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/>
  <mc:AlternateContent xmlns:mc="http://schemas.openxmlformats.org/markup-compatibility/2006">
    <mc:Choice Requires="x15">
      <x15ac:absPath xmlns:x15ac="http://schemas.microsoft.com/office/spreadsheetml/2010/11/ac" url="/Users/andreasteien/Desktop/02_Folders/06_Projects/02_Personal_projects/05_Website/01_Corporate_Valuation/01_Printicomm/"/>
    </mc:Choice>
  </mc:AlternateContent>
  <xr:revisionPtr revIDLastSave="0" documentId="13_ncr:1_{0564574E-F8DC-5E46-B8BF-DC52C72193E0}" xr6:coauthVersionLast="47" xr6:coauthVersionMax="47" xr10:uidLastSave="{00000000-0000-0000-0000-000000000000}"/>
  <bookViews>
    <workbookView xWindow="0" yWindow="740" windowWidth="29400" windowHeight="16620" activeTab="3" xr2:uid="{00000000-000D-0000-FFFF-FFFF00000000}"/>
  </bookViews>
  <sheets>
    <sheet name="DCF" sheetId="2" r:id="rId1"/>
    <sheet name="NPV calc" sheetId="11" r:id="rId2"/>
    <sheet name="Tax Shield Valuation" sheetId="12" r:id="rId3"/>
    <sheet name="Earnout Valuation" sheetId="7" r:id="rId4"/>
    <sheet name="Monte Carlo" sheetId="9" r:id="rId5"/>
    <sheet name="Distribution properties" sheetId="8" r:id="rId6"/>
    <sheet name="Exhibit 1" sheetId="5" r:id="rId7"/>
    <sheet name="Exhibit 2" sheetId="3" r:id="rId8"/>
    <sheet name="Exhibit 3" sheetId="4" r:id="rId9"/>
    <sheet name="Sheet2" sheetId="14" r:id="rId10"/>
  </sheets>
  <definedNames>
    <definedName name="solver_adj" localSheetId="0" hidden="1">DCF!$O$43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DCF!$D$66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30267</definedName>
    <definedName name="solver_ver" localSheetId="0" hidden="1">2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4" l="1" a="1"/>
  <c r="C2" i="14" s="1"/>
  <c r="G69" i="12"/>
  <c r="G68" i="12"/>
  <c r="F68" i="12"/>
  <c r="F69" i="12" s="1"/>
  <c r="E68" i="12"/>
  <c r="E69" i="12" s="1"/>
  <c r="E65" i="12"/>
  <c r="E70" i="12" s="1"/>
  <c r="E59" i="12"/>
  <c r="I58" i="12"/>
  <c r="H58" i="12"/>
  <c r="G58" i="12"/>
  <c r="F58" i="12"/>
  <c r="E58" i="12"/>
  <c r="E60" i="12" s="1"/>
  <c r="I57" i="12"/>
  <c r="H57" i="12"/>
  <c r="G57" i="12"/>
  <c r="F57" i="12"/>
  <c r="E57" i="12"/>
  <c r="E54" i="12"/>
  <c r="F54" i="12" s="1"/>
  <c r="G46" i="12"/>
  <c r="G47" i="12" s="1"/>
  <c r="F46" i="12"/>
  <c r="F47" i="12" s="1"/>
  <c r="E46" i="12"/>
  <c r="E47" i="12" s="1"/>
  <c r="E43" i="12"/>
  <c r="E48" i="12" s="1"/>
  <c r="E37" i="12"/>
  <c r="I36" i="12"/>
  <c r="H36" i="12"/>
  <c r="G36" i="12"/>
  <c r="I35" i="12"/>
  <c r="H35" i="12"/>
  <c r="G35" i="12"/>
  <c r="F35" i="12"/>
  <c r="F36" i="12" s="1"/>
  <c r="E35" i="12"/>
  <c r="E36" i="12" s="1"/>
  <c r="E38" i="12" s="1"/>
  <c r="E32" i="12"/>
  <c r="F32" i="12" s="1"/>
  <c r="E24" i="12"/>
  <c r="G23" i="12"/>
  <c r="G24" i="12" s="1"/>
  <c r="F23" i="12"/>
  <c r="F24" i="12" s="1"/>
  <c r="E23" i="12"/>
  <c r="E20" i="12"/>
  <c r="E25" i="12" s="1"/>
  <c r="E26" i="12" s="1"/>
  <c r="E14" i="12"/>
  <c r="I13" i="12"/>
  <c r="E13" i="12"/>
  <c r="E15" i="12" s="1"/>
  <c r="I12" i="12"/>
  <c r="H12" i="12"/>
  <c r="H13" i="12" s="1"/>
  <c r="G12" i="12"/>
  <c r="G13" i="12" s="1"/>
  <c r="F12" i="12"/>
  <c r="F13" i="12" s="1"/>
  <c r="E12" i="12"/>
  <c r="E9" i="12"/>
  <c r="F9" i="12" s="1"/>
  <c r="E30" i="11"/>
  <c r="E31" i="11" s="1"/>
  <c r="I29" i="11"/>
  <c r="J29" i="11" s="1"/>
  <c r="H29" i="11"/>
  <c r="G29" i="11"/>
  <c r="F29" i="11"/>
  <c r="I13" i="11"/>
  <c r="J13" i="11" s="1"/>
  <c r="K13" i="11" s="1"/>
  <c r="L13" i="11" s="1"/>
  <c r="M13" i="11" s="1"/>
  <c r="N13" i="11" s="1"/>
  <c r="F30" i="11" l="1"/>
  <c r="K29" i="11"/>
  <c r="G9" i="12"/>
  <c r="F14" i="12"/>
  <c r="E49" i="12"/>
  <c r="G32" i="12"/>
  <c r="F37" i="12"/>
  <c r="F38" i="12" s="1"/>
  <c r="E71" i="12"/>
  <c r="F15" i="12"/>
  <c r="G54" i="12"/>
  <c r="F59" i="12"/>
  <c r="F60" i="12" s="1"/>
  <c r="F65" i="12"/>
  <c r="F20" i="12"/>
  <c r="F43" i="12"/>
  <c r="G30" i="11" l="1"/>
  <c r="F31" i="11"/>
  <c r="L29" i="11"/>
  <c r="M29" i="11" s="1"/>
  <c r="F70" i="12"/>
  <c r="F71" i="12" s="1"/>
  <c r="D72" i="12" s="1"/>
  <c r="G65" i="12"/>
  <c r="G70" i="12" s="1"/>
  <c r="G71" i="12" s="1"/>
  <c r="F25" i="12"/>
  <c r="F26" i="12" s="1"/>
  <c r="G20" i="12"/>
  <c r="G25" i="12" s="1"/>
  <c r="G26" i="12" s="1"/>
  <c r="H32" i="12"/>
  <c r="G37" i="12"/>
  <c r="G38" i="12" s="1"/>
  <c r="G59" i="12"/>
  <c r="G60" i="12" s="1"/>
  <c r="H54" i="12"/>
  <c r="H9" i="12"/>
  <c r="G14" i="12"/>
  <c r="G15" i="12" s="1"/>
  <c r="F48" i="12"/>
  <c r="F49" i="12" s="1"/>
  <c r="D50" i="12" s="1"/>
  <c r="G43" i="12"/>
  <c r="G48" i="12" s="1"/>
  <c r="G49" i="12" s="1"/>
  <c r="H30" i="11" l="1"/>
  <c r="G31" i="11"/>
  <c r="I32" i="12"/>
  <c r="I37" i="12" s="1"/>
  <c r="I38" i="12" s="1"/>
  <c r="D39" i="12" s="1"/>
  <c r="H37" i="12"/>
  <c r="H38" i="12" s="1"/>
  <c r="I9" i="12"/>
  <c r="I14" i="12" s="1"/>
  <c r="I15" i="12" s="1"/>
  <c r="H14" i="12"/>
  <c r="H15" i="12" s="1"/>
  <c r="D16" i="12" s="1"/>
  <c r="H59" i="12"/>
  <c r="H60" i="12" s="1"/>
  <c r="I54" i="12"/>
  <c r="I59" i="12" s="1"/>
  <c r="I60" i="12" s="1"/>
  <c r="D61" i="12" s="1"/>
  <c r="D27" i="12"/>
  <c r="I30" i="11" l="1"/>
  <c r="H31" i="11"/>
  <c r="I31" i="11" l="1"/>
  <c r="I32" i="11" s="1"/>
  <c r="F16" i="11" s="1"/>
  <c r="J30" i="11"/>
  <c r="K30" i="11" l="1"/>
  <c r="J31" i="11"/>
  <c r="J32" i="11" s="1"/>
  <c r="G16" i="11" s="1"/>
  <c r="K31" i="11" l="1"/>
  <c r="K32" i="11" s="1"/>
  <c r="H16" i="11" s="1"/>
  <c r="L30" i="11"/>
  <c r="L31" i="11" l="1"/>
  <c r="L32" i="11" s="1"/>
  <c r="I16" i="11" s="1"/>
  <c r="M30" i="11"/>
  <c r="M31" i="11" l="1"/>
  <c r="M32" i="11" s="1"/>
  <c r="J16" i="11" s="1"/>
  <c r="N30" i="11"/>
  <c r="O30" i="11" l="1"/>
  <c r="N31" i="11"/>
  <c r="N32" i="11" s="1"/>
  <c r="K16" i="11" s="1"/>
  <c r="P30" i="11" l="1"/>
  <c r="P31" i="11" s="1"/>
  <c r="O31" i="11"/>
  <c r="O32" i="11" s="1"/>
  <c r="L16" i="11" s="1"/>
  <c r="P32" i="11" l="1"/>
  <c r="M16" i="11" s="1"/>
  <c r="N16" i="11" s="1"/>
  <c r="E64" i="7"/>
  <c r="E58" i="7"/>
  <c r="E120" i="7"/>
  <c r="E114" i="7"/>
  <c r="E93" i="7"/>
  <c r="E87" i="7"/>
  <c r="G62" i="7"/>
  <c r="H62" i="7"/>
  <c r="F62" i="7"/>
  <c r="G56" i="7"/>
  <c r="H56" i="7"/>
  <c r="I56" i="7"/>
  <c r="J56" i="7"/>
  <c r="F56" i="7"/>
  <c r="G118" i="7"/>
  <c r="H118" i="7"/>
  <c r="F118" i="7"/>
  <c r="G112" i="7"/>
  <c r="H112" i="7"/>
  <c r="I112" i="7"/>
  <c r="J112" i="7"/>
  <c r="F112" i="7"/>
  <c r="G91" i="7"/>
  <c r="H91" i="7"/>
  <c r="F91" i="7"/>
  <c r="G85" i="7"/>
  <c r="H85" i="7"/>
  <c r="I85" i="7"/>
  <c r="J85" i="7"/>
  <c r="F85" i="7"/>
  <c r="K19" i="2" l="1"/>
  <c r="L19" i="2" s="1"/>
  <c r="M19" i="2" s="1"/>
  <c r="N19" i="2" s="1"/>
  <c r="O19" i="2" s="1"/>
  <c r="E124" i="7"/>
  <c r="F7" i="7" s="1"/>
  <c r="E88" i="7"/>
  <c r="E94" i="7"/>
  <c r="E121" i="7"/>
  <c r="E115" i="7"/>
  <c r="E59" i="7"/>
  <c r="J68" i="7"/>
  <c r="G11" i="7" s="1"/>
  <c r="E65" i="7"/>
  <c r="E68" i="7"/>
  <c r="G7" i="7" s="1"/>
  <c r="J124" i="7"/>
  <c r="F11" i="7" s="1"/>
  <c r="J97" i="7"/>
  <c r="E11" i="7" s="1"/>
  <c r="E97" i="7"/>
  <c r="E7" i="7" s="1"/>
  <c r="D15" i="3" l="1"/>
  <c r="E15" i="3"/>
  <c r="F15" i="3"/>
  <c r="G15" i="3"/>
  <c r="H15" i="3"/>
  <c r="I15" i="3"/>
  <c r="J15" i="3"/>
  <c r="K15" i="3"/>
  <c r="L15" i="3"/>
  <c r="M15" i="3"/>
  <c r="N15" i="3"/>
  <c r="O15" i="3"/>
  <c r="C15" i="3"/>
  <c r="F19" i="7"/>
  <c r="F24" i="7"/>
  <c r="G32" i="7" l="1"/>
  <c r="G78" i="7" s="1"/>
  <c r="F27" i="7"/>
  <c r="F77" i="7" s="1"/>
  <c r="F28" i="7"/>
  <c r="F104" i="7" s="1"/>
  <c r="F29" i="7"/>
  <c r="E23" i="2"/>
  <c r="F23" i="2"/>
  <c r="G23" i="2"/>
  <c r="H23" i="2"/>
  <c r="I23" i="2"/>
  <c r="J23" i="2"/>
  <c r="D23" i="2"/>
  <c r="K50" i="2"/>
  <c r="F16" i="2"/>
  <c r="E47" i="7"/>
  <c r="J24" i="7"/>
  <c r="J34" i="7"/>
  <c r="J49" i="7" s="1"/>
  <c r="J19" i="7"/>
  <c r="J20" i="2"/>
  <c r="I20" i="2"/>
  <c r="H20" i="2"/>
  <c r="G20" i="2"/>
  <c r="F20" i="2"/>
  <c r="E20" i="2"/>
  <c r="D20" i="2"/>
  <c r="J18" i="2"/>
  <c r="K18" i="2" s="1"/>
  <c r="L18" i="2" s="1"/>
  <c r="M18" i="2" s="1"/>
  <c r="N18" i="2" s="1"/>
  <c r="O18" i="2" s="1"/>
  <c r="I18" i="2"/>
  <c r="H18" i="2"/>
  <c r="G18" i="2"/>
  <c r="F18" i="2"/>
  <c r="E18" i="2"/>
  <c r="D18" i="2"/>
  <c r="J16" i="2"/>
  <c r="K16" i="2" s="1"/>
  <c r="L16" i="2" s="1"/>
  <c r="M16" i="2" s="1"/>
  <c r="N16" i="2" s="1"/>
  <c r="O16" i="2" s="1"/>
  <c r="I16" i="2"/>
  <c r="H16" i="2"/>
  <c r="G16" i="2"/>
  <c r="E16" i="2"/>
  <c r="D16" i="2"/>
  <c r="G33" i="7"/>
  <c r="H33" i="7"/>
  <c r="I33" i="7"/>
  <c r="J33" i="7"/>
  <c r="F33" i="7"/>
  <c r="F105" i="7" s="1"/>
  <c r="H32" i="7"/>
  <c r="H78" i="7" s="1"/>
  <c r="I32" i="7"/>
  <c r="I78" i="7" s="1"/>
  <c r="J32" i="7"/>
  <c r="J78" i="7" s="1"/>
  <c r="F32" i="7"/>
  <c r="F78" i="7" s="1"/>
  <c r="G28" i="7"/>
  <c r="G104" i="7" s="1"/>
  <c r="H28" i="7"/>
  <c r="H104" i="7" s="1"/>
  <c r="I28" i="7"/>
  <c r="I104" i="7" s="1"/>
  <c r="J28" i="7"/>
  <c r="J104" i="7" s="1"/>
  <c r="G27" i="7"/>
  <c r="G77" i="7" s="1"/>
  <c r="H27" i="7"/>
  <c r="H77" i="7" s="1"/>
  <c r="I27" i="7"/>
  <c r="I77" i="7" s="1"/>
  <c r="J27" i="7"/>
  <c r="J77" i="7" s="1"/>
  <c r="I24" i="7" l="1"/>
  <c r="H34" i="7"/>
  <c r="H49" i="7" s="1"/>
  <c r="I34" i="7"/>
  <c r="I49" i="7" s="1"/>
  <c r="G34" i="7"/>
  <c r="G49" i="7" s="1"/>
  <c r="G29" i="7"/>
  <c r="G48" i="7" s="1"/>
  <c r="L14" i="2" s="1"/>
  <c r="O24" i="2"/>
  <c r="O23" i="2"/>
  <c r="H19" i="7"/>
  <c r="F48" i="7"/>
  <c r="K14" i="2" s="1"/>
  <c r="K13" i="2" s="1"/>
  <c r="I19" i="7"/>
  <c r="J29" i="7"/>
  <c r="J48" i="7" s="1"/>
  <c r="O14" i="2" s="1"/>
  <c r="I29" i="7"/>
  <c r="I48" i="7" s="1"/>
  <c r="N14" i="2" s="1"/>
  <c r="H29" i="7"/>
  <c r="H48" i="7" s="1"/>
  <c r="M14" i="2" s="1"/>
  <c r="H24" i="7"/>
  <c r="F34" i="7"/>
  <c r="F49" i="7" s="1"/>
  <c r="I23" i="7"/>
  <c r="I22" i="7"/>
  <c r="I18" i="7"/>
  <c r="I17" i="7"/>
  <c r="L13" i="2" l="1"/>
  <c r="L24" i="2"/>
  <c r="N23" i="2"/>
  <c r="M24" i="2"/>
  <c r="N24" i="2"/>
  <c r="M23" i="2"/>
  <c r="L23" i="2"/>
  <c r="L32" i="2"/>
  <c r="M32" i="2"/>
  <c r="N32" i="2"/>
  <c r="O32" i="2"/>
  <c r="K32" i="2"/>
  <c r="K24" i="2"/>
  <c r="K21" i="2" s="1"/>
  <c r="K20" i="2" s="1"/>
  <c r="K23" i="2"/>
  <c r="F47" i="7"/>
  <c r="E103" i="7"/>
  <c r="E76" i="7"/>
  <c r="P32" i="2" l="1"/>
  <c r="K15" i="2"/>
  <c r="K17" i="2"/>
  <c r="K27" i="2"/>
  <c r="L21" i="2"/>
  <c r="L20" i="2" s="1"/>
  <c r="M13" i="2"/>
  <c r="G47" i="7"/>
  <c r="H47" i="7" s="1"/>
  <c r="F50" i="7"/>
  <c r="F63" i="7" s="1"/>
  <c r="K28" i="2"/>
  <c r="K29" i="2"/>
  <c r="E79" i="2"/>
  <c r="F79" i="2"/>
  <c r="G79" i="2"/>
  <c r="H79" i="2"/>
  <c r="I79" i="2"/>
  <c r="J79" i="2"/>
  <c r="K79" i="2"/>
  <c r="L79" i="2"/>
  <c r="M79" i="2"/>
  <c r="N79" i="2"/>
  <c r="O79" i="2" s="1"/>
  <c r="E77" i="2"/>
  <c r="F77" i="2"/>
  <c r="G77" i="2"/>
  <c r="H77" i="2"/>
  <c r="I77" i="2"/>
  <c r="J77" i="2"/>
  <c r="K77" i="2"/>
  <c r="L77" i="2"/>
  <c r="M77" i="2"/>
  <c r="N77" i="2"/>
  <c r="O77" i="2" s="1"/>
  <c r="D79" i="2"/>
  <c r="D77" i="2"/>
  <c r="N75" i="2"/>
  <c r="O75" i="2" s="1"/>
  <c r="M75" i="2"/>
  <c r="L75" i="2"/>
  <c r="K75" i="2"/>
  <c r="J75" i="2"/>
  <c r="I75" i="2"/>
  <c r="H75" i="2"/>
  <c r="G75" i="2"/>
  <c r="F75" i="2"/>
  <c r="E75" i="2"/>
  <c r="D75" i="2"/>
  <c r="L85" i="2"/>
  <c r="M85" i="2"/>
  <c r="N85" i="2"/>
  <c r="K85" i="2"/>
  <c r="E50" i="2"/>
  <c r="E47" i="2" s="1"/>
  <c r="F50" i="2"/>
  <c r="F49" i="2" s="1"/>
  <c r="G50" i="2"/>
  <c r="G49" i="2" s="1"/>
  <c r="H50" i="2"/>
  <c r="H49" i="2" s="1"/>
  <c r="I50" i="2"/>
  <c r="I45" i="2" s="1"/>
  <c r="J50" i="2"/>
  <c r="J45" i="2" s="1"/>
  <c r="K49" i="2"/>
  <c r="L50" i="2"/>
  <c r="L45" i="2" s="1"/>
  <c r="M50" i="2"/>
  <c r="M47" i="2" s="1"/>
  <c r="N50" i="2"/>
  <c r="N49" i="2" s="1"/>
  <c r="O49" i="2" s="1"/>
  <c r="D50" i="2"/>
  <c r="D47" i="2" s="1"/>
  <c r="B105" i="7"/>
  <c r="B49" i="7" s="1"/>
  <c r="B77" i="7"/>
  <c r="B104" i="7" s="1"/>
  <c r="B48" i="7" s="1"/>
  <c r="B76" i="7"/>
  <c r="B103" i="7" s="1"/>
  <c r="B47" i="7" s="1"/>
  <c r="J23" i="7"/>
  <c r="J22" i="7"/>
  <c r="J18" i="7"/>
  <c r="J17" i="7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X833" i="8"/>
  <c r="X834" i="8"/>
  <c r="X835" i="8"/>
  <c r="X836" i="8"/>
  <c r="X837" i="8"/>
  <c r="X838" i="8"/>
  <c r="X839" i="8"/>
  <c r="X840" i="8"/>
  <c r="X841" i="8"/>
  <c r="X842" i="8"/>
  <c r="X843" i="8"/>
  <c r="X844" i="8"/>
  <c r="X845" i="8"/>
  <c r="X846" i="8"/>
  <c r="X847" i="8"/>
  <c r="X848" i="8"/>
  <c r="X849" i="8"/>
  <c r="X850" i="8"/>
  <c r="X851" i="8"/>
  <c r="X852" i="8"/>
  <c r="X853" i="8"/>
  <c r="X854" i="8"/>
  <c r="X855" i="8"/>
  <c r="X856" i="8"/>
  <c r="X857" i="8"/>
  <c r="X858" i="8"/>
  <c r="X859" i="8"/>
  <c r="X860" i="8"/>
  <c r="X861" i="8"/>
  <c r="X862" i="8"/>
  <c r="X863" i="8"/>
  <c r="X864" i="8"/>
  <c r="X865" i="8"/>
  <c r="X866" i="8"/>
  <c r="X867" i="8"/>
  <c r="X868" i="8"/>
  <c r="X869" i="8"/>
  <c r="X870" i="8"/>
  <c r="X871" i="8"/>
  <c r="X872" i="8"/>
  <c r="X873" i="8"/>
  <c r="X874" i="8"/>
  <c r="X875" i="8"/>
  <c r="X876" i="8"/>
  <c r="X877" i="8"/>
  <c r="X878" i="8"/>
  <c r="X879" i="8"/>
  <c r="X880" i="8"/>
  <c r="X881" i="8"/>
  <c r="X882" i="8"/>
  <c r="X883" i="8"/>
  <c r="X884" i="8"/>
  <c r="X885" i="8"/>
  <c r="X886" i="8"/>
  <c r="X887" i="8"/>
  <c r="X888" i="8"/>
  <c r="X889" i="8"/>
  <c r="X890" i="8"/>
  <c r="X891" i="8"/>
  <c r="X892" i="8"/>
  <c r="X893" i="8"/>
  <c r="X894" i="8"/>
  <c r="X895" i="8"/>
  <c r="X896" i="8"/>
  <c r="X897" i="8"/>
  <c r="X898" i="8"/>
  <c r="X899" i="8"/>
  <c r="X900" i="8"/>
  <c r="X901" i="8"/>
  <c r="X902" i="8"/>
  <c r="X903" i="8"/>
  <c r="X904" i="8"/>
  <c r="X905" i="8"/>
  <c r="X906" i="8"/>
  <c r="X907" i="8"/>
  <c r="X908" i="8"/>
  <c r="X909" i="8"/>
  <c r="X910" i="8"/>
  <c r="X911" i="8"/>
  <c r="X912" i="8"/>
  <c r="X913" i="8"/>
  <c r="X914" i="8"/>
  <c r="X915" i="8"/>
  <c r="X916" i="8"/>
  <c r="X917" i="8"/>
  <c r="X918" i="8"/>
  <c r="X919" i="8"/>
  <c r="X920" i="8"/>
  <c r="X921" i="8"/>
  <c r="X922" i="8"/>
  <c r="X923" i="8"/>
  <c r="X924" i="8"/>
  <c r="X925" i="8"/>
  <c r="X926" i="8"/>
  <c r="X927" i="8"/>
  <c r="X928" i="8"/>
  <c r="X929" i="8"/>
  <c r="X930" i="8"/>
  <c r="X931" i="8"/>
  <c r="X932" i="8"/>
  <c r="X933" i="8"/>
  <c r="X934" i="8"/>
  <c r="X935" i="8"/>
  <c r="X936" i="8"/>
  <c r="X937" i="8"/>
  <c r="X938" i="8"/>
  <c r="X939" i="8"/>
  <c r="X940" i="8"/>
  <c r="X941" i="8"/>
  <c r="X942" i="8"/>
  <c r="X943" i="8"/>
  <c r="X944" i="8"/>
  <c r="X945" i="8"/>
  <c r="X946" i="8"/>
  <c r="X947" i="8"/>
  <c r="X948" i="8"/>
  <c r="X949" i="8"/>
  <c r="X950" i="8"/>
  <c r="X951" i="8"/>
  <c r="X952" i="8"/>
  <c r="X953" i="8"/>
  <c r="X954" i="8"/>
  <c r="X955" i="8"/>
  <c r="X956" i="8"/>
  <c r="X957" i="8"/>
  <c r="X958" i="8"/>
  <c r="X959" i="8"/>
  <c r="X960" i="8"/>
  <c r="X961" i="8"/>
  <c r="X962" i="8"/>
  <c r="X963" i="8"/>
  <c r="X964" i="8"/>
  <c r="X965" i="8"/>
  <c r="X966" i="8"/>
  <c r="X967" i="8"/>
  <c r="X968" i="8"/>
  <c r="X969" i="8"/>
  <c r="X970" i="8"/>
  <c r="X971" i="8"/>
  <c r="X972" i="8"/>
  <c r="X973" i="8"/>
  <c r="X974" i="8"/>
  <c r="X975" i="8"/>
  <c r="X976" i="8"/>
  <c r="X977" i="8"/>
  <c r="X978" i="8"/>
  <c r="X979" i="8"/>
  <c r="X980" i="8"/>
  <c r="X981" i="8"/>
  <c r="X982" i="8"/>
  <c r="X983" i="8"/>
  <c r="X984" i="8"/>
  <c r="X985" i="8"/>
  <c r="X986" i="8"/>
  <c r="X987" i="8"/>
  <c r="X988" i="8"/>
  <c r="X989" i="8"/>
  <c r="X990" i="8"/>
  <c r="X991" i="8"/>
  <c r="X992" i="8"/>
  <c r="X993" i="8"/>
  <c r="X994" i="8"/>
  <c r="X995" i="8"/>
  <c r="X996" i="8"/>
  <c r="X997" i="8"/>
  <c r="X998" i="8"/>
  <c r="X999" i="8"/>
  <c r="X1000" i="8"/>
  <c r="X1001" i="8"/>
  <c r="X1002" i="8"/>
  <c r="X1003" i="8"/>
  <c r="X1004" i="8"/>
  <c r="X1005" i="8"/>
  <c r="X1006" i="8"/>
  <c r="X1007" i="8"/>
  <c r="X1008" i="8"/>
  <c r="X1009" i="8"/>
  <c r="X1010" i="8"/>
  <c r="X1011" i="8"/>
  <c r="X1012" i="8"/>
  <c r="X1013" i="8"/>
  <c r="X10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147" i="8"/>
  <c r="U148" i="8"/>
  <c r="U149" i="8"/>
  <c r="U150" i="8"/>
  <c r="U151" i="8"/>
  <c r="U152" i="8"/>
  <c r="U153" i="8"/>
  <c r="U154" i="8"/>
  <c r="U155" i="8"/>
  <c r="U156" i="8"/>
  <c r="U157" i="8"/>
  <c r="U158" i="8"/>
  <c r="U159" i="8"/>
  <c r="U160" i="8"/>
  <c r="U161" i="8"/>
  <c r="U162" i="8"/>
  <c r="U163" i="8"/>
  <c r="U164" i="8"/>
  <c r="U165" i="8"/>
  <c r="U166" i="8"/>
  <c r="U167" i="8"/>
  <c r="U168" i="8"/>
  <c r="U169" i="8"/>
  <c r="U170" i="8"/>
  <c r="U171" i="8"/>
  <c r="U172" i="8"/>
  <c r="U173" i="8"/>
  <c r="U174" i="8"/>
  <c r="U175" i="8"/>
  <c r="U176" i="8"/>
  <c r="U177" i="8"/>
  <c r="U178" i="8"/>
  <c r="U179" i="8"/>
  <c r="U180" i="8"/>
  <c r="U181" i="8"/>
  <c r="U182" i="8"/>
  <c r="U183" i="8"/>
  <c r="U184" i="8"/>
  <c r="U185" i="8"/>
  <c r="U186" i="8"/>
  <c r="U187" i="8"/>
  <c r="U188" i="8"/>
  <c r="U189" i="8"/>
  <c r="U190" i="8"/>
  <c r="U191" i="8"/>
  <c r="U192" i="8"/>
  <c r="U193" i="8"/>
  <c r="U194" i="8"/>
  <c r="U195" i="8"/>
  <c r="U196" i="8"/>
  <c r="U197" i="8"/>
  <c r="U198" i="8"/>
  <c r="U199" i="8"/>
  <c r="U200" i="8"/>
  <c r="U201" i="8"/>
  <c r="U202" i="8"/>
  <c r="U203" i="8"/>
  <c r="U204" i="8"/>
  <c r="U205" i="8"/>
  <c r="U206" i="8"/>
  <c r="U207" i="8"/>
  <c r="U208" i="8"/>
  <c r="U209" i="8"/>
  <c r="U210" i="8"/>
  <c r="U211" i="8"/>
  <c r="U212" i="8"/>
  <c r="U213" i="8"/>
  <c r="U214" i="8"/>
  <c r="U215" i="8"/>
  <c r="U216" i="8"/>
  <c r="U217" i="8"/>
  <c r="U218" i="8"/>
  <c r="U219" i="8"/>
  <c r="U220" i="8"/>
  <c r="U221" i="8"/>
  <c r="U222" i="8"/>
  <c r="U223" i="8"/>
  <c r="U224" i="8"/>
  <c r="U225" i="8"/>
  <c r="U226" i="8"/>
  <c r="U227" i="8"/>
  <c r="U228" i="8"/>
  <c r="U229" i="8"/>
  <c r="U230" i="8"/>
  <c r="U231" i="8"/>
  <c r="U232" i="8"/>
  <c r="U233" i="8"/>
  <c r="U234" i="8"/>
  <c r="U235" i="8"/>
  <c r="U236" i="8"/>
  <c r="U237" i="8"/>
  <c r="U238" i="8"/>
  <c r="U239" i="8"/>
  <c r="U240" i="8"/>
  <c r="U241" i="8"/>
  <c r="U242" i="8"/>
  <c r="U243" i="8"/>
  <c r="U244" i="8"/>
  <c r="U245" i="8"/>
  <c r="U246" i="8"/>
  <c r="U247" i="8"/>
  <c r="U248" i="8"/>
  <c r="U249" i="8"/>
  <c r="U250" i="8"/>
  <c r="U251" i="8"/>
  <c r="U252" i="8"/>
  <c r="U253" i="8"/>
  <c r="U254" i="8"/>
  <c r="U255" i="8"/>
  <c r="U256" i="8"/>
  <c r="U257" i="8"/>
  <c r="U258" i="8"/>
  <c r="U259" i="8"/>
  <c r="U260" i="8"/>
  <c r="U261" i="8"/>
  <c r="U262" i="8"/>
  <c r="U263" i="8"/>
  <c r="U264" i="8"/>
  <c r="U265" i="8"/>
  <c r="U266" i="8"/>
  <c r="U267" i="8"/>
  <c r="U268" i="8"/>
  <c r="U269" i="8"/>
  <c r="U270" i="8"/>
  <c r="U271" i="8"/>
  <c r="U272" i="8"/>
  <c r="U273" i="8"/>
  <c r="U274" i="8"/>
  <c r="U275" i="8"/>
  <c r="U276" i="8"/>
  <c r="U277" i="8"/>
  <c r="U278" i="8"/>
  <c r="U279" i="8"/>
  <c r="U280" i="8"/>
  <c r="U281" i="8"/>
  <c r="U282" i="8"/>
  <c r="U283" i="8"/>
  <c r="U284" i="8"/>
  <c r="U285" i="8"/>
  <c r="U286" i="8"/>
  <c r="U287" i="8"/>
  <c r="U288" i="8"/>
  <c r="U289" i="8"/>
  <c r="U290" i="8"/>
  <c r="U291" i="8"/>
  <c r="U292" i="8"/>
  <c r="U293" i="8"/>
  <c r="U294" i="8"/>
  <c r="U295" i="8"/>
  <c r="U296" i="8"/>
  <c r="U297" i="8"/>
  <c r="U298" i="8"/>
  <c r="U299" i="8"/>
  <c r="U300" i="8"/>
  <c r="U301" i="8"/>
  <c r="U302" i="8"/>
  <c r="U303" i="8"/>
  <c r="U304" i="8"/>
  <c r="U305" i="8"/>
  <c r="U306" i="8"/>
  <c r="U307" i="8"/>
  <c r="U308" i="8"/>
  <c r="U309" i="8"/>
  <c r="U310" i="8"/>
  <c r="U311" i="8"/>
  <c r="U312" i="8"/>
  <c r="U313" i="8"/>
  <c r="U314" i="8"/>
  <c r="U315" i="8"/>
  <c r="U316" i="8"/>
  <c r="U317" i="8"/>
  <c r="U318" i="8"/>
  <c r="U319" i="8"/>
  <c r="U320" i="8"/>
  <c r="U321" i="8"/>
  <c r="U322" i="8"/>
  <c r="U323" i="8"/>
  <c r="U324" i="8"/>
  <c r="U325" i="8"/>
  <c r="U326" i="8"/>
  <c r="U327" i="8"/>
  <c r="U328" i="8"/>
  <c r="U329" i="8"/>
  <c r="U330" i="8"/>
  <c r="U331" i="8"/>
  <c r="U332" i="8"/>
  <c r="U333" i="8"/>
  <c r="U334" i="8"/>
  <c r="U335" i="8"/>
  <c r="U336" i="8"/>
  <c r="U337" i="8"/>
  <c r="U338" i="8"/>
  <c r="U339" i="8"/>
  <c r="U340" i="8"/>
  <c r="U341" i="8"/>
  <c r="U342" i="8"/>
  <c r="U343" i="8"/>
  <c r="U344" i="8"/>
  <c r="U345" i="8"/>
  <c r="U346" i="8"/>
  <c r="U347" i="8"/>
  <c r="U348" i="8"/>
  <c r="U349" i="8"/>
  <c r="U350" i="8"/>
  <c r="U351" i="8"/>
  <c r="U352" i="8"/>
  <c r="U353" i="8"/>
  <c r="U354" i="8"/>
  <c r="U355" i="8"/>
  <c r="U356" i="8"/>
  <c r="U357" i="8"/>
  <c r="U358" i="8"/>
  <c r="U359" i="8"/>
  <c r="U360" i="8"/>
  <c r="U361" i="8"/>
  <c r="U362" i="8"/>
  <c r="U363" i="8"/>
  <c r="U364" i="8"/>
  <c r="U365" i="8"/>
  <c r="U366" i="8"/>
  <c r="U367" i="8"/>
  <c r="U368" i="8"/>
  <c r="U369" i="8"/>
  <c r="U370" i="8"/>
  <c r="U371" i="8"/>
  <c r="U372" i="8"/>
  <c r="U373" i="8"/>
  <c r="U374" i="8"/>
  <c r="U375" i="8"/>
  <c r="U376" i="8"/>
  <c r="U377" i="8"/>
  <c r="U378" i="8"/>
  <c r="U379" i="8"/>
  <c r="U380" i="8"/>
  <c r="U381" i="8"/>
  <c r="U382" i="8"/>
  <c r="U383" i="8"/>
  <c r="U384" i="8"/>
  <c r="U385" i="8"/>
  <c r="U386" i="8"/>
  <c r="U387" i="8"/>
  <c r="U388" i="8"/>
  <c r="U389" i="8"/>
  <c r="U390" i="8"/>
  <c r="U391" i="8"/>
  <c r="U392" i="8"/>
  <c r="U393" i="8"/>
  <c r="U394" i="8"/>
  <c r="U395" i="8"/>
  <c r="U396" i="8"/>
  <c r="U397" i="8"/>
  <c r="U398" i="8"/>
  <c r="U399" i="8"/>
  <c r="U400" i="8"/>
  <c r="U401" i="8"/>
  <c r="U402" i="8"/>
  <c r="U403" i="8"/>
  <c r="U404" i="8"/>
  <c r="U405" i="8"/>
  <c r="U406" i="8"/>
  <c r="U407" i="8"/>
  <c r="U408" i="8"/>
  <c r="U409" i="8"/>
  <c r="U410" i="8"/>
  <c r="U411" i="8"/>
  <c r="U412" i="8"/>
  <c r="U413" i="8"/>
  <c r="U414" i="8"/>
  <c r="U415" i="8"/>
  <c r="U416" i="8"/>
  <c r="U417" i="8"/>
  <c r="U418" i="8"/>
  <c r="U419" i="8"/>
  <c r="U420" i="8"/>
  <c r="U421" i="8"/>
  <c r="U422" i="8"/>
  <c r="U423" i="8"/>
  <c r="U424" i="8"/>
  <c r="U425" i="8"/>
  <c r="U426" i="8"/>
  <c r="U427" i="8"/>
  <c r="U428" i="8"/>
  <c r="U429" i="8"/>
  <c r="U430" i="8"/>
  <c r="U431" i="8"/>
  <c r="U432" i="8"/>
  <c r="U433" i="8"/>
  <c r="U434" i="8"/>
  <c r="U435" i="8"/>
  <c r="U436" i="8"/>
  <c r="U437" i="8"/>
  <c r="U438" i="8"/>
  <c r="U439" i="8"/>
  <c r="U440" i="8"/>
  <c r="U441" i="8"/>
  <c r="U442" i="8"/>
  <c r="U443" i="8"/>
  <c r="U444" i="8"/>
  <c r="U445" i="8"/>
  <c r="U446" i="8"/>
  <c r="U447" i="8"/>
  <c r="U448" i="8"/>
  <c r="U449" i="8"/>
  <c r="U450" i="8"/>
  <c r="U451" i="8"/>
  <c r="U452" i="8"/>
  <c r="U453" i="8"/>
  <c r="U454" i="8"/>
  <c r="U455" i="8"/>
  <c r="U456" i="8"/>
  <c r="U457" i="8"/>
  <c r="U458" i="8"/>
  <c r="U459" i="8"/>
  <c r="U460" i="8"/>
  <c r="U461" i="8"/>
  <c r="U462" i="8"/>
  <c r="U463" i="8"/>
  <c r="U464" i="8"/>
  <c r="U465" i="8"/>
  <c r="U466" i="8"/>
  <c r="U467" i="8"/>
  <c r="U468" i="8"/>
  <c r="U469" i="8"/>
  <c r="U470" i="8"/>
  <c r="U471" i="8"/>
  <c r="U472" i="8"/>
  <c r="U473" i="8"/>
  <c r="U474" i="8"/>
  <c r="U475" i="8"/>
  <c r="U476" i="8"/>
  <c r="U477" i="8"/>
  <c r="U478" i="8"/>
  <c r="U479" i="8"/>
  <c r="U480" i="8"/>
  <c r="U481" i="8"/>
  <c r="U482" i="8"/>
  <c r="U483" i="8"/>
  <c r="U484" i="8"/>
  <c r="U485" i="8"/>
  <c r="U486" i="8"/>
  <c r="U487" i="8"/>
  <c r="U488" i="8"/>
  <c r="U489" i="8"/>
  <c r="U490" i="8"/>
  <c r="U491" i="8"/>
  <c r="U492" i="8"/>
  <c r="U493" i="8"/>
  <c r="U494" i="8"/>
  <c r="U495" i="8"/>
  <c r="U496" i="8"/>
  <c r="U497" i="8"/>
  <c r="U498" i="8"/>
  <c r="U499" i="8"/>
  <c r="U500" i="8"/>
  <c r="U501" i="8"/>
  <c r="U502" i="8"/>
  <c r="U503" i="8"/>
  <c r="U504" i="8"/>
  <c r="U505" i="8"/>
  <c r="U506" i="8"/>
  <c r="U507" i="8"/>
  <c r="U508" i="8"/>
  <c r="U509" i="8"/>
  <c r="U510" i="8"/>
  <c r="U511" i="8"/>
  <c r="U512" i="8"/>
  <c r="U513" i="8"/>
  <c r="U514" i="8"/>
  <c r="U515" i="8"/>
  <c r="U516" i="8"/>
  <c r="U517" i="8"/>
  <c r="U518" i="8"/>
  <c r="U519" i="8"/>
  <c r="U520" i="8"/>
  <c r="U521" i="8"/>
  <c r="U522" i="8"/>
  <c r="U523" i="8"/>
  <c r="U524" i="8"/>
  <c r="U525" i="8"/>
  <c r="U526" i="8"/>
  <c r="U527" i="8"/>
  <c r="U528" i="8"/>
  <c r="U529" i="8"/>
  <c r="U530" i="8"/>
  <c r="U531" i="8"/>
  <c r="U532" i="8"/>
  <c r="U533" i="8"/>
  <c r="U534" i="8"/>
  <c r="U535" i="8"/>
  <c r="U536" i="8"/>
  <c r="U537" i="8"/>
  <c r="U538" i="8"/>
  <c r="U539" i="8"/>
  <c r="U540" i="8"/>
  <c r="U541" i="8"/>
  <c r="U542" i="8"/>
  <c r="U543" i="8"/>
  <c r="U544" i="8"/>
  <c r="U545" i="8"/>
  <c r="U546" i="8"/>
  <c r="U547" i="8"/>
  <c r="U548" i="8"/>
  <c r="U549" i="8"/>
  <c r="U550" i="8"/>
  <c r="U551" i="8"/>
  <c r="U552" i="8"/>
  <c r="U553" i="8"/>
  <c r="U554" i="8"/>
  <c r="U555" i="8"/>
  <c r="U556" i="8"/>
  <c r="U557" i="8"/>
  <c r="U558" i="8"/>
  <c r="U559" i="8"/>
  <c r="U560" i="8"/>
  <c r="U561" i="8"/>
  <c r="U562" i="8"/>
  <c r="U563" i="8"/>
  <c r="U564" i="8"/>
  <c r="U565" i="8"/>
  <c r="U566" i="8"/>
  <c r="U567" i="8"/>
  <c r="U568" i="8"/>
  <c r="U569" i="8"/>
  <c r="U570" i="8"/>
  <c r="U571" i="8"/>
  <c r="U572" i="8"/>
  <c r="U573" i="8"/>
  <c r="U574" i="8"/>
  <c r="U575" i="8"/>
  <c r="U576" i="8"/>
  <c r="U577" i="8"/>
  <c r="U578" i="8"/>
  <c r="U579" i="8"/>
  <c r="U580" i="8"/>
  <c r="U581" i="8"/>
  <c r="U582" i="8"/>
  <c r="U583" i="8"/>
  <c r="U584" i="8"/>
  <c r="U585" i="8"/>
  <c r="U586" i="8"/>
  <c r="U587" i="8"/>
  <c r="U588" i="8"/>
  <c r="U589" i="8"/>
  <c r="U590" i="8"/>
  <c r="U591" i="8"/>
  <c r="U592" i="8"/>
  <c r="U593" i="8"/>
  <c r="U594" i="8"/>
  <c r="U595" i="8"/>
  <c r="U596" i="8"/>
  <c r="U597" i="8"/>
  <c r="U598" i="8"/>
  <c r="U599" i="8"/>
  <c r="U600" i="8"/>
  <c r="U601" i="8"/>
  <c r="U602" i="8"/>
  <c r="U603" i="8"/>
  <c r="U604" i="8"/>
  <c r="U605" i="8"/>
  <c r="U606" i="8"/>
  <c r="U607" i="8"/>
  <c r="U608" i="8"/>
  <c r="U609" i="8"/>
  <c r="U610" i="8"/>
  <c r="U611" i="8"/>
  <c r="U612" i="8"/>
  <c r="U613" i="8"/>
  <c r="U614" i="8"/>
  <c r="U615" i="8"/>
  <c r="U616" i="8"/>
  <c r="U617" i="8"/>
  <c r="U618" i="8"/>
  <c r="U619" i="8"/>
  <c r="U620" i="8"/>
  <c r="U621" i="8"/>
  <c r="U622" i="8"/>
  <c r="U623" i="8"/>
  <c r="U624" i="8"/>
  <c r="U625" i="8"/>
  <c r="U626" i="8"/>
  <c r="U627" i="8"/>
  <c r="U628" i="8"/>
  <c r="U629" i="8"/>
  <c r="U630" i="8"/>
  <c r="U631" i="8"/>
  <c r="U632" i="8"/>
  <c r="U633" i="8"/>
  <c r="U634" i="8"/>
  <c r="U635" i="8"/>
  <c r="U636" i="8"/>
  <c r="U637" i="8"/>
  <c r="U638" i="8"/>
  <c r="U639" i="8"/>
  <c r="U640" i="8"/>
  <c r="U641" i="8"/>
  <c r="U642" i="8"/>
  <c r="U643" i="8"/>
  <c r="U644" i="8"/>
  <c r="U645" i="8"/>
  <c r="U646" i="8"/>
  <c r="U647" i="8"/>
  <c r="U648" i="8"/>
  <c r="U649" i="8"/>
  <c r="U650" i="8"/>
  <c r="U651" i="8"/>
  <c r="U652" i="8"/>
  <c r="U653" i="8"/>
  <c r="U654" i="8"/>
  <c r="U655" i="8"/>
  <c r="U656" i="8"/>
  <c r="U657" i="8"/>
  <c r="U658" i="8"/>
  <c r="U659" i="8"/>
  <c r="U660" i="8"/>
  <c r="U661" i="8"/>
  <c r="U662" i="8"/>
  <c r="U663" i="8"/>
  <c r="U664" i="8"/>
  <c r="U665" i="8"/>
  <c r="U666" i="8"/>
  <c r="U667" i="8"/>
  <c r="U668" i="8"/>
  <c r="U669" i="8"/>
  <c r="U670" i="8"/>
  <c r="U671" i="8"/>
  <c r="U672" i="8"/>
  <c r="U673" i="8"/>
  <c r="U674" i="8"/>
  <c r="U675" i="8"/>
  <c r="U676" i="8"/>
  <c r="U677" i="8"/>
  <c r="U678" i="8"/>
  <c r="U679" i="8"/>
  <c r="U680" i="8"/>
  <c r="U681" i="8"/>
  <c r="U682" i="8"/>
  <c r="U683" i="8"/>
  <c r="U684" i="8"/>
  <c r="U685" i="8"/>
  <c r="U686" i="8"/>
  <c r="U687" i="8"/>
  <c r="U688" i="8"/>
  <c r="U689" i="8"/>
  <c r="U690" i="8"/>
  <c r="U691" i="8"/>
  <c r="U692" i="8"/>
  <c r="U693" i="8"/>
  <c r="U694" i="8"/>
  <c r="U695" i="8"/>
  <c r="U696" i="8"/>
  <c r="U697" i="8"/>
  <c r="U698" i="8"/>
  <c r="U699" i="8"/>
  <c r="U700" i="8"/>
  <c r="U701" i="8"/>
  <c r="U702" i="8"/>
  <c r="U703" i="8"/>
  <c r="U704" i="8"/>
  <c r="U705" i="8"/>
  <c r="U706" i="8"/>
  <c r="U707" i="8"/>
  <c r="U708" i="8"/>
  <c r="U709" i="8"/>
  <c r="U710" i="8"/>
  <c r="U711" i="8"/>
  <c r="U712" i="8"/>
  <c r="U713" i="8"/>
  <c r="U714" i="8"/>
  <c r="U715" i="8"/>
  <c r="U716" i="8"/>
  <c r="U717" i="8"/>
  <c r="U718" i="8"/>
  <c r="U719" i="8"/>
  <c r="U720" i="8"/>
  <c r="U721" i="8"/>
  <c r="U722" i="8"/>
  <c r="U723" i="8"/>
  <c r="U724" i="8"/>
  <c r="U725" i="8"/>
  <c r="U726" i="8"/>
  <c r="U727" i="8"/>
  <c r="U728" i="8"/>
  <c r="U729" i="8"/>
  <c r="U730" i="8"/>
  <c r="U731" i="8"/>
  <c r="U732" i="8"/>
  <c r="U733" i="8"/>
  <c r="U734" i="8"/>
  <c r="U735" i="8"/>
  <c r="U736" i="8"/>
  <c r="U737" i="8"/>
  <c r="U738" i="8"/>
  <c r="U739" i="8"/>
  <c r="U740" i="8"/>
  <c r="U741" i="8"/>
  <c r="U742" i="8"/>
  <c r="U743" i="8"/>
  <c r="U744" i="8"/>
  <c r="U745" i="8"/>
  <c r="U746" i="8"/>
  <c r="U747" i="8"/>
  <c r="U748" i="8"/>
  <c r="U749" i="8"/>
  <c r="U750" i="8"/>
  <c r="U751" i="8"/>
  <c r="U752" i="8"/>
  <c r="U753" i="8"/>
  <c r="U754" i="8"/>
  <c r="U755" i="8"/>
  <c r="U756" i="8"/>
  <c r="U757" i="8"/>
  <c r="U758" i="8"/>
  <c r="U759" i="8"/>
  <c r="U760" i="8"/>
  <c r="U761" i="8"/>
  <c r="U762" i="8"/>
  <c r="U763" i="8"/>
  <c r="U764" i="8"/>
  <c r="U765" i="8"/>
  <c r="U766" i="8"/>
  <c r="U767" i="8"/>
  <c r="U768" i="8"/>
  <c r="U769" i="8"/>
  <c r="U770" i="8"/>
  <c r="U771" i="8"/>
  <c r="U772" i="8"/>
  <c r="U773" i="8"/>
  <c r="U774" i="8"/>
  <c r="U775" i="8"/>
  <c r="U776" i="8"/>
  <c r="U777" i="8"/>
  <c r="U778" i="8"/>
  <c r="U779" i="8"/>
  <c r="U780" i="8"/>
  <c r="U781" i="8"/>
  <c r="U782" i="8"/>
  <c r="U783" i="8"/>
  <c r="U784" i="8"/>
  <c r="U785" i="8"/>
  <c r="U786" i="8"/>
  <c r="U787" i="8"/>
  <c r="U788" i="8"/>
  <c r="U789" i="8"/>
  <c r="U790" i="8"/>
  <c r="U791" i="8"/>
  <c r="U792" i="8"/>
  <c r="U793" i="8"/>
  <c r="U794" i="8"/>
  <c r="U795" i="8"/>
  <c r="U796" i="8"/>
  <c r="U797" i="8"/>
  <c r="U798" i="8"/>
  <c r="U799" i="8"/>
  <c r="U800" i="8"/>
  <c r="U801" i="8"/>
  <c r="U802" i="8"/>
  <c r="U803" i="8"/>
  <c r="U804" i="8"/>
  <c r="U805" i="8"/>
  <c r="U806" i="8"/>
  <c r="U807" i="8"/>
  <c r="U808" i="8"/>
  <c r="U809" i="8"/>
  <c r="U810" i="8"/>
  <c r="U811" i="8"/>
  <c r="U812" i="8"/>
  <c r="U813" i="8"/>
  <c r="U814" i="8"/>
  <c r="U815" i="8"/>
  <c r="U816" i="8"/>
  <c r="U817" i="8"/>
  <c r="U818" i="8"/>
  <c r="U819" i="8"/>
  <c r="U820" i="8"/>
  <c r="U821" i="8"/>
  <c r="U822" i="8"/>
  <c r="U823" i="8"/>
  <c r="U824" i="8"/>
  <c r="U825" i="8"/>
  <c r="U826" i="8"/>
  <c r="U827" i="8"/>
  <c r="U828" i="8"/>
  <c r="U829" i="8"/>
  <c r="U830" i="8"/>
  <c r="U831" i="8"/>
  <c r="U832" i="8"/>
  <c r="U833" i="8"/>
  <c r="U834" i="8"/>
  <c r="U835" i="8"/>
  <c r="U836" i="8"/>
  <c r="U837" i="8"/>
  <c r="U838" i="8"/>
  <c r="U839" i="8"/>
  <c r="U840" i="8"/>
  <c r="U841" i="8"/>
  <c r="U842" i="8"/>
  <c r="U843" i="8"/>
  <c r="U844" i="8"/>
  <c r="U845" i="8"/>
  <c r="U846" i="8"/>
  <c r="U847" i="8"/>
  <c r="U848" i="8"/>
  <c r="U849" i="8"/>
  <c r="U850" i="8"/>
  <c r="U851" i="8"/>
  <c r="U852" i="8"/>
  <c r="U853" i="8"/>
  <c r="U854" i="8"/>
  <c r="U855" i="8"/>
  <c r="U856" i="8"/>
  <c r="U857" i="8"/>
  <c r="U858" i="8"/>
  <c r="U859" i="8"/>
  <c r="U860" i="8"/>
  <c r="U861" i="8"/>
  <c r="U862" i="8"/>
  <c r="U863" i="8"/>
  <c r="U864" i="8"/>
  <c r="U865" i="8"/>
  <c r="U866" i="8"/>
  <c r="U867" i="8"/>
  <c r="U868" i="8"/>
  <c r="U869" i="8"/>
  <c r="U870" i="8"/>
  <c r="U871" i="8"/>
  <c r="U872" i="8"/>
  <c r="U873" i="8"/>
  <c r="U874" i="8"/>
  <c r="U875" i="8"/>
  <c r="U876" i="8"/>
  <c r="U877" i="8"/>
  <c r="U878" i="8"/>
  <c r="U879" i="8"/>
  <c r="U880" i="8"/>
  <c r="U881" i="8"/>
  <c r="U882" i="8"/>
  <c r="U883" i="8"/>
  <c r="U884" i="8"/>
  <c r="U885" i="8"/>
  <c r="U886" i="8"/>
  <c r="U887" i="8"/>
  <c r="U888" i="8"/>
  <c r="U889" i="8"/>
  <c r="U890" i="8"/>
  <c r="U891" i="8"/>
  <c r="U892" i="8"/>
  <c r="U893" i="8"/>
  <c r="U894" i="8"/>
  <c r="U895" i="8"/>
  <c r="U896" i="8"/>
  <c r="U897" i="8"/>
  <c r="U898" i="8"/>
  <c r="U899" i="8"/>
  <c r="U900" i="8"/>
  <c r="U901" i="8"/>
  <c r="U902" i="8"/>
  <c r="U903" i="8"/>
  <c r="U904" i="8"/>
  <c r="U905" i="8"/>
  <c r="U906" i="8"/>
  <c r="U907" i="8"/>
  <c r="U908" i="8"/>
  <c r="U909" i="8"/>
  <c r="U910" i="8"/>
  <c r="U911" i="8"/>
  <c r="U912" i="8"/>
  <c r="U913" i="8"/>
  <c r="U914" i="8"/>
  <c r="U915" i="8"/>
  <c r="U916" i="8"/>
  <c r="U917" i="8"/>
  <c r="U918" i="8"/>
  <c r="U919" i="8"/>
  <c r="U920" i="8"/>
  <c r="U921" i="8"/>
  <c r="U922" i="8"/>
  <c r="U923" i="8"/>
  <c r="U924" i="8"/>
  <c r="U925" i="8"/>
  <c r="U926" i="8"/>
  <c r="U927" i="8"/>
  <c r="U928" i="8"/>
  <c r="U929" i="8"/>
  <c r="U930" i="8"/>
  <c r="U931" i="8"/>
  <c r="U932" i="8"/>
  <c r="U933" i="8"/>
  <c r="U934" i="8"/>
  <c r="U935" i="8"/>
  <c r="U936" i="8"/>
  <c r="U937" i="8"/>
  <c r="U938" i="8"/>
  <c r="U939" i="8"/>
  <c r="U940" i="8"/>
  <c r="U941" i="8"/>
  <c r="U942" i="8"/>
  <c r="U943" i="8"/>
  <c r="U944" i="8"/>
  <c r="U945" i="8"/>
  <c r="U946" i="8"/>
  <c r="U947" i="8"/>
  <c r="U948" i="8"/>
  <c r="U949" i="8"/>
  <c r="U950" i="8"/>
  <c r="U951" i="8"/>
  <c r="U952" i="8"/>
  <c r="U953" i="8"/>
  <c r="U954" i="8"/>
  <c r="U955" i="8"/>
  <c r="U956" i="8"/>
  <c r="U957" i="8"/>
  <c r="U958" i="8"/>
  <c r="U959" i="8"/>
  <c r="U960" i="8"/>
  <c r="U961" i="8"/>
  <c r="U962" i="8"/>
  <c r="U963" i="8"/>
  <c r="U964" i="8"/>
  <c r="U965" i="8"/>
  <c r="U966" i="8"/>
  <c r="U967" i="8"/>
  <c r="U968" i="8"/>
  <c r="U969" i="8"/>
  <c r="U970" i="8"/>
  <c r="U971" i="8"/>
  <c r="U972" i="8"/>
  <c r="U973" i="8"/>
  <c r="U974" i="8"/>
  <c r="U975" i="8"/>
  <c r="U976" i="8"/>
  <c r="U977" i="8"/>
  <c r="U978" i="8"/>
  <c r="U979" i="8"/>
  <c r="U980" i="8"/>
  <c r="U981" i="8"/>
  <c r="U982" i="8"/>
  <c r="U983" i="8"/>
  <c r="U984" i="8"/>
  <c r="U985" i="8"/>
  <c r="U986" i="8"/>
  <c r="U987" i="8"/>
  <c r="U988" i="8"/>
  <c r="U989" i="8"/>
  <c r="U990" i="8"/>
  <c r="U991" i="8"/>
  <c r="U992" i="8"/>
  <c r="U993" i="8"/>
  <c r="U994" i="8"/>
  <c r="U995" i="8"/>
  <c r="U996" i="8"/>
  <c r="U997" i="8"/>
  <c r="U998" i="8"/>
  <c r="U999" i="8"/>
  <c r="U1000" i="8"/>
  <c r="U1001" i="8"/>
  <c r="U1002" i="8"/>
  <c r="U1003" i="8"/>
  <c r="U1004" i="8"/>
  <c r="U1005" i="8"/>
  <c r="U1006" i="8"/>
  <c r="U1007" i="8"/>
  <c r="U1008" i="8"/>
  <c r="U1009" i="8"/>
  <c r="U1010" i="8"/>
  <c r="U1011" i="8"/>
  <c r="U1012" i="8"/>
  <c r="U1013" i="8"/>
  <c r="U1014" i="8"/>
  <c r="X14" i="8"/>
  <c r="U14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R702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25" i="8"/>
  <c r="R726" i="8"/>
  <c r="R727" i="8"/>
  <c r="R728" i="8"/>
  <c r="R729" i="8"/>
  <c r="R730" i="8"/>
  <c r="R731" i="8"/>
  <c r="R732" i="8"/>
  <c r="R733" i="8"/>
  <c r="R734" i="8"/>
  <c r="R735" i="8"/>
  <c r="R736" i="8"/>
  <c r="R737" i="8"/>
  <c r="R738" i="8"/>
  <c r="R739" i="8"/>
  <c r="R740" i="8"/>
  <c r="R741" i="8"/>
  <c r="R742" i="8"/>
  <c r="R743" i="8"/>
  <c r="R744" i="8"/>
  <c r="R745" i="8"/>
  <c r="R746" i="8"/>
  <c r="R747" i="8"/>
  <c r="R748" i="8"/>
  <c r="R749" i="8"/>
  <c r="R750" i="8"/>
  <c r="R751" i="8"/>
  <c r="R752" i="8"/>
  <c r="R753" i="8"/>
  <c r="R754" i="8"/>
  <c r="R755" i="8"/>
  <c r="R756" i="8"/>
  <c r="R757" i="8"/>
  <c r="R758" i="8"/>
  <c r="R759" i="8"/>
  <c r="R760" i="8"/>
  <c r="R761" i="8"/>
  <c r="R762" i="8"/>
  <c r="R763" i="8"/>
  <c r="R764" i="8"/>
  <c r="R765" i="8"/>
  <c r="R766" i="8"/>
  <c r="R767" i="8"/>
  <c r="R768" i="8"/>
  <c r="R769" i="8"/>
  <c r="R770" i="8"/>
  <c r="R771" i="8"/>
  <c r="R772" i="8"/>
  <c r="R773" i="8"/>
  <c r="R774" i="8"/>
  <c r="R775" i="8"/>
  <c r="R776" i="8"/>
  <c r="R777" i="8"/>
  <c r="R778" i="8"/>
  <c r="R779" i="8"/>
  <c r="R780" i="8"/>
  <c r="R781" i="8"/>
  <c r="R782" i="8"/>
  <c r="R783" i="8"/>
  <c r="R784" i="8"/>
  <c r="R785" i="8"/>
  <c r="R786" i="8"/>
  <c r="R787" i="8"/>
  <c r="R788" i="8"/>
  <c r="R789" i="8"/>
  <c r="R790" i="8"/>
  <c r="R791" i="8"/>
  <c r="R792" i="8"/>
  <c r="R793" i="8"/>
  <c r="R794" i="8"/>
  <c r="R795" i="8"/>
  <c r="R796" i="8"/>
  <c r="R797" i="8"/>
  <c r="R798" i="8"/>
  <c r="R799" i="8"/>
  <c r="R800" i="8"/>
  <c r="R801" i="8"/>
  <c r="R802" i="8"/>
  <c r="R803" i="8"/>
  <c r="R804" i="8"/>
  <c r="R805" i="8"/>
  <c r="R806" i="8"/>
  <c r="R807" i="8"/>
  <c r="R808" i="8"/>
  <c r="R809" i="8"/>
  <c r="R810" i="8"/>
  <c r="R811" i="8"/>
  <c r="R812" i="8"/>
  <c r="R813" i="8"/>
  <c r="R814" i="8"/>
  <c r="R815" i="8"/>
  <c r="R816" i="8"/>
  <c r="R817" i="8"/>
  <c r="R818" i="8"/>
  <c r="R819" i="8"/>
  <c r="R820" i="8"/>
  <c r="R821" i="8"/>
  <c r="R822" i="8"/>
  <c r="R823" i="8"/>
  <c r="R824" i="8"/>
  <c r="R825" i="8"/>
  <c r="R826" i="8"/>
  <c r="R827" i="8"/>
  <c r="R828" i="8"/>
  <c r="R829" i="8"/>
  <c r="R830" i="8"/>
  <c r="R831" i="8"/>
  <c r="R832" i="8"/>
  <c r="R833" i="8"/>
  <c r="R834" i="8"/>
  <c r="R835" i="8"/>
  <c r="R836" i="8"/>
  <c r="R837" i="8"/>
  <c r="R838" i="8"/>
  <c r="R839" i="8"/>
  <c r="R840" i="8"/>
  <c r="R841" i="8"/>
  <c r="R842" i="8"/>
  <c r="R843" i="8"/>
  <c r="R844" i="8"/>
  <c r="R845" i="8"/>
  <c r="R846" i="8"/>
  <c r="R847" i="8"/>
  <c r="R848" i="8"/>
  <c r="R849" i="8"/>
  <c r="R850" i="8"/>
  <c r="R851" i="8"/>
  <c r="R852" i="8"/>
  <c r="R853" i="8"/>
  <c r="R854" i="8"/>
  <c r="R855" i="8"/>
  <c r="R856" i="8"/>
  <c r="R857" i="8"/>
  <c r="R858" i="8"/>
  <c r="R859" i="8"/>
  <c r="R860" i="8"/>
  <c r="R861" i="8"/>
  <c r="R862" i="8"/>
  <c r="R863" i="8"/>
  <c r="R864" i="8"/>
  <c r="R865" i="8"/>
  <c r="R866" i="8"/>
  <c r="R867" i="8"/>
  <c r="R868" i="8"/>
  <c r="R869" i="8"/>
  <c r="R870" i="8"/>
  <c r="R871" i="8"/>
  <c r="R872" i="8"/>
  <c r="R873" i="8"/>
  <c r="R874" i="8"/>
  <c r="R875" i="8"/>
  <c r="R876" i="8"/>
  <c r="R877" i="8"/>
  <c r="R878" i="8"/>
  <c r="R879" i="8"/>
  <c r="R880" i="8"/>
  <c r="R881" i="8"/>
  <c r="R882" i="8"/>
  <c r="R883" i="8"/>
  <c r="R884" i="8"/>
  <c r="R885" i="8"/>
  <c r="R886" i="8"/>
  <c r="R887" i="8"/>
  <c r="R888" i="8"/>
  <c r="R889" i="8"/>
  <c r="R890" i="8"/>
  <c r="R891" i="8"/>
  <c r="R892" i="8"/>
  <c r="R893" i="8"/>
  <c r="R894" i="8"/>
  <c r="R895" i="8"/>
  <c r="R896" i="8"/>
  <c r="R897" i="8"/>
  <c r="R898" i="8"/>
  <c r="R899" i="8"/>
  <c r="R900" i="8"/>
  <c r="R901" i="8"/>
  <c r="R902" i="8"/>
  <c r="R903" i="8"/>
  <c r="R904" i="8"/>
  <c r="R905" i="8"/>
  <c r="R906" i="8"/>
  <c r="R907" i="8"/>
  <c r="R908" i="8"/>
  <c r="R909" i="8"/>
  <c r="R910" i="8"/>
  <c r="R911" i="8"/>
  <c r="R912" i="8"/>
  <c r="R913" i="8"/>
  <c r="R914" i="8"/>
  <c r="R915" i="8"/>
  <c r="R916" i="8"/>
  <c r="R917" i="8"/>
  <c r="R918" i="8"/>
  <c r="R919" i="8"/>
  <c r="R920" i="8"/>
  <c r="R921" i="8"/>
  <c r="R922" i="8"/>
  <c r="R923" i="8"/>
  <c r="R924" i="8"/>
  <c r="R925" i="8"/>
  <c r="R926" i="8"/>
  <c r="R927" i="8"/>
  <c r="R928" i="8"/>
  <c r="R929" i="8"/>
  <c r="R930" i="8"/>
  <c r="R931" i="8"/>
  <c r="R932" i="8"/>
  <c r="R933" i="8"/>
  <c r="R934" i="8"/>
  <c r="R935" i="8"/>
  <c r="R936" i="8"/>
  <c r="R937" i="8"/>
  <c r="R938" i="8"/>
  <c r="R939" i="8"/>
  <c r="R940" i="8"/>
  <c r="R941" i="8"/>
  <c r="R942" i="8"/>
  <c r="R943" i="8"/>
  <c r="R944" i="8"/>
  <c r="R945" i="8"/>
  <c r="R946" i="8"/>
  <c r="R947" i="8"/>
  <c r="R948" i="8"/>
  <c r="R949" i="8"/>
  <c r="R950" i="8"/>
  <c r="R951" i="8"/>
  <c r="R952" i="8"/>
  <c r="R953" i="8"/>
  <c r="R954" i="8"/>
  <c r="R955" i="8"/>
  <c r="R956" i="8"/>
  <c r="R957" i="8"/>
  <c r="R958" i="8"/>
  <c r="R959" i="8"/>
  <c r="R960" i="8"/>
  <c r="R961" i="8"/>
  <c r="R962" i="8"/>
  <c r="R963" i="8"/>
  <c r="R964" i="8"/>
  <c r="R965" i="8"/>
  <c r="R966" i="8"/>
  <c r="R967" i="8"/>
  <c r="R968" i="8"/>
  <c r="R969" i="8"/>
  <c r="R970" i="8"/>
  <c r="R971" i="8"/>
  <c r="R972" i="8"/>
  <c r="R973" i="8"/>
  <c r="R974" i="8"/>
  <c r="R975" i="8"/>
  <c r="R976" i="8"/>
  <c r="R977" i="8"/>
  <c r="R978" i="8"/>
  <c r="R979" i="8"/>
  <c r="R980" i="8"/>
  <c r="R981" i="8"/>
  <c r="R982" i="8"/>
  <c r="R983" i="8"/>
  <c r="R984" i="8"/>
  <c r="R985" i="8"/>
  <c r="R986" i="8"/>
  <c r="R987" i="8"/>
  <c r="R988" i="8"/>
  <c r="R989" i="8"/>
  <c r="R990" i="8"/>
  <c r="R991" i="8"/>
  <c r="R992" i="8"/>
  <c r="R993" i="8"/>
  <c r="R994" i="8"/>
  <c r="R995" i="8"/>
  <c r="R996" i="8"/>
  <c r="R997" i="8"/>
  <c r="R998" i="8"/>
  <c r="R999" i="8"/>
  <c r="R1000" i="8"/>
  <c r="R1001" i="8"/>
  <c r="R1002" i="8"/>
  <c r="R1003" i="8"/>
  <c r="R1004" i="8"/>
  <c r="R1005" i="8"/>
  <c r="R1006" i="8"/>
  <c r="R1007" i="8"/>
  <c r="R1008" i="8"/>
  <c r="R1009" i="8"/>
  <c r="R1010" i="8"/>
  <c r="R1011" i="8"/>
  <c r="R1012" i="8"/>
  <c r="R1013" i="8"/>
  <c r="R10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147" i="8"/>
  <c r="O148" i="8"/>
  <c r="O149" i="8"/>
  <c r="O150" i="8"/>
  <c r="O151" i="8"/>
  <c r="O152" i="8"/>
  <c r="O153" i="8"/>
  <c r="O154" i="8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88" i="8"/>
  <c r="O189" i="8"/>
  <c r="O190" i="8"/>
  <c r="O191" i="8"/>
  <c r="O192" i="8"/>
  <c r="O193" i="8"/>
  <c r="O194" i="8"/>
  <c r="O195" i="8"/>
  <c r="O196" i="8"/>
  <c r="O197" i="8"/>
  <c r="O198" i="8"/>
  <c r="O199" i="8"/>
  <c r="O200" i="8"/>
  <c r="O201" i="8"/>
  <c r="O202" i="8"/>
  <c r="O203" i="8"/>
  <c r="O204" i="8"/>
  <c r="O205" i="8"/>
  <c r="O206" i="8"/>
  <c r="O207" i="8"/>
  <c r="O208" i="8"/>
  <c r="O209" i="8"/>
  <c r="O210" i="8"/>
  <c r="O211" i="8"/>
  <c r="O212" i="8"/>
  <c r="O213" i="8"/>
  <c r="O214" i="8"/>
  <c r="O215" i="8"/>
  <c r="O216" i="8"/>
  <c r="O217" i="8"/>
  <c r="O218" i="8"/>
  <c r="O219" i="8"/>
  <c r="O220" i="8"/>
  <c r="O221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36" i="8"/>
  <c r="O237" i="8"/>
  <c r="O238" i="8"/>
  <c r="O239" i="8"/>
  <c r="O240" i="8"/>
  <c r="O241" i="8"/>
  <c r="O242" i="8"/>
  <c r="O243" i="8"/>
  <c r="O244" i="8"/>
  <c r="O245" i="8"/>
  <c r="O246" i="8"/>
  <c r="O247" i="8"/>
  <c r="O248" i="8"/>
  <c r="O249" i="8"/>
  <c r="O250" i="8"/>
  <c r="O251" i="8"/>
  <c r="O252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66" i="8"/>
  <c r="O267" i="8"/>
  <c r="O268" i="8"/>
  <c r="O269" i="8"/>
  <c r="O270" i="8"/>
  <c r="O271" i="8"/>
  <c r="O272" i="8"/>
  <c r="O273" i="8"/>
  <c r="O274" i="8"/>
  <c r="O275" i="8"/>
  <c r="O276" i="8"/>
  <c r="O277" i="8"/>
  <c r="O278" i="8"/>
  <c r="O279" i="8"/>
  <c r="O280" i="8"/>
  <c r="O281" i="8"/>
  <c r="O282" i="8"/>
  <c r="O283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297" i="8"/>
  <c r="O298" i="8"/>
  <c r="O299" i="8"/>
  <c r="O300" i="8"/>
  <c r="O301" i="8"/>
  <c r="O302" i="8"/>
  <c r="O303" i="8"/>
  <c r="O304" i="8"/>
  <c r="O305" i="8"/>
  <c r="O306" i="8"/>
  <c r="O307" i="8"/>
  <c r="O308" i="8"/>
  <c r="O309" i="8"/>
  <c r="O310" i="8"/>
  <c r="O311" i="8"/>
  <c r="O312" i="8"/>
  <c r="O313" i="8"/>
  <c r="O314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27" i="8"/>
  <c r="O328" i="8"/>
  <c r="O329" i="8"/>
  <c r="O330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3" i="8"/>
  <c r="O344" i="8"/>
  <c r="O345" i="8"/>
  <c r="O346" i="8"/>
  <c r="O347" i="8"/>
  <c r="O348" i="8"/>
  <c r="O349" i="8"/>
  <c r="O350" i="8"/>
  <c r="O351" i="8"/>
  <c r="O352" i="8"/>
  <c r="O353" i="8"/>
  <c r="O354" i="8"/>
  <c r="O355" i="8"/>
  <c r="O356" i="8"/>
  <c r="O357" i="8"/>
  <c r="O358" i="8"/>
  <c r="O359" i="8"/>
  <c r="O360" i="8"/>
  <c r="O361" i="8"/>
  <c r="O362" i="8"/>
  <c r="O363" i="8"/>
  <c r="O364" i="8"/>
  <c r="O365" i="8"/>
  <c r="O366" i="8"/>
  <c r="O367" i="8"/>
  <c r="O368" i="8"/>
  <c r="O369" i="8"/>
  <c r="O370" i="8"/>
  <c r="O371" i="8"/>
  <c r="O372" i="8"/>
  <c r="O373" i="8"/>
  <c r="O374" i="8"/>
  <c r="O375" i="8"/>
  <c r="O376" i="8"/>
  <c r="O377" i="8"/>
  <c r="O378" i="8"/>
  <c r="O379" i="8"/>
  <c r="O380" i="8"/>
  <c r="O381" i="8"/>
  <c r="O382" i="8"/>
  <c r="O383" i="8"/>
  <c r="O384" i="8"/>
  <c r="O385" i="8"/>
  <c r="O386" i="8"/>
  <c r="O387" i="8"/>
  <c r="O388" i="8"/>
  <c r="O389" i="8"/>
  <c r="O390" i="8"/>
  <c r="O391" i="8"/>
  <c r="O392" i="8"/>
  <c r="O393" i="8"/>
  <c r="O394" i="8"/>
  <c r="O395" i="8"/>
  <c r="O396" i="8"/>
  <c r="O397" i="8"/>
  <c r="O398" i="8"/>
  <c r="O399" i="8"/>
  <c r="O400" i="8"/>
  <c r="O401" i="8"/>
  <c r="O402" i="8"/>
  <c r="O403" i="8"/>
  <c r="O404" i="8"/>
  <c r="O405" i="8"/>
  <c r="O406" i="8"/>
  <c r="O407" i="8"/>
  <c r="O408" i="8"/>
  <c r="O409" i="8"/>
  <c r="O410" i="8"/>
  <c r="O411" i="8"/>
  <c r="O412" i="8"/>
  <c r="O413" i="8"/>
  <c r="O414" i="8"/>
  <c r="O415" i="8"/>
  <c r="O416" i="8"/>
  <c r="O417" i="8"/>
  <c r="O418" i="8"/>
  <c r="O419" i="8"/>
  <c r="O420" i="8"/>
  <c r="O421" i="8"/>
  <c r="O422" i="8"/>
  <c r="O423" i="8"/>
  <c r="O424" i="8"/>
  <c r="O425" i="8"/>
  <c r="O426" i="8"/>
  <c r="O427" i="8"/>
  <c r="O428" i="8"/>
  <c r="O429" i="8"/>
  <c r="O430" i="8"/>
  <c r="O431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4" i="8"/>
  <c r="O445" i="8"/>
  <c r="O446" i="8"/>
  <c r="O447" i="8"/>
  <c r="O448" i="8"/>
  <c r="O449" i="8"/>
  <c r="O450" i="8"/>
  <c r="O451" i="8"/>
  <c r="O452" i="8"/>
  <c r="O453" i="8"/>
  <c r="O454" i="8"/>
  <c r="O455" i="8"/>
  <c r="O456" i="8"/>
  <c r="O457" i="8"/>
  <c r="O458" i="8"/>
  <c r="O459" i="8"/>
  <c r="O460" i="8"/>
  <c r="O461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5" i="8"/>
  <c r="O476" i="8"/>
  <c r="O477" i="8"/>
  <c r="O478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07" i="8"/>
  <c r="O508" i="8"/>
  <c r="O509" i="8"/>
  <c r="O510" i="8"/>
  <c r="O511" i="8"/>
  <c r="O512" i="8"/>
  <c r="O513" i="8"/>
  <c r="O514" i="8"/>
  <c r="O515" i="8"/>
  <c r="O516" i="8"/>
  <c r="O517" i="8"/>
  <c r="O518" i="8"/>
  <c r="O519" i="8"/>
  <c r="O520" i="8"/>
  <c r="O521" i="8"/>
  <c r="O522" i="8"/>
  <c r="O523" i="8"/>
  <c r="O524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39" i="8"/>
  <c r="O540" i="8"/>
  <c r="O541" i="8"/>
  <c r="O542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56" i="8"/>
  <c r="O557" i="8"/>
  <c r="O558" i="8"/>
  <c r="O559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2" i="8"/>
  <c r="O573" i="8"/>
  <c r="O574" i="8"/>
  <c r="O575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89" i="8"/>
  <c r="O590" i="8"/>
  <c r="O591" i="8"/>
  <c r="O592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5" i="8"/>
  <c r="O606" i="8"/>
  <c r="O607" i="8"/>
  <c r="O608" i="8"/>
  <c r="O609" i="8"/>
  <c r="O610" i="8"/>
  <c r="O611" i="8"/>
  <c r="O612" i="8"/>
  <c r="O613" i="8"/>
  <c r="O614" i="8"/>
  <c r="O615" i="8"/>
  <c r="O616" i="8"/>
  <c r="O617" i="8"/>
  <c r="O618" i="8"/>
  <c r="O619" i="8"/>
  <c r="O620" i="8"/>
  <c r="O621" i="8"/>
  <c r="O622" i="8"/>
  <c r="O623" i="8"/>
  <c r="O624" i="8"/>
  <c r="O625" i="8"/>
  <c r="O626" i="8"/>
  <c r="O627" i="8"/>
  <c r="O628" i="8"/>
  <c r="O629" i="8"/>
  <c r="O630" i="8"/>
  <c r="O631" i="8"/>
  <c r="O632" i="8"/>
  <c r="O633" i="8"/>
  <c r="O634" i="8"/>
  <c r="O635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48" i="8"/>
  <c r="O649" i="8"/>
  <c r="O650" i="8"/>
  <c r="O651" i="8"/>
  <c r="O652" i="8"/>
  <c r="O653" i="8"/>
  <c r="O654" i="8"/>
  <c r="O655" i="8"/>
  <c r="O656" i="8"/>
  <c r="O657" i="8"/>
  <c r="O658" i="8"/>
  <c r="O659" i="8"/>
  <c r="O660" i="8"/>
  <c r="O661" i="8"/>
  <c r="O662" i="8"/>
  <c r="O663" i="8"/>
  <c r="O664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77" i="8"/>
  <c r="O678" i="8"/>
  <c r="O679" i="8"/>
  <c r="O680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4" i="8"/>
  <c r="O695" i="8"/>
  <c r="O696" i="8"/>
  <c r="O697" i="8"/>
  <c r="O698" i="8"/>
  <c r="O699" i="8"/>
  <c r="O700" i="8"/>
  <c r="O701" i="8"/>
  <c r="O702" i="8"/>
  <c r="O703" i="8"/>
  <c r="O704" i="8"/>
  <c r="O705" i="8"/>
  <c r="O706" i="8"/>
  <c r="O707" i="8"/>
  <c r="O708" i="8"/>
  <c r="O709" i="8"/>
  <c r="O710" i="8"/>
  <c r="O711" i="8"/>
  <c r="O712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5" i="8"/>
  <c r="O726" i="8"/>
  <c r="O727" i="8"/>
  <c r="O728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1" i="8"/>
  <c r="O742" i="8"/>
  <c r="O743" i="8"/>
  <c r="O744" i="8"/>
  <c r="O745" i="8"/>
  <c r="O746" i="8"/>
  <c r="O747" i="8"/>
  <c r="O748" i="8"/>
  <c r="O749" i="8"/>
  <c r="O750" i="8"/>
  <c r="O751" i="8"/>
  <c r="O752" i="8"/>
  <c r="O753" i="8"/>
  <c r="O754" i="8"/>
  <c r="O755" i="8"/>
  <c r="O756" i="8"/>
  <c r="O757" i="8"/>
  <c r="O758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1" i="8"/>
  <c r="O772" i="8"/>
  <c r="O773" i="8"/>
  <c r="O774" i="8"/>
  <c r="O775" i="8"/>
  <c r="O776" i="8"/>
  <c r="O777" i="8"/>
  <c r="O778" i="8"/>
  <c r="O779" i="8"/>
  <c r="O780" i="8"/>
  <c r="O781" i="8"/>
  <c r="O782" i="8"/>
  <c r="O783" i="8"/>
  <c r="O784" i="8"/>
  <c r="O785" i="8"/>
  <c r="O786" i="8"/>
  <c r="O787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2" i="8"/>
  <c r="O803" i="8"/>
  <c r="O804" i="8"/>
  <c r="O805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0" i="8"/>
  <c r="O821" i="8"/>
  <c r="O822" i="8"/>
  <c r="O823" i="8"/>
  <c r="O824" i="8"/>
  <c r="O825" i="8"/>
  <c r="O826" i="8"/>
  <c r="O827" i="8"/>
  <c r="O828" i="8"/>
  <c r="O829" i="8"/>
  <c r="O830" i="8"/>
  <c r="O831" i="8"/>
  <c r="O832" i="8"/>
  <c r="O833" i="8"/>
  <c r="O834" i="8"/>
  <c r="O835" i="8"/>
  <c r="O836" i="8"/>
  <c r="O837" i="8"/>
  <c r="O838" i="8"/>
  <c r="O839" i="8"/>
  <c r="O840" i="8"/>
  <c r="O841" i="8"/>
  <c r="O842" i="8"/>
  <c r="O843" i="8"/>
  <c r="O844" i="8"/>
  <c r="O845" i="8"/>
  <c r="O846" i="8"/>
  <c r="O847" i="8"/>
  <c r="O848" i="8"/>
  <c r="O849" i="8"/>
  <c r="O850" i="8"/>
  <c r="O851" i="8"/>
  <c r="O852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67" i="8"/>
  <c r="O868" i="8"/>
  <c r="O869" i="8"/>
  <c r="O870" i="8"/>
  <c r="O871" i="8"/>
  <c r="O872" i="8"/>
  <c r="O873" i="8"/>
  <c r="O874" i="8"/>
  <c r="O875" i="8"/>
  <c r="O876" i="8"/>
  <c r="O877" i="8"/>
  <c r="O878" i="8"/>
  <c r="O879" i="8"/>
  <c r="O880" i="8"/>
  <c r="O881" i="8"/>
  <c r="O882" i="8"/>
  <c r="O883" i="8"/>
  <c r="O884" i="8"/>
  <c r="O885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898" i="8"/>
  <c r="O899" i="8"/>
  <c r="O900" i="8"/>
  <c r="O901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5" i="8"/>
  <c r="O916" i="8"/>
  <c r="O917" i="8"/>
  <c r="O918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1" i="8"/>
  <c r="O932" i="8"/>
  <c r="O933" i="8"/>
  <c r="O934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48" i="8"/>
  <c r="O949" i="8"/>
  <c r="O950" i="8"/>
  <c r="O951" i="8"/>
  <c r="O952" i="8"/>
  <c r="O953" i="8"/>
  <c r="O954" i="8"/>
  <c r="O955" i="8"/>
  <c r="O956" i="8"/>
  <c r="O957" i="8"/>
  <c r="O958" i="8"/>
  <c r="O959" i="8"/>
  <c r="O960" i="8"/>
  <c r="O961" i="8"/>
  <c r="O962" i="8"/>
  <c r="O963" i="8"/>
  <c r="O964" i="8"/>
  <c r="O965" i="8"/>
  <c r="O966" i="8"/>
  <c r="O967" i="8"/>
  <c r="O968" i="8"/>
  <c r="O969" i="8"/>
  <c r="O970" i="8"/>
  <c r="O971" i="8"/>
  <c r="O972" i="8"/>
  <c r="O973" i="8"/>
  <c r="O974" i="8"/>
  <c r="O975" i="8"/>
  <c r="O976" i="8"/>
  <c r="O977" i="8"/>
  <c r="O978" i="8"/>
  <c r="O979" i="8"/>
  <c r="O980" i="8"/>
  <c r="O981" i="8"/>
  <c r="O982" i="8"/>
  <c r="O983" i="8"/>
  <c r="O984" i="8"/>
  <c r="O985" i="8"/>
  <c r="O986" i="8"/>
  <c r="O987" i="8"/>
  <c r="O988" i="8"/>
  <c r="O989" i="8"/>
  <c r="O990" i="8"/>
  <c r="O991" i="8"/>
  <c r="O992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07" i="8"/>
  <c r="O1008" i="8"/>
  <c r="O1009" i="8"/>
  <c r="O1010" i="8"/>
  <c r="O1011" i="8"/>
  <c r="O1012" i="8"/>
  <c r="O1013" i="8"/>
  <c r="O1014" i="8"/>
  <c r="O14" i="8"/>
  <c r="M21" i="2" l="1"/>
  <c r="M20" i="2" s="1"/>
  <c r="N13" i="2"/>
  <c r="L15" i="2"/>
  <c r="L17" i="2"/>
  <c r="L28" i="2"/>
  <c r="G50" i="7"/>
  <c r="G63" i="7" s="1"/>
  <c r="L29" i="2"/>
  <c r="M28" i="2"/>
  <c r="M29" i="2"/>
  <c r="Q9" i="9"/>
  <c r="Q6" i="9" s="1"/>
  <c r="I47" i="7"/>
  <c r="H50" i="7"/>
  <c r="H63" i="7" s="1"/>
  <c r="D45" i="2"/>
  <c r="N45" i="2"/>
  <c r="O45" i="2" s="1"/>
  <c r="D49" i="2"/>
  <c r="N47" i="2"/>
  <c r="O47" i="2" s="1"/>
  <c r="J47" i="2"/>
  <c r="J49" i="2"/>
  <c r="H45" i="2"/>
  <c r="G45" i="2"/>
  <c r="H47" i="2"/>
  <c r="F45" i="2"/>
  <c r="G47" i="2"/>
  <c r="F47" i="2"/>
  <c r="K45" i="2"/>
  <c r="L47" i="2"/>
  <c r="K47" i="2"/>
  <c r="M49" i="2"/>
  <c r="E49" i="2"/>
  <c r="L49" i="2"/>
  <c r="M45" i="2"/>
  <c r="E45" i="2"/>
  <c r="I47" i="2"/>
  <c r="I49" i="2"/>
  <c r="N21" i="2" l="1"/>
  <c r="N20" i="2" s="1"/>
  <c r="O13" i="2"/>
  <c r="O21" i="2" s="1"/>
  <c r="O20" i="2" s="1"/>
  <c r="M27" i="2"/>
  <c r="M15" i="2"/>
  <c r="M17" i="2"/>
  <c r="N29" i="2"/>
  <c r="F53" i="7"/>
  <c r="F57" i="7" s="1"/>
  <c r="K22" i="2"/>
  <c r="K25" i="2" s="1"/>
  <c r="K26" i="2" s="1"/>
  <c r="K30" i="2" s="1"/>
  <c r="K33" i="2" s="1"/>
  <c r="R9" i="9"/>
  <c r="R6" i="9" s="1"/>
  <c r="G65" i="7"/>
  <c r="N28" i="2"/>
  <c r="L27" i="2"/>
  <c r="I50" i="7"/>
  <c r="J47" i="7"/>
  <c r="J50" i="7" s="1"/>
  <c r="F65" i="7"/>
  <c r="S9" i="9"/>
  <c r="S6" i="9" s="1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574" i="8"/>
  <c r="L575" i="8"/>
  <c r="L576" i="8"/>
  <c r="L577" i="8"/>
  <c r="L578" i="8"/>
  <c r="L579" i="8"/>
  <c r="L580" i="8"/>
  <c r="L581" i="8"/>
  <c r="L582" i="8"/>
  <c r="L583" i="8"/>
  <c r="L584" i="8"/>
  <c r="L585" i="8"/>
  <c r="L586" i="8"/>
  <c r="L587" i="8"/>
  <c r="L588" i="8"/>
  <c r="L589" i="8"/>
  <c r="L590" i="8"/>
  <c r="L591" i="8"/>
  <c r="L592" i="8"/>
  <c r="L593" i="8"/>
  <c r="L594" i="8"/>
  <c r="L595" i="8"/>
  <c r="L596" i="8"/>
  <c r="L597" i="8"/>
  <c r="L598" i="8"/>
  <c r="L599" i="8"/>
  <c r="L600" i="8"/>
  <c r="L601" i="8"/>
  <c r="L602" i="8"/>
  <c r="L603" i="8"/>
  <c r="L604" i="8"/>
  <c r="L605" i="8"/>
  <c r="L606" i="8"/>
  <c r="L607" i="8"/>
  <c r="L608" i="8"/>
  <c r="L609" i="8"/>
  <c r="L610" i="8"/>
  <c r="L611" i="8"/>
  <c r="L612" i="8"/>
  <c r="L613" i="8"/>
  <c r="L614" i="8"/>
  <c r="L615" i="8"/>
  <c r="L616" i="8"/>
  <c r="L617" i="8"/>
  <c r="L618" i="8"/>
  <c r="L619" i="8"/>
  <c r="L620" i="8"/>
  <c r="L621" i="8"/>
  <c r="L622" i="8"/>
  <c r="L623" i="8"/>
  <c r="L624" i="8"/>
  <c r="L625" i="8"/>
  <c r="L626" i="8"/>
  <c r="L627" i="8"/>
  <c r="L628" i="8"/>
  <c r="L629" i="8"/>
  <c r="L630" i="8"/>
  <c r="L631" i="8"/>
  <c r="L632" i="8"/>
  <c r="L633" i="8"/>
  <c r="L634" i="8"/>
  <c r="L635" i="8"/>
  <c r="L636" i="8"/>
  <c r="L637" i="8"/>
  <c r="L638" i="8"/>
  <c r="L639" i="8"/>
  <c r="L640" i="8"/>
  <c r="L641" i="8"/>
  <c r="L642" i="8"/>
  <c r="L643" i="8"/>
  <c r="L644" i="8"/>
  <c r="L645" i="8"/>
  <c r="L646" i="8"/>
  <c r="L647" i="8"/>
  <c r="L648" i="8"/>
  <c r="L649" i="8"/>
  <c r="L650" i="8"/>
  <c r="L651" i="8"/>
  <c r="L652" i="8"/>
  <c r="L653" i="8"/>
  <c r="L654" i="8"/>
  <c r="L655" i="8"/>
  <c r="L656" i="8"/>
  <c r="L657" i="8"/>
  <c r="L658" i="8"/>
  <c r="L659" i="8"/>
  <c r="L660" i="8"/>
  <c r="L661" i="8"/>
  <c r="L662" i="8"/>
  <c r="L663" i="8"/>
  <c r="L664" i="8"/>
  <c r="L665" i="8"/>
  <c r="L666" i="8"/>
  <c r="L667" i="8"/>
  <c r="L668" i="8"/>
  <c r="L669" i="8"/>
  <c r="L670" i="8"/>
  <c r="L671" i="8"/>
  <c r="L672" i="8"/>
  <c r="L673" i="8"/>
  <c r="L674" i="8"/>
  <c r="L675" i="8"/>
  <c r="L676" i="8"/>
  <c r="L677" i="8"/>
  <c r="L678" i="8"/>
  <c r="L679" i="8"/>
  <c r="L680" i="8"/>
  <c r="L681" i="8"/>
  <c r="L682" i="8"/>
  <c r="L683" i="8"/>
  <c r="L684" i="8"/>
  <c r="L685" i="8"/>
  <c r="L686" i="8"/>
  <c r="L687" i="8"/>
  <c r="L688" i="8"/>
  <c r="L689" i="8"/>
  <c r="L690" i="8"/>
  <c r="L691" i="8"/>
  <c r="L692" i="8"/>
  <c r="L693" i="8"/>
  <c r="L694" i="8"/>
  <c r="L695" i="8"/>
  <c r="L696" i="8"/>
  <c r="L697" i="8"/>
  <c r="L698" i="8"/>
  <c r="L699" i="8"/>
  <c r="L700" i="8"/>
  <c r="L701" i="8"/>
  <c r="L702" i="8"/>
  <c r="L703" i="8"/>
  <c r="L704" i="8"/>
  <c r="L705" i="8"/>
  <c r="L706" i="8"/>
  <c r="L707" i="8"/>
  <c r="L708" i="8"/>
  <c r="L709" i="8"/>
  <c r="L710" i="8"/>
  <c r="L711" i="8"/>
  <c r="L712" i="8"/>
  <c r="L713" i="8"/>
  <c r="L714" i="8"/>
  <c r="L715" i="8"/>
  <c r="L716" i="8"/>
  <c r="L717" i="8"/>
  <c r="L718" i="8"/>
  <c r="L719" i="8"/>
  <c r="L720" i="8"/>
  <c r="L721" i="8"/>
  <c r="L722" i="8"/>
  <c r="L723" i="8"/>
  <c r="L724" i="8"/>
  <c r="L725" i="8"/>
  <c r="L726" i="8"/>
  <c r="L727" i="8"/>
  <c r="L728" i="8"/>
  <c r="L729" i="8"/>
  <c r="L730" i="8"/>
  <c r="L731" i="8"/>
  <c r="L732" i="8"/>
  <c r="L733" i="8"/>
  <c r="L734" i="8"/>
  <c r="L735" i="8"/>
  <c r="L736" i="8"/>
  <c r="L737" i="8"/>
  <c r="L738" i="8"/>
  <c r="L739" i="8"/>
  <c r="L740" i="8"/>
  <c r="L741" i="8"/>
  <c r="L742" i="8"/>
  <c r="L743" i="8"/>
  <c r="L744" i="8"/>
  <c r="L745" i="8"/>
  <c r="L746" i="8"/>
  <c r="L747" i="8"/>
  <c r="L748" i="8"/>
  <c r="L749" i="8"/>
  <c r="L750" i="8"/>
  <c r="L751" i="8"/>
  <c r="L752" i="8"/>
  <c r="L753" i="8"/>
  <c r="L754" i="8"/>
  <c r="L755" i="8"/>
  <c r="L756" i="8"/>
  <c r="L757" i="8"/>
  <c r="L758" i="8"/>
  <c r="L759" i="8"/>
  <c r="L760" i="8"/>
  <c r="L761" i="8"/>
  <c r="L762" i="8"/>
  <c r="L763" i="8"/>
  <c r="L764" i="8"/>
  <c r="L765" i="8"/>
  <c r="L766" i="8"/>
  <c r="L767" i="8"/>
  <c r="L768" i="8"/>
  <c r="L769" i="8"/>
  <c r="L770" i="8"/>
  <c r="L771" i="8"/>
  <c r="L772" i="8"/>
  <c r="L773" i="8"/>
  <c r="L774" i="8"/>
  <c r="L775" i="8"/>
  <c r="L776" i="8"/>
  <c r="L777" i="8"/>
  <c r="L778" i="8"/>
  <c r="L779" i="8"/>
  <c r="L780" i="8"/>
  <c r="L781" i="8"/>
  <c r="L782" i="8"/>
  <c r="L783" i="8"/>
  <c r="L784" i="8"/>
  <c r="L785" i="8"/>
  <c r="L786" i="8"/>
  <c r="L787" i="8"/>
  <c r="L788" i="8"/>
  <c r="L789" i="8"/>
  <c r="L790" i="8"/>
  <c r="L791" i="8"/>
  <c r="L792" i="8"/>
  <c r="L793" i="8"/>
  <c r="L794" i="8"/>
  <c r="L795" i="8"/>
  <c r="L796" i="8"/>
  <c r="L797" i="8"/>
  <c r="L798" i="8"/>
  <c r="L799" i="8"/>
  <c r="L800" i="8"/>
  <c r="L801" i="8"/>
  <c r="L802" i="8"/>
  <c r="L803" i="8"/>
  <c r="L804" i="8"/>
  <c r="L805" i="8"/>
  <c r="L806" i="8"/>
  <c r="L807" i="8"/>
  <c r="L808" i="8"/>
  <c r="L809" i="8"/>
  <c r="L810" i="8"/>
  <c r="L811" i="8"/>
  <c r="L812" i="8"/>
  <c r="L813" i="8"/>
  <c r="L814" i="8"/>
  <c r="L815" i="8"/>
  <c r="L816" i="8"/>
  <c r="L817" i="8"/>
  <c r="L818" i="8"/>
  <c r="L819" i="8"/>
  <c r="L820" i="8"/>
  <c r="L821" i="8"/>
  <c r="L822" i="8"/>
  <c r="L823" i="8"/>
  <c r="L824" i="8"/>
  <c r="L825" i="8"/>
  <c r="L826" i="8"/>
  <c r="L827" i="8"/>
  <c r="L828" i="8"/>
  <c r="L829" i="8"/>
  <c r="L830" i="8"/>
  <c r="L831" i="8"/>
  <c r="L832" i="8"/>
  <c r="L833" i="8"/>
  <c r="L834" i="8"/>
  <c r="L835" i="8"/>
  <c r="L836" i="8"/>
  <c r="L837" i="8"/>
  <c r="L838" i="8"/>
  <c r="L839" i="8"/>
  <c r="L840" i="8"/>
  <c r="L841" i="8"/>
  <c r="L842" i="8"/>
  <c r="L843" i="8"/>
  <c r="L844" i="8"/>
  <c r="L845" i="8"/>
  <c r="L846" i="8"/>
  <c r="L847" i="8"/>
  <c r="L848" i="8"/>
  <c r="L849" i="8"/>
  <c r="L850" i="8"/>
  <c r="L851" i="8"/>
  <c r="L852" i="8"/>
  <c r="L853" i="8"/>
  <c r="L854" i="8"/>
  <c r="L855" i="8"/>
  <c r="L856" i="8"/>
  <c r="L857" i="8"/>
  <c r="L858" i="8"/>
  <c r="L859" i="8"/>
  <c r="L860" i="8"/>
  <c r="L861" i="8"/>
  <c r="L862" i="8"/>
  <c r="L863" i="8"/>
  <c r="L864" i="8"/>
  <c r="L865" i="8"/>
  <c r="L866" i="8"/>
  <c r="L867" i="8"/>
  <c r="L868" i="8"/>
  <c r="L869" i="8"/>
  <c r="L870" i="8"/>
  <c r="L871" i="8"/>
  <c r="L872" i="8"/>
  <c r="L873" i="8"/>
  <c r="L874" i="8"/>
  <c r="L875" i="8"/>
  <c r="L876" i="8"/>
  <c r="L877" i="8"/>
  <c r="L878" i="8"/>
  <c r="L879" i="8"/>
  <c r="L880" i="8"/>
  <c r="L881" i="8"/>
  <c r="L882" i="8"/>
  <c r="L883" i="8"/>
  <c r="L884" i="8"/>
  <c r="L885" i="8"/>
  <c r="L886" i="8"/>
  <c r="L887" i="8"/>
  <c r="L888" i="8"/>
  <c r="L889" i="8"/>
  <c r="L890" i="8"/>
  <c r="L891" i="8"/>
  <c r="L892" i="8"/>
  <c r="L893" i="8"/>
  <c r="L894" i="8"/>
  <c r="L895" i="8"/>
  <c r="L896" i="8"/>
  <c r="L897" i="8"/>
  <c r="L898" i="8"/>
  <c r="L899" i="8"/>
  <c r="L900" i="8"/>
  <c r="L901" i="8"/>
  <c r="L902" i="8"/>
  <c r="L903" i="8"/>
  <c r="L904" i="8"/>
  <c r="L905" i="8"/>
  <c r="L906" i="8"/>
  <c r="L907" i="8"/>
  <c r="L908" i="8"/>
  <c r="L909" i="8"/>
  <c r="L910" i="8"/>
  <c r="L911" i="8"/>
  <c r="L912" i="8"/>
  <c r="L913" i="8"/>
  <c r="L914" i="8"/>
  <c r="L915" i="8"/>
  <c r="L916" i="8"/>
  <c r="L917" i="8"/>
  <c r="L918" i="8"/>
  <c r="L919" i="8"/>
  <c r="L920" i="8"/>
  <c r="L921" i="8"/>
  <c r="L922" i="8"/>
  <c r="L923" i="8"/>
  <c r="L924" i="8"/>
  <c r="L925" i="8"/>
  <c r="L926" i="8"/>
  <c r="L927" i="8"/>
  <c r="L928" i="8"/>
  <c r="L929" i="8"/>
  <c r="L930" i="8"/>
  <c r="L931" i="8"/>
  <c r="L932" i="8"/>
  <c r="L933" i="8"/>
  <c r="L934" i="8"/>
  <c r="L935" i="8"/>
  <c r="L936" i="8"/>
  <c r="L937" i="8"/>
  <c r="L938" i="8"/>
  <c r="L939" i="8"/>
  <c r="L940" i="8"/>
  <c r="L941" i="8"/>
  <c r="L942" i="8"/>
  <c r="L943" i="8"/>
  <c r="L944" i="8"/>
  <c r="L945" i="8"/>
  <c r="L946" i="8"/>
  <c r="L947" i="8"/>
  <c r="L948" i="8"/>
  <c r="L949" i="8"/>
  <c r="L950" i="8"/>
  <c r="L951" i="8"/>
  <c r="L952" i="8"/>
  <c r="L953" i="8"/>
  <c r="L954" i="8"/>
  <c r="L955" i="8"/>
  <c r="L956" i="8"/>
  <c r="L957" i="8"/>
  <c r="L958" i="8"/>
  <c r="L959" i="8"/>
  <c r="L960" i="8"/>
  <c r="L961" i="8"/>
  <c r="L962" i="8"/>
  <c r="L963" i="8"/>
  <c r="L964" i="8"/>
  <c r="L965" i="8"/>
  <c r="L966" i="8"/>
  <c r="L967" i="8"/>
  <c r="L968" i="8"/>
  <c r="L969" i="8"/>
  <c r="L970" i="8"/>
  <c r="L971" i="8"/>
  <c r="L972" i="8"/>
  <c r="L973" i="8"/>
  <c r="L974" i="8"/>
  <c r="L975" i="8"/>
  <c r="L976" i="8"/>
  <c r="L977" i="8"/>
  <c r="L978" i="8"/>
  <c r="L979" i="8"/>
  <c r="L980" i="8"/>
  <c r="L981" i="8"/>
  <c r="L982" i="8"/>
  <c r="L983" i="8"/>
  <c r="L984" i="8"/>
  <c r="L985" i="8"/>
  <c r="L986" i="8"/>
  <c r="L987" i="8"/>
  <c r="L988" i="8"/>
  <c r="L989" i="8"/>
  <c r="L990" i="8"/>
  <c r="L991" i="8"/>
  <c r="L992" i="8"/>
  <c r="L993" i="8"/>
  <c r="L994" i="8"/>
  <c r="L995" i="8"/>
  <c r="L996" i="8"/>
  <c r="L997" i="8"/>
  <c r="L998" i="8"/>
  <c r="L999" i="8"/>
  <c r="L1000" i="8"/>
  <c r="L1001" i="8"/>
  <c r="L1002" i="8"/>
  <c r="L1003" i="8"/>
  <c r="L1004" i="8"/>
  <c r="L1005" i="8"/>
  <c r="L1006" i="8"/>
  <c r="L1007" i="8"/>
  <c r="L1008" i="8"/>
  <c r="L1009" i="8"/>
  <c r="L1010" i="8"/>
  <c r="L1011" i="8"/>
  <c r="L1012" i="8"/>
  <c r="L1013" i="8"/>
  <c r="L1014" i="8"/>
  <c r="L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630" i="8"/>
  <c r="I631" i="8"/>
  <c r="I632" i="8"/>
  <c r="I633" i="8"/>
  <c r="I634" i="8"/>
  <c r="I635" i="8"/>
  <c r="I636" i="8"/>
  <c r="I637" i="8"/>
  <c r="I638" i="8"/>
  <c r="I639" i="8"/>
  <c r="I640" i="8"/>
  <c r="I641" i="8"/>
  <c r="I642" i="8"/>
  <c r="I643" i="8"/>
  <c r="I644" i="8"/>
  <c r="I645" i="8"/>
  <c r="I646" i="8"/>
  <c r="I647" i="8"/>
  <c r="I648" i="8"/>
  <c r="I649" i="8"/>
  <c r="I650" i="8"/>
  <c r="I651" i="8"/>
  <c r="I652" i="8"/>
  <c r="I653" i="8"/>
  <c r="I654" i="8"/>
  <c r="I655" i="8"/>
  <c r="I656" i="8"/>
  <c r="I657" i="8"/>
  <c r="I658" i="8"/>
  <c r="I659" i="8"/>
  <c r="I660" i="8"/>
  <c r="I661" i="8"/>
  <c r="I662" i="8"/>
  <c r="I663" i="8"/>
  <c r="I664" i="8"/>
  <c r="I665" i="8"/>
  <c r="I666" i="8"/>
  <c r="I667" i="8"/>
  <c r="I668" i="8"/>
  <c r="I669" i="8"/>
  <c r="I670" i="8"/>
  <c r="I671" i="8"/>
  <c r="I672" i="8"/>
  <c r="I673" i="8"/>
  <c r="I674" i="8"/>
  <c r="I675" i="8"/>
  <c r="I676" i="8"/>
  <c r="I677" i="8"/>
  <c r="I678" i="8"/>
  <c r="I679" i="8"/>
  <c r="I680" i="8"/>
  <c r="I681" i="8"/>
  <c r="I682" i="8"/>
  <c r="I683" i="8"/>
  <c r="I684" i="8"/>
  <c r="I685" i="8"/>
  <c r="I686" i="8"/>
  <c r="I687" i="8"/>
  <c r="I688" i="8"/>
  <c r="I689" i="8"/>
  <c r="I690" i="8"/>
  <c r="I691" i="8"/>
  <c r="I692" i="8"/>
  <c r="I693" i="8"/>
  <c r="I694" i="8"/>
  <c r="I695" i="8"/>
  <c r="I696" i="8"/>
  <c r="I697" i="8"/>
  <c r="I698" i="8"/>
  <c r="I699" i="8"/>
  <c r="I700" i="8"/>
  <c r="I701" i="8"/>
  <c r="I702" i="8"/>
  <c r="I703" i="8"/>
  <c r="I704" i="8"/>
  <c r="I705" i="8"/>
  <c r="I706" i="8"/>
  <c r="I707" i="8"/>
  <c r="I708" i="8"/>
  <c r="I709" i="8"/>
  <c r="I710" i="8"/>
  <c r="I711" i="8"/>
  <c r="I712" i="8"/>
  <c r="I713" i="8"/>
  <c r="I714" i="8"/>
  <c r="I715" i="8"/>
  <c r="I716" i="8"/>
  <c r="I717" i="8"/>
  <c r="I718" i="8"/>
  <c r="I719" i="8"/>
  <c r="I720" i="8"/>
  <c r="I721" i="8"/>
  <c r="I722" i="8"/>
  <c r="I723" i="8"/>
  <c r="I724" i="8"/>
  <c r="I725" i="8"/>
  <c r="I726" i="8"/>
  <c r="I727" i="8"/>
  <c r="I728" i="8"/>
  <c r="I729" i="8"/>
  <c r="I730" i="8"/>
  <c r="I731" i="8"/>
  <c r="I732" i="8"/>
  <c r="I733" i="8"/>
  <c r="I734" i="8"/>
  <c r="I735" i="8"/>
  <c r="I736" i="8"/>
  <c r="I737" i="8"/>
  <c r="I738" i="8"/>
  <c r="I739" i="8"/>
  <c r="I740" i="8"/>
  <c r="I741" i="8"/>
  <c r="I742" i="8"/>
  <c r="I743" i="8"/>
  <c r="I744" i="8"/>
  <c r="I745" i="8"/>
  <c r="I746" i="8"/>
  <c r="I747" i="8"/>
  <c r="I748" i="8"/>
  <c r="I749" i="8"/>
  <c r="I750" i="8"/>
  <c r="I751" i="8"/>
  <c r="I752" i="8"/>
  <c r="I753" i="8"/>
  <c r="I754" i="8"/>
  <c r="I755" i="8"/>
  <c r="I756" i="8"/>
  <c r="I757" i="8"/>
  <c r="I758" i="8"/>
  <c r="I759" i="8"/>
  <c r="I760" i="8"/>
  <c r="I761" i="8"/>
  <c r="I762" i="8"/>
  <c r="I763" i="8"/>
  <c r="I764" i="8"/>
  <c r="I765" i="8"/>
  <c r="I766" i="8"/>
  <c r="I767" i="8"/>
  <c r="I768" i="8"/>
  <c r="I769" i="8"/>
  <c r="I770" i="8"/>
  <c r="I771" i="8"/>
  <c r="I772" i="8"/>
  <c r="I773" i="8"/>
  <c r="I774" i="8"/>
  <c r="I775" i="8"/>
  <c r="I776" i="8"/>
  <c r="I777" i="8"/>
  <c r="I778" i="8"/>
  <c r="I779" i="8"/>
  <c r="I780" i="8"/>
  <c r="I781" i="8"/>
  <c r="I782" i="8"/>
  <c r="I783" i="8"/>
  <c r="I784" i="8"/>
  <c r="I785" i="8"/>
  <c r="I786" i="8"/>
  <c r="I787" i="8"/>
  <c r="I788" i="8"/>
  <c r="I789" i="8"/>
  <c r="I790" i="8"/>
  <c r="I791" i="8"/>
  <c r="I792" i="8"/>
  <c r="I793" i="8"/>
  <c r="I794" i="8"/>
  <c r="I795" i="8"/>
  <c r="I796" i="8"/>
  <c r="I797" i="8"/>
  <c r="I798" i="8"/>
  <c r="I799" i="8"/>
  <c r="I800" i="8"/>
  <c r="I801" i="8"/>
  <c r="I802" i="8"/>
  <c r="I803" i="8"/>
  <c r="I804" i="8"/>
  <c r="I805" i="8"/>
  <c r="I806" i="8"/>
  <c r="I807" i="8"/>
  <c r="I808" i="8"/>
  <c r="I809" i="8"/>
  <c r="I810" i="8"/>
  <c r="I811" i="8"/>
  <c r="I812" i="8"/>
  <c r="I813" i="8"/>
  <c r="I814" i="8"/>
  <c r="I815" i="8"/>
  <c r="I816" i="8"/>
  <c r="I817" i="8"/>
  <c r="I818" i="8"/>
  <c r="I819" i="8"/>
  <c r="I820" i="8"/>
  <c r="I821" i="8"/>
  <c r="I822" i="8"/>
  <c r="I823" i="8"/>
  <c r="I824" i="8"/>
  <c r="I825" i="8"/>
  <c r="I826" i="8"/>
  <c r="I827" i="8"/>
  <c r="I828" i="8"/>
  <c r="I829" i="8"/>
  <c r="I830" i="8"/>
  <c r="I831" i="8"/>
  <c r="I832" i="8"/>
  <c r="I833" i="8"/>
  <c r="I834" i="8"/>
  <c r="I835" i="8"/>
  <c r="I836" i="8"/>
  <c r="I837" i="8"/>
  <c r="I838" i="8"/>
  <c r="I839" i="8"/>
  <c r="I840" i="8"/>
  <c r="I841" i="8"/>
  <c r="I842" i="8"/>
  <c r="I843" i="8"/>
  <c r="I844" i="8"/>
  <c r="I845" i="8"/>
  <c r="I846" i="8"/>
  <c r="I847" i="8"/>
  <c r="I848" i="8"/>
  <c r="I849" i="8"/>
  <c r="I850" i="8"/>
  <c r="I851" i="8"/>
  <c r="I852" i="8"/>
  <c r="I853" i="8"/>
  <c r="I854" i="8"/>
  <c r="I855" i="8"/>
  <c r="I856" i="8"/>
  <c r="I857" i="8"/>
  <c r="I858" i="8"/>
  <c r="I859" i="8"/>
  <c r="I860" i="8"/>
  <c r="I861" i="8"/>
  <c r="I862" i="8"/>
  <c r="I863" i="8"/>
  <c r="I864" i="8"/>
  <c r="I865" i="8"/>
  <c r="I866" i="8"/>
  <c r="I867" i="8"/>
  <c r="I868" i="8"/>
  <c r="I869" i="8"/>
  <c r="I870" i="8"/>
  <c r="I871" i="8"/>
  <c r="I872" i="8"/>
  <c r="I873" i="8"/>
  <c r="I874" i="8"/>
  <c r="I875" i="8"/>
  <c r="I876" i="8"/>
  <c r="I877" i="8"/>
  <c r="I878" i="8"/>
  <c r="I879" i="8"/>
  <c r="I880" i="8"/>
  <c r="I881" i="8"/>
  <c r="I882" i="8"/>
  <c r="I883" i="8"/>
  <c r="I884" i="8"/>
  <c r="I885" i="8"/>
  <c r="I886" i="8"/>
  <c r="I887" i="8"/>
  <c r="I888" i="8"/>
  <c r="I889" i="8"/>
  <c r="I890" i="8"/>
  <c r="I891" i="8"/>
  <c r="I892" i="8"/>
  <c r="I893" i="8"/>
  <c r="I894" i="8"/>
  <c r="I895" i="8"/>
  <c r="I896" i="8"/>
  <c r="I897" i="8"/>
  <c r="I898" i="8"/>
  <c r="I899" i="8"/>
  <c r="I900" i="8"/>
  <c r="I901" i="8"/>
  <c r="I902" i="8"/>
  <c r="I903" i="8"/>
  <c r="I904" i="8"/>
  <c r="I905" i="8"/>
  <c r="I906" i="8"/>
  <c r="I907" i="8"/>
  <c r="I908" i="8"/>
  <c r="I909" i="8"/>
  <c r="I910" i="8"/>
  <c r="I911" i="8"/>
  <c r="I912" i="8"/>
  <c r="I913" i="8"/>
  <c r="I914" i="8"/>
  <c r="I915" i="8"/>
  <c r="I916" i="8"/>
  <c r="I917" i="8"/>
  <c r="I918" i="8"/>
  <c r="I919" i="8"/>
  <c r="I920" i="8"/>
  <c r="I921" i="8"/>
  <c r="I922" i="8"/>
  <c r="I923" i="8"/>
  <c r="I924" i="8"/>
  <c r="I925" i="8"/>
  <c r="I926" i="8"/>
  <c r="I927" i="8"/>
  <c r="I928" i="8"/>
  <c r="I929" i="8"/>
  <c r="I930" i="8"/>
  <c r="I931" i="8"/>
  <c r="I932" i="8"/>
  <c r="I933" i="8"/>
  <c r="I934" i="8"/>
  <c r="I935" i="8"/>
  <c r="I936" i="8"/>
  <c r="I937" i="8"/>
  <c r="I938" i="8"/>
  <c r="I939" i="8"/>
  <c r="I940" i="8"/>
  <c r="I941" i="8"/>
  <c r="I942" i="8"/>
  <c r="I943" i="8"/>
  <c r="I944" i="8"/>
  <c r="I945" i="8"/>
  <c r="I946" i="8"/>
  <c r="I947" i="8"/>
  <c r="I948" i="8"/>
  <c r="I949" i="8"/>
  <c r="I950" i="8"/>
  <c r="I951" i="8"/>
  <c r="I952" i="8"/>
  <c r="I953" i="8"/>
  <c r="I954" i="8"/>
  <c r="I955" i="8"/>
  <c r="I956" i="8"/>
  <c r="I957" i="8"/>
  <c r="I958" i="8"/>
  <c r="I959" i="8"/>
  <c r="I960" i="8"/>
  <c r="I961" i="8"/>
  <c r="I962" i="8"/>
  <c r="I963" i="8"/>
  <c r="I964" i="8"/>
  <c r="I965" i="8"/>
  <c r="I966" i="8"/>
  <c r="I967" i="8"/>
  <c r="I968" i="8"/>
  <c r="I969" i="8"/>
  <c r="I970" i="8"/>
  <c r="I971" i="8"/>
  <c r="I972" i="8"/>
  <c r="I973" i="8"/>
  <c r="I974" i="8"/>
  <c r="I975" i="8"/>
  <c r="I976" i="8"/>
  <c r="I977" i="8"/>
  <c r="I978" i="8"/>
  <c r="I979" i="8"/>
  <c r="I980" i="8"/>
  <c r="I981" i="8"/>
  <c r="I982" i="8"/>
  <c r="I983" i="8"/>
  <c r="I984" i="8"/>
  <c r="I985" i="8"/>
  <c r="I986" i="8"/>
  <c r="I987" i="8"/>
  <c r="I988" i="8"/>
  <c r="I989" i="8"/>
  <c r="I990" i="8"/>
  <c r="I991" i="8"/>
  <c r="I992" i="8"/>
  <c r="I993" i="8"/>
  <c r="I994" i="8"/>
  <c r="I995" i="8"/>
  <c r="I996" i="8"/>
  <c r="I997" i="8"/>
  <c r="I998" i="8"/>
  <c r="I999" i="8"/>
  <c r="I1000" i="8"/>
  <c r="I1001" i="8"/>
  <c r="I1002" i="8"/>
  <c r="I1003" i="8"/>
  <c r="I1004" i="8"/>
  <c r="I1005" i="8"/>
  <c r="I1006" i="8"/>
  <c r="I1007" i="8"/>
  <c r="I1008" i="8"/>
  <c r="I1009" i="8"/>
  <c r="I1010" i="8"/>
  <c r="I1011" i="8"/>
  <c r="I1012" i="8"/>
  <c r="I1013" i="8"/>
  <c r="I1014" i="8"/>
  <c r="I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4" i="8"/>
  <c r="H23" i="7"/>
  <c r="H22" i="7"/>
  <c r="H18" i="7"/>
  <c r="H17" i="7"/>
  <c r="J67" i="7" l="1"/>
  <c r="G10" i="7" s="1"/>
  <c r="F59" i="7"/>
  <c r="O17" i="2"/>
  <c r="O15" i="2"/>
  <c r="N27" i="2"/>
  <c r="N17" i="2"/>
  <c r="N15" i="2"/>
  <c r="O28" i="2"/>
  <c r="H53" i="7"/>
  <c r="H57" i="7" s="1"/>
  <c r="M22" i="2"/>
  <c r="M25" i="2" s="1"/>
  <c r="M26" i="2" s="1"/>
  <c r="M30" i="2" s="1"/>
  <c r="M33" i="2" s="1"/>
  <c r="G53" i="7"/>
  <c r="G57" i="7" s="1"/>
  <c r="L22" i="2"/>
  <c r="L25" i="2" s="1"/>
  <c r="L26" i="2" s="1"/>
  <c r="L30" i="2" s="1"/>
  <c r="L33" i="2" s="1"/>
  <c r="O29" i="2"/>
  <c r="T9" i="9"/>
  <c r="T6" i="9" s="1"/>
  <c r="H65" i="7"/>
  <c r="U9" i="9"/>
  <c r="U6" i="9" s="1"/>
  <c r="G105" i="7"/>
  <c r="H105" i="7"/>
  <c r="I105" i="7"/>
  <c r="J105" i="7"/>
  <c r="O60" i="2"/>
  <c r="P60" i="2" s="1"/>
  <c r="O72" i="2"/>
  <c r="L83" i="2"/>
  <c r="L84" i="2" s="1"/>
  <c r="M83" i="2"/>
  <c r="M84" i="2" s="1"/>
  <c r="N83" i="2"/>
  <c r="N84" i="2" s="1"/>
  <c r="K83" i="2"/>
  <c r="K84" i="2" s="1"/>
  <c r="L90" i="2"/>
  <c r="L91" i="2" s="1"/>
  <c r="M90" i="2"/>
  <c r="M91" i="2" s="1"/>
  <c r="N90" i="2"/>
  <c r="N91" i="2" s="1"/>
  <c r="O90" i="2"/>
  <c r="P90" i="2" s="1"/>
  <c r="K90" i="2"/>
  <c r="K91" i="2" s="1"/>
  <c r="O42" i="2"/>
  <c r="E57" i="2"/>
  <c r="F57" i="2"/>
  <c r="G57" i="2"/>
  <c r="H57" i="2"/>
  <c r="I57" i="2"/>
  <c r="J57" i="2"/>
  <c r="K57" i="2"/>
  <c r="L57" i="2"/>
  <c r="M57" i="2"/>
  <c r="N57" i="2"/>
  <c r="D57" i="2"/>
  <c r="E56" i="2"/>
  <c r="F56" i="2"/>
  <c r="G56" i="2"/>
  <c r="H56" i="2"/>
  <c r="I56" i="2"/>
  <c r="J56" i="2"/>
  <c r="K56" i="2"/>
  <c r="L56" i="2"/>
  <c r="M56" i="2"/>
  <c r="N56" i="2"/>
  <c r="D56" i="2"/>
  <c r="E55" i="2"/>
  <c r="F55" i="2"/>
  <c r="G55" i="2"/>
  <c r="H55" i="2"/>
  <c r="I55" i="2"/>
  <c r="D55" i="2"/>
  <c r="O37" i="5" a="1"/>
  <c r="O37" i="5" s="1"/>
  <c r="N37" i="5" a="1"/>
  <c r="N37" i="5" s="1"/>
  <c r="M37" i="5" a="1"/>
  <c r="M37" i="5" s="1"/>
  <c r="L37" i="5" a="1"/>
  <c r="L37" i="5" s="1"/>
  <c r="O15" i="5"/>
  <c r="O15" i="5" a="1"/>
  <c r="N15" i="5" a="1"/>
  <c r="N15" i="5" s="1"/>
  <c r="M15" i="5" a="1"/>
  <c r="M15" i="5" s="1"/>
  <c r="L15" i="5" a="1"/>
  <c r="L15" i="5" s="1"/>
  <c r="J15" i="5" a="1"/>
  <c r="J15" i="5" s="1"/>
  <c r="I15" i="5" a="1"/>
  <c r="I15" i="5" s="1"/>
  <c r="H15" i="5" a="1"/>
  <c r="H15" i="5" s="1"/>
  <c r="G15" i="5"/>
  <c r="G15" i="5" a="1"/>
  <c r="F15" i="5"/>
  <c r="F15" i="5" a="1"/>
  <c r="E15" i="5" a="1"/>
  <c r="E15" i="5" s="1"/>
  <c r="D15" i="5" a="1"/>
  <c r="D15" i="5" s="1"/>
  <c r="F14" i="5"/>
  <c r="J13" i="5"/>
  <c r="J14" i="5" s="1"/>
  <c r="I13" i="5"/>
  <c r="I14" i="5" s="1"/>
  <c r="H13" i="5"/>
  <c r="H14" i="5" s="1"/>
  <c r="G13" i="5"/>
  <c r="G14" i="5" s="1"/>
  <c r="F13" i="5"/>
  <c r="E13" i="5"/>
  <c r="E14" i="5" s="1"/>
  <c r="D13" i="5"/>
  <c r="D14" i="5" s="1"/>
  <c r="O9" i="5"/>
  <c r="N9" i="5"/>
  <c r="M9" i="5"/>
  <c r="L9" i="5"/>
  <c r="J9" i="5"/>
  <c r="I9" i="5"/>
  <c r="H9" i="5"/>
  <c r="G9" i="5"/>
  <c r="F9" i="5"/>
  <c r="E9" i="5"/>
  <c r="L60" i="2"/>
  <c r="M60" i="2"/>
  <c r="N60" i="2"/>
  <c r="K60" i="2"/>
  <c r="E51" i="2"/>
  <c r="F51" i="2"/>
  <c r="G51" i="2"/>
  <c r="G53" i="2" s="1"/>
  <c r="G54" i="2" s="1"/>
  <c r="H51" i="2"/>
  <c r="H53" i="2" s="1"/>
  <c r="H54" i="2" s="1"/>
  <c r="I51" i="2"/>
  <c r="I53" i="2" s="1"/>
  <c r="I54" i="2" s="1"/>
  <c r="L82" i="2" a="1"/>
  <c r="L82" i="2" s="1"/>
  <c r="M82" i="2" a="1"/>
  <c r="M82" i="2" s="1"/>
  <c r="N82" i="2" a="1"/>
  <c r="N82" i="2" s="1"/>
  <c r="O82" i="2" s="1"/>
  <c r="K82" i="2" a="1"/>
  <c r="K82" i="2" s="1"/>
  <c r="N43" i="2"/>
  <c r="M43" i="2"/>
  <c r="L43" i="2"/>
  <c r="K43" i="2"/>
  <c r="E52" i="2" a="1"/>
  <c r="E52" i="2" s="1"/>
  <c r="F52" i="2" a="1"/>
  <c r="F52" i="2" s="1"/>
  <c r="G52" i="2" a="1"/>
  <c r="G52" i="2" s="1"/>
  <c r="H52" i="2" a="1"/>
  <c r="H52" i="2" s="1"/>
  <c r="I52" i="2" a="1"/>
  <c r="I52" i="2" s="1"/>
  <c r="F43" i="2"/>
  <c r="G43" i="2"/>
  <c r="H43" i="2"/>
  <c r="I43" i="2"/>
  <c r="J43" i="2"/>
  <c r="E43" i="2"/>
  <c r="C5" i="14" l="1" a="1"/>
  <c r="C5" i="14" s="1"/>
  <c r="O80" i="2"/>
  <c r="G59" i="7"/>
  <c r="H59" i="7"/>
  <c r="J69" i="7"/>
  <c r="G12" i="7" s="1"/>
  <c r="I53" i="7"/>
  <c r="I57" i="7" s="1"/>
  <c r="N22" i="2"/>
  <c r="N25" i="2" s="1"/>
  <c r="N26" i="2" s="1"/>
  <c r="N30" i="2" s="1"/>
  <c r="N33" i="2" s="1"/>
  <c r="J53" i="7"/>
  <c r="J57" i="7" s="1"/>
  <c r="O22" i="2"/>
  <c r="O25" i="2" s="1"/>
  <c r="O26" i="2" s="1"/>
  <c r="O27" i="2"/>
  <c r="F103" i="7"/>
  <c r="F76" i="7"/>
  <c r="O57" i="2"/>
  <c r="O87" i="2"/>
  <c r="E53" i="2"/>
  <c r="E54" i="2" s="1"/>
  <c r="E58" i="2" s="1"/>
  <c r="F53" i="2"/>
  <c r="F54" i="2" s="1"/>
  <c r="F58" i="2" s="1"/>
  <c r="O86" i="2"/>
  <c r="I58" i="2"/>
  <c r="H58" i="2"/>
  <c r="G58" i="2"/>
  <c r="O56" i="2"/>
  <c r="J59" i="7" l="1"/>
  <c r="I59" i="7"/>
  <c r="O30" i="2"/>
  <c r="O33" i="2" s="1"/>
  <c r="G76" i="7"/>
  <c r="H76" i="7" s="1"/>
  <c r="G103" i="7"/>
  <c r="F106" i="7"/>
  <c r="F79" i="7"/>
  <c r="C9" i="9" s="1"/>
  <c r="C6" i="9" s="1"/>
  <c r="O78" i="2"/>
  <c r="O85" i="2" s="1"/>
  <c r="O76" i="2"/>
  <c r="O74" i="2"/>
  <c r="O81" i="2"/>
  <c r="F82" i="7" l="1"/>
  <c r="P31" i="2"/>
  <c r="P33" i="2" s="1"/>
  <c r="E67" i="7"/>
  <c r="E69" i="7" s="1"/>
  <c r="G8" i="7" s="1"/>
  <c r="F86" i="7"/>
  <c r="F92" i="7"/>
  <c r="J9" i="9"/>
  <c r="J6" i="9" s="1"/>
  <c r="H103" i="7"/>
  <c r="I103" i="7" s="1"/>
  <c r="G79" i="7"/>
  <c r="D9" i="9" s="1"/>
  <c r="D6" i="9" s="1"/>
  <c r="G82" i="7" s="1"/>
  <c r="F119" i="7"/>
  <c r="G106" i="7"/>
  <c r="I76" i="7"/>
  <c r="H79" i="7"/>
  <c r="E9" i="9" s="1"/>
  <c r="E6" i="9" s="1"/>
  <c r="H82" i="7" s="1"/>
  <c r="O83" i="2"/>
  <c r="O84" i="2" s="1"/>
  <c r="O88" i="2" s="1"/>
  <c r="F109" i="7" l="1"/>
  <c r="F113" i="7" s="1"/>
  <c r="C36" i="2"/>
  <c r="X9" i="9" s="1"/>
  <c r="X6" i="9" s="1"/>
  <c r="D36" i="2" s="1"/>
  <c r="G6" i="7"/>
  <c r="F88" i="7"/>
  <c r="H86" i="7"/>
  <c r="H88" i="7" s="1"/>
  <c r="H92" i="7"/>
  <c r="G86" i="7"/>
  <c r="G88" i="7" s="1"/>
  <c r="G92" i="7"/>
  <c r="K9" i="9"/>
  <c r="K6" i="9" s="1"/>
  <c r="G109" i="7" s="1"/>
  <c r="G113" i="7" s="1"/>
  <c r="F94" i="7"/>
  <c r="F121" i="7"/>
  <c r="H106" i="7"/>
  <c r="F115" i="7"/>
  <c r="G119" i="7"/>
  <c r="J103" i="7"/>
  <c r="I106" i="7"/>
  <c r="J76" i="7"/>
  <c r="I79" i="7"/>
  <c r="F9" i="9" s="1"/>
  <c r="F6" i="9" s="1"/>
  <c r="I82" i="7" s="1"/>
  <c r="I86" i="7" s="1"/>
  <c r="O91" i="2"/>
  <c r="P89" i="2"/>
  <c r="P91" i="2" s="1"/>
  <c r="AA9" i="9" l="1"/>
  <c r="AA6" i="9" s="1"/>
  <c r="E36" i="2" s="1"/>
  <c r="J96" i="7"/>
  <c r="H119" i="7"/>
  <c r="J123" i="7" s="1"/>
  <c r="G94" i="7"/>
  <c r="G115" i="7"/>
  <c r="J106" i="7"/>
  <c r="L9" i="9"/>
  <c r="L6" i="9" s="1"/>
  <c r="H109" i="7" s="1"/>
  <c r="H113" i="7" s="1"/>
  <c r="H115" i="7" s="1"/>
  <c r="G121" i="7"/>
  <c r="H94" i="7"/>
  <c r="M9" i="9"/>
  <c r="M6" i="9" s="1"/>
  <c r="I109" i="7" s="1"/>
  <c r="I113" i="7" s="1"/>
  <c r="I88" i="7"/>
  <c r="J79" i="7"/>
  <c r="G9" i="9" s="1"/>
  <c r="G6" i="9" s="1"/>
  <c r="J82" i="7" s="1"/>
  <c r="J86" i="7" s="1"/>
  <c r="E96" i="7" s="1"/>
  <c r="D96" i="2"/>
  <c r="E96" i="2" s="1"/>
  <c r="C3" i="14" l="1" a="1"/>
  <c r="C3" i="14" s="1"/>
  <c r="J125" i="7"/>
  <c r="F12" i="7" s="1"/>
  <c r="F10" i="7"/>
  <c r="J98" i="7"/>
  <c r="E12" i="7" s="1"/>
  <c r="E10" i="7"/>
  <c r="E98" i="7"/>
  <c r="E8" i="7" s="1"/>
  <c r="E6" i="7"/>
  <c r="N9" i="9"/>
  <c r="N6" i="9" s="1"/>
  <c r="J109" i="7" s="1"/>
  <c r="J113" i="7" s="1"/>
  <c r="J115" i="7" s="1"/>
  <c r="H121" i="7"/>
  <c r="I115" i="7"/>
  <c r="J88" i="7"/>
  <c r="K52" i="2" a="1"/>
  <c r="K52" i="2" s="1"/>
  <c r="K51" i="2" s="1"/>
  <c r="M52" i="2" a="1"/>
  <c r="M52" i="2" s="1"/>
  <c r="M51" i="2" s="1"/>
  <c r="L52" i="2" a="1"/>
  <c r="L52" i="2" s="1"/>
  <c r="L51" i="2" s="1"/>
  <c r="J51" i="2"/>
  <c r="K55" i="2"/>
  <c r="L55" i="2"/>
  <c r="M55" i="2"/>
  <c r="J52" i="2" a="1"/>
  <c r="J52" i="2" s="1"/>
  <c r="J55" i="2"/>
  <c r="N55" i="2"/>
  <c r="N52" i="2" a="1"/>
  <c r="N52" i="2" s="1"/>
  <c r="O52" i="2" s="1"/>
  <c r="C4" i="14" l="1" a="1"/>
  <c r="C4" i="14" s="1"/>
  <c r="E123" i="7"/>
  <c r="F6" i="7" s="1"/>
  <c r="N51" i="2"/>
  <c r="O50" i="2"/>
  <c r="L53" i="2"/>
  <c r="L54" i="2" s="1"/>
  <c r="L58" i="2" s="1"/>
  <c r="L61" i="2" s="1"/>
  <c r="J53" i="2"/>
  <c r="J54" i="2" s="1"/>
  <c r="J58" i="2" s="1"/>
  <c r="M53" i="2"/>
  <c r="M54" i="2" s="1"/>
  <c r="M58" i="2" s="1"/>
  <c r="M61" i="2" s="1"/>
  <c r="K53" i="2"/>
  <c r="K54" i="2" s="1"/>
  <c r="K58" i="2" s="1"/>
  <c r="K61" i="2" s="1"/>
  <c r="E125" i="7" l="1"/>
  <c r="F8" i="7" s="1"/>
  <c r="O48" i="2"/>
  <c r="O46" i="2"/>
  <c r="O44" i="2"/>
  <c r="N53" i="2"/>
  <c r="N54" i="2" s="1"/>
  <c r="N58" i="2" s="1"/>
  <c r="N61" i="2" s="1"/>
  <c r="D52" i="2" l="1" a="1"/>
  <c r="D52" i="2" s="1"/>
  <c r="D51" i="2"/>
  <c r="D53" i="2" l="1"/>
  <c r="D54" i="2" s="1"/>
  <c r="D58" i="2" s="1"/>
  <c r="O55" i="2"/>
  <c r="O51" i="2"/>
  <c r="O53" i="2" s="1"/>
  <c r="O54" i="2" s="1"/>
  <c r="O58" i="2" l="1"/>
  <c r="O61" i="2" s="1"/>
  <c r="P59" i="2" l="1"/>
  <c r="P61" i="2" s="1"/>
  <c r="D66" i="2" s="1"/>
  <c r="E6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<sst xmlns="http://schemas.openxmlformats.org/spreadsheetml/2006/main" count="485" uniqueCount="182">
  <si>
    <t>Historical and Projected Income Statements and Cash Flows</t>
  </si>
  <si>
    <t>Projection by Printicomm</t>
  </si>
  <si>
    <t>Worst case</t>
  </si>
  <si>
    <t>TV</t>
  </si>
  <si>
    <t>$000</t>
  </si>
  <si>
    <t>Sales</t>
  </si>
  <si>
    <t>Nominal sales growth</t>
  </si>
  <si>
    <t>solver</t>
  </si>
  <si>
    <t>Cost of goods sold</t>
  </si>
  <si>
    <t>% of total expenses</t>
  </si>
  <si>
    <t>S, G &amp; A</t>
  </si>
  <si>
    <t>Depreciation and Amortization</t>
  </si>
  <si>
    <t>Total expenses</t>
  </si>
  <si>
    <t>Operating income</t>
  </si>
  <si>
    <t>Operating ratio</t>
  </si>
  <si>
    <t>Tax (40%)</t>
  </si>
  <si>
    <t>Operating income after taxes (40%)</t>
  </si>
  <si>
    <t>Plus Depreciation and amortization</t>
  </si>
  <si>
    <t>Less CAPEX (% of this year's sale)</t>
  </si>
  <si>
    <t>Less additions to W k g. Cap. (% of this year's sale)</t>
  </si>
  <si>
    <t>Terminal Value</t>
  </si>
  <si>
    <t>Discount factor</t>
  </si>
  <si>
    <t>PV(FCF)</t>
  </si>
  <si>
    <t>DCF Valuation: Printicomm's view</t>
  </si>
  <si>
    <t>Discount rate</t>
  </si>
  <si>
    <t>Terminal growth rate</t>
  </si>
  <si>
    <t>PV of total free cash flows</t>
  </si>
  <si>
    <t>Projection by Digitech</t>
  </si>
  <si>
    <t>Best case</t>
  </si>
  <si>
    <t>Operating income after taxes</t>
  </si>
  <si>
    <t>DCF Valuation: Digitech's view</t>
  </si>
  <si>
    <t>Projections by group 02</t>
  </si>
  <si>
    <t>Assumptions:</t>
  </si>
  <si>
    <t>Operating profit margin</t>
  </si>
  <si>
    <t>Earnout Valuation</t>
  </si>
  <si>
    <t>Earnout values</t>
  </si>
  <si>
    <t>Structure 1</t>
  </si>
  <si>
    <t>Structure 2</t>
  </si>
  <si>
    <t>x</t>
  </si>
  <si>
    <t>Assumptions</t>
  </si>
  <si>
    <t>a</t>
  </si>
  <si>
    <t>c</t>
  </si>
  <si>
    <t>b</t>
  </si>
  <si>
    <t>σ</t>
  </si>
  <si>
    <t>Sales growth projections</t>
  </si>
  <si>
    <t>Most likely</t>
  </si>
  <si>
    <t>Average</t>
  </si>
  <si>
    <t>Volatility</t>
  </si>
  <si>
    <t>Total range</t>
  </si>
  <si>
    <t>Printicomm's perspective</t>
  </si>
  <si>
    <t>Digitech's perspective</t>
  </si>
  <si>
    <t>Group 02's perspective</t>
  </si>
  <si>
    <t>Operating profit margin projections</t>
  </si>
  <si>
    <t>Sales growth reference</t>
  </si>
  <si>
    <t>Operating profit margin reference</t>
  </si>
  <si>
    <t>Projections Printicomm</t>
  </si>
  <si>
    <t>Operating profit</t>
  </si>
  <si>
    <t>Earnout target</t>
  </si>
  <si>
    <t>Earnout paid</t>
  </si>
  <si>
    <t>Fixed payout</t>
  </si>
  <si>
    <t>CF earnout structure 1</t>
  </si>
  <si>
    <t>PV(Earnout 1)</t>
  </si>
  <si>
    <t>CF earnout structure 2</t>
  </si>
  <si>
    <t>PV(Earnout 2)</t>
  </si>
  <si>
    <t>Projections Digitech</t>
  </si>
  <si>
    <t>Fixes payout</t>
  </si>
  <si>
    <t>Group 02' perspective</t>
  </si>
  <si>
    <t>Projections Group 02</t>
  </si>
  <si>
    <t xml:space="preserve">Monte Carlo </t>
  </si>
  <si>
    <t>Trials</t>
  </si>
  <si>
    <t>Actuals reported by Digitech</t>
  </si>
  <si>
    <t>Est</t>
  </si>
  <si>
    <t>Selected Industry Comparables</t>
  </si>
  <si>
    <t>(dollars in millions, except for share data)</t>
  </si>
  <si>
    <t>Company</t>
  </si>
  <si>
    <t>Sh O/s</t>
  </si>
  <si>
    <t>Sh, Price 31 Dec, 96</t>
  </si>
  <si>
    <t>Beta (Lev,)</t>
  </si>
  <si>
    <t>Beta (Unlev,)</t>
  </si>
  <si>
    <t>Mkt, Val, Equity</t>
  </si>
  <si>
    <t>Net debt</t>
  </si>
  <si>
    <t>Firm Value</t>
  </si>
  <si>
    <t>Book value</t>
  </si>
  <si>
    <t>Revenues</t>
  </si>
  <si>
    <t>EBIT</t>
  </si>
  <si>
    <t>Net income</t>
  </si>
  <si>
    <t>1999 (E) EPS</t>
  </si>
  <si>
    <t>EBITDA</t>
  </si>
  <si>
    <t>(mill)</t>
  </si>
  <si>
    <t>($)</t>
  </si>
  <si>
    <t>($ mill)</t>
  </si>
  <si>
    <t>Champion industries</t>
  </si>
  <si>
    <t>Cunningham Graphics Intl</t>
  </si>
  <si>
    <t>n.a.</t>
  </si>
  <si>
    <t>Baldwin Technology A</t>
  </si>
  <si>
    <t>Polyvision Corp</t>
  </si>
  <si>
    <t>PrimeSource Corp</t>
  </si>
  <si>
    <t>Tufco Technologies</t>
  </si>
  <si>
    <t>IPI Ing</t>
  </si>
  <si>
    <t>Enterprise Value as a Multiple of</t>
  </si>
  <si>
    <t>Equity value as a Multiple of</t>
  </si>
  <si>
    <t>Revs.</t>
  </si>
  <si>
    <t>Book Value</t>
  </si>
  <si>
    <t>Low</t>
  </si>
  <si>
    <t>High</t>
  </si>
  <si>
    <t>Median</t>
  </si>
  <si>
    <t>Yields on U.S. Treasury securities</t>
  </si>
  <si>
    <t>Maturity</t>
  </si>
  <si>
    <t>Current</t>
  </si>
  <si>
    <t>1 year ago</t>
  </si>
  <si>
    <t>1 Year</t>
  </si>
  <si>
    <t>2 Year</t>
  </si>
  <si>
    <t>3 Year</t>
  </si>
  <si>
    <t>4 Year</t>
  </si>
  <si>
    <t>5 Year</t>
  </si>
  <si>
    <t>10 Year</t>
  </si>
  <si>
    <t>30 Year</t>
  </si>
  <si>
    <t>Source: https://www.youtube.com/watch?v=_3iB-U0lFZA</t>
  </si>
  <si>
    <t>Source: https://www.youtube.com/watch?v=YgNg_VEqGC8</t>
  </si>
  <si>
    <t>Cummulative Distribution</t>
  </si>
  <si>
    <t>Printicomm's sales growth</t>
  </si>
  <si>
    <t>Digitech's sales growth</t>
  </si>
  <si>
    <t>Printicomm's profit margin</t>
  </si>
  <si>
    <t>Digitech's profit margin</t>
  </si>
  <si>
    <t>f(x)</t>
  </si>
  <si>
    <t>Targets</t>
  </si>
  <si>
    <t>Printicomm</t>
  </si>
  <si>
    <t>Digitech</t>
  </si>
  <si>
    <t>Earnout Valuation Printicomm</t>
  </si>
  <si>
    <t>Earnout Valuation Group 02</t>
  </si>
  <si>
    <t>Earnout Valuation Digitech</t>
  </si>
  <si>
    <t xml:space="preserve">Operating profit </t>
  </si>
  <si>
    <t>DCF value</t>
  </si>
  <si>
    <t>Total CF earnout structure 1</t>
  </si>
  <si>
    <t>Total value</t>
  </si>
  <si>
    <t>Payout</t>
  </si>
  <si>
    <t>Total</t>
  </si>
  <si>
    <t>Group 02</t>
  </si>
  <si>
    <t>PV(Structure 1)</t>
  </si>
  <si>
    <t>PV(Structure 2)</t>
  </si>
  <si>
    <t>1,000 trials</t>
  </si>
  <si>
    <t>10,000 trials</t>
  </si>
  <si>
    <t>Earnout paid*</t>
  </si>
  <si>
    <t>Triangular Distribution (TD)</t>
  </si>
  <si>
    <t>Distributions Properties and Visuals for Printicomm's and Digitech's Perspectives</t>
  </si>
  <si>
    <t>Earnout structure 2</t>
  </si>
  <si>
    <t>Earnout structure 1</t>
  </si>
  <si>
    <r>
      <t>Earnout paid</t>
    </r>
    <r>
      <rPr>
        <b/>
        <sz val="11"/>
        <color theme="1"/>
        <rFont val="Aptos Narrow"/>
        <scheme val="minor"/>
      </rPr>
      <t>*</t>
    </r>
  </si>
  <si>
    <r>
      <rPr>
        <b/>
        <i/>
        <sz val="9"/>
        <color theme="1"/>
        <rFont val="Aptos Narrow"/>
        <scheme val="minor"/>
      </rPr>
      <t>*</t>
    </r>
    <r>
      <rPr>
        <i/>
        <sz val="9"/>
        <color theme="1"/>
        <rFont val="Aptos Narrow"/>
        <scheme val="minor"/>
      </rPr>
      <t xml:space="preserve"> Fixed percentage payout of 25% of value above earnout target</t>
    </r>
  </si>
  <si>
    <r>
      <t xml:space="preserve">NB! The fomula calculation option needs to be set to to </t>
    </r>
    <r>
      <rPr>
        <b/>
        <sz val="11"/>
        <color rgb="FFC00000"/>
        <rFont val="Aptos Narrow"/>
        <scheme val="minor"/>
      </rPr>
      <t>automatic</t>
    </r>
  </si>
  <si>
    <t>Internal development of software</t>
  </si>
  <si>
    <t>WACC</t>
  </si>
  <si>
    <t>NPV calculation</t>
  </si>
  <si>
    <t>Investment</t>
  </si>
  <si>
    <t>Assumed rev growth for Marketelegance</t>
  </si>
  <si>
    <t>Backing out revenue growth of Marketelegance</t>
  </si>
  <si>
    <t>Years Ended</t>
  </si>
  <si>
    <t>Nominal Sales Growth</t>
  </si>
  <si>
    <t>Growth rate of old products</t>
  </si>
  <si>
    <t>Revenue from old products</t>
  </si>
  <si>
    <t>Revenue from Marketelegance</t>
  </si>
  <si>
    <t>Growth rate Marketelegance</t>
  </si>
  <si>
    <t>Printicomm Tax Benefits</t>
  </si>
  <si>
    <t>Tax rate US</t>
  </si>
  <si>
    <t>Tax rate</t>
  </si>
  <si>
    <t>Tax savings</t>
  </si>
  <si>
    <t>Discount Factor</t>
  </si>
  <si>
    <t>PV(TS)</t>
  </si>
  <si>
    <t>Sum PV(TS)</t>
  </si>
  <si>
    <t>Summary</t>
  </si>
  <si>
    <t>Probability of success</t>
  </si>
  <si>
    <t>Free Cash Flow (02)</t>
  </si>
  <si>
    <t>Free Cash Flow (Printicomm)</t>
  </si>
  <si>
    <t>Free Cash Flow (Digitech)</t>
  </si>
  <si>
    <t>Long term growth rate</t>
  </si>
  <si>
    <t>Average OP</t>
  </si>
  <si>
    <t>Printicomm Operating Profit</t>
  </si>
  <si>
    <t>Digitech Operating Profit</t>
  </si>
  <si>
    <t>Group 02 Operating Profit</t>
  </si>
  <si>
    <t>PV FCF Digitech</t>
  </si>
  <si>
    <t>PV FCF Printicomm</t>
  </si>
  <si>
    <t>PV FCF Group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</si>
</sst>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[$$-409]* #,##0_ ;_-[$$-409]* \-#,##0\ ;_-[$$-409]* &quot;-&quot;_ ;_-@_ "/>
    <numFmt numFmtId="165" formatCode="0.0%"/>
    <numFmt numFmtId="166" formatCode="0.000"/>
    <numFmt numFmtId="167" formatCode="0#&quot;E&quot;"/>
    <numFmt numFmtId="168" formatCode="0#&quot;A&quot;"/>
    <numFmt numFmtId="169" formatCode="_([$$-409]* #,##0.00_);_([$$-409]* \(#,##0.00\);_([$$-409]* &quot;-&quot;??_);_(@_)"/>
    <numFmt numFmtId="170" formatCode="0.0000"/>
    <numFmt numFmtId="171" formatCode="0.00000"/>
    <numFmt numFmtId="172" formatCode="_-[$$-409]* #,##0.00_ ;_-[$$-409]* \-#,##0.00\ ;_-[$$-409]* &quot;-&quot;??_ ;_-@_ "/>
    <numFmt numFmtId="173" formatCode="_-[$$-409]* #,##0_ ;_-[$$-409]* \-#,##0\ ;_-[$$-409]* &quot;-&quot;??_ ;_-@_ "/>
    <numFmt numFmtId="174" formatCode="_ &quot;CHF&quot;\ * #,##0.00_ ;_ &quot;CHF&quot;\ * \-#,##0.00_ ;_ &quot;CHF&quot;\ * &quot;-&quot;??_ ;_ @_ "/>
    <numFmt numFmtId="175" formatCode="_(&quot;$&quot;* #,##0_);_(&quot;$&quot;* \(#,##0\);_(&quot;$&quot;* &quot;-&quot;??_);_(@_)"/>
    <numFmt numFmtId="176" formatCode="&quot;$&quot;#,##0_);\(&quot;$&quot;#,##0\)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 tint="0.34998626667073579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0"/>
      <name val="Aptos Narrow"/>
      <scheme val="minor"/>
    </font>
    <font>
      <i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4"/>
      <color theme="0"/>
      <name val="Aptos Narrow"/>
      <scheme val="minor"/>
    </font>
    <font>
      <sz val="11"/>
      <color theme="1" tint="0.34998626667073579"/>
      <name val="Aptos Narrow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202122"/>
      <name val="Aptos Narrow"/>
      <scheme val="minor"/>
    </font>
    <font>
      <i/>
      <sz val="11"/>
      <color theme="1" tint="0.34998626667073579"/>
      <name val="Aptos Narrow"/>
      <family val="2"/>
      <scheme val="minor"/>
    </font>
    <font>
      <sz val="11"/>
      <color theme="0"/>
      <name val="Aptos Narrow"/>
      <scheme val="minor"/>
    </font>
    <font>
      <sz val="14"/>
      <color theme="0"/>
      <name val="Aptos Narrow"/>
      <scheme val="minor"/>
    </font>
    <font>
      <b/>
      <sz val="14"/>
      <color theme="1"/>
      <name val="Aptos Narrow"/>
      <scheme val="minor"/>
    </font>
    <font>
      <i/>
      <sz val="9"/>
      <color theme="1"/>
      <name val="Aptos Narrow"/>
      <scheme val="minor"/>
    </font>
    <font>
      <b/>
      <i/>
      <sz val="9"/>
      <color theme="1"/>
      <name val="Aptos Narrow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scheme val="minor"/>
    </font>
    <font>
      <b/>
      <sz val="16"/>
      <color theme="0"/>
      <name val="Aptos Narrow"/>
      <family val="2"/>
      <scheme val="minor"/>
    </font>
    <font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indent="2"/>
    </xf>
    <xf numFmtId="9" fontId="3" fillId="2" borderId="0" xfId="1" applyFon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3" fontId="0" fillId="2" borderId="0" xfId="0" applyNumberFormat="1" applyFill="1"/>
    <xf numFmtId="164" fontId="0" fillId="2" borderId="0" xfId="0" applyNumberFormat="1" applyFill="1"/>
    <xf numFmtId="0" fontId="0" fillId="2" borderId="2" xfId="0" applyFill="1" applyBorder="1"/>
    <xf numFmtId="164" fontId="0" fillId="2" borderId="2" xfId="0" applyNumberFormat="1" applyFill="1" applyBorder="1"/>
    <xf numFmtId="3" fontId="2" fillId="2" borderId="0" xfId="0" applyNumberFormat="1" applyFont="1" applyFill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164" fontId="0" fillId="2" borderId="8" xfId="0" applyNumberFormat="1" applyFill="1" applyBorder="1"/>
    <xf numFmtId="9" fontId="3" fillId="2" borderId="1" xfId="1" applyFon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0" fontId="0" fillId="2" borderId="0" xfId="1" applyNumberFormat="1" applyFont="1" applyFill="1" applyAlignment="1">
      <alignment horizontal="center"/>
    </xf>
    <xf numFmtId="0" fontId="4" fillId="2" borderId="1" xfId="0" applyFont="1" applyFill="1" applyBorder="1"/>
    <xf numFmtId="0" fontId="0" fillId="2" borderId="0" xfId="0" applyFill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right"/>
    </xf>
    <xf numFmtId="0" fontId="0" fillId="2" borderId="6" xfId="0" applyFill="1" applyBorder="1"/>
    <xf numFmtId="0" fontId="4" fillId="2" borderId="7" xfId="0" applyFont="1" applyFill="1" applyBorder="1"/>
    <xf numFmtId="0" fontId="4" fillId="2" borderId="8" xfId="0" applyFont="1" applyFill="1" applyBorder="1"/>
    <xf numFmtId="166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2" fontId="0" fillId="2" borderId="0" xfId="0" applyNumberFormat="1" applyFill="1"/>
    <xf numFmtId="2" fontId="0" fillId="2" borderId="0" xfId="0" applyNumberFormat="1" applyFill="1" applyAlignment="1">
      <alignment horizontal="right"/>
    </xf>
    <xf numFmtId="9" fontId="0" fillId="2" borderId="1" xfId="0" applyNumberFormat="1" applyFill="1" applyBorder="1"/>
    <xf numFmtId="0" fontId="4" fillId="3" borderId="1" xfId="0" applyFont="1" applyFill="1" applyBorder="1"/>
    <xf numFmtId="0" fontId="4" fillId="4" borderId="1" xfId="0" applyFont="1" applyFill="1" applyBorder="1"/>
    <xf numFmtId="2" fontId="0" fillId="2" borderId="0" xfId="1" applyNumberFormat="1" applyFont="1" applyFill="1"/>
    <xf numFmtId="9" fontId="3" fillId="2" borderId="0" xfId="1" applyFont="1" applyFill="1" applyBorder="1"/>
    <xf numFmtId="0" fontId="4" fillId="2" borderId="0" xfId="0" applyFont="1" applyFill="1"/>
    <xf numFmtId="0" fontId="3" fillId="2" borderId="0" xfId="0" applyFont="1" applyFill="1"/>
    <xf numFmtId="3" fontId="3" fillId="2" borderId="0" xfId="0" applyNumberFormat="1" applyFont="1" applyFill="1"/>
    <xf numFmtId="0" fontId="0" fillId="2" borderId="9" xfId="0" applyFill="1" applyBorder="1"/>
    <xf numFmtId="9" fontId="0" fillId="2" borderId="9" xfId="0" applyNumberFormat="1" applyFill="1" applyBorder="1"/>
    <xf numFmtId="164" fontId="0" fillId="2" borderId="9" xfId="0" applyNumberFormat="1" applyFill="1" applyBorder="1"/>
    <xf numFmtId="0" fontId="3" fillId="2" borderId="1" xfId="0" applyFont="1" applyFill="1" applyBorder="1" applyAlignment="1">
      <alignment horizontal="left" indent="2"/>
    </xf>
    <xf numFmtId="3" fontId="0" fillId="2" borderId="1" xfId="0" applyNumberFormat="1" applyFill="1" applyBorder="1"/>
    <xf numFmtId="2" fontId="0" fillId="2" borderId="0" xfId="1" applyNumberFormat="1" applyFont="1" applyFill="1" applyBorder="1"/>
    <xf numFmtId="164" fontId="10" fillId="2" borderId="9" xfId="0" applyNumberFormat="1" applyFont="1" applyFill="1" applyBorder="1"/>
    <xf numFmtId="165" fontId="0" fillId="2" borderId="0" xfId="1" applyNumberFormat="1" applyFont="1" applyFill="1" applyBorder="1"/>
    <xf numFmtId="9" fontId="0" fillId="2" borderId="0" xfId="1" applyFont="1" applyFill="1"/>
    <xf numFmtId="0" fontId="4" fillId="2" borderId="1" xfId="0" applyFont="1" applyFill="1" applyBorder="1" applyAlignment="1">
      <alignment horizontal="right"/>
    </xf>
    <xf numFmtId="167" fontId="4" fillId="3" borderId="1" xfId="0" applyNumberFormat="1" applyFont="1" applyFill="1" applyBorder="1"/>
    <xf numFmtId="167" fontId="4" fillId="5" borderId="1" xfId="0" applyNumberFormat="1" applyFont="1" applyFill="1" applyBorder="1"/>
    <xf numFmtId="168" fontId="4" fillId="4" borderId="1" xfId="0" applyNumberFormat="1" applyFont="1" applyFill="1" applyBorder="1"/>
    <xf numFmtId="165" fontId="0" fillId="2" borderId="0" xfId="1" applyNumberFormat="1" applyFont="1" applyFill="1"/>
    <xf numFmtId="170" fontId="0" fillId="2" borderId="0" xfId="0" applyNumberFormat="1" applyFill="1"/>
    <xf numFmtId="171" fontId="0" fillId="2" borderId="0" xfId="1" applyNumberFormat="1" applyFont="1" applyFill="1"/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0" xfId="0" applyFont="1" applyFill="1"/>
    <xf numFmtId="0" fontId="0" fillId="3" borderId="1" xfId="0" applyFill="1" applyBorder="1"/>
    <xf numFmtId="165" fontId="3" fillId="2" borderId="0" xfId="1" applyNumberFormat="1" applyFont="1" applyFill="1"/>
    <xf numFmtId="0" fontId="4" fillId="2" borderId="0" xfId="0" applyFont="1" applyFill="1" applyAlignment="1">
      <alignment horizontal="right"/>
    </xf>
    <xf numFmtId="9" fontId="0" fillId="2" borderId="0" xfId="1" applyFont="1" applyFill="1" applyBorder="1"/>
    <xf numFmtId="0" fontId="0" fillId="2" borderId="0" xfId="0" applyFill="1" applyAlignment="1">
      <alignment horizontal="left" indent="1"/>
    </xf>
    <xf numFmtId="9" fontId="15" fillId="2" borderId="0" xfId="1" applyFont="1" applyFill="1"/>
    <xf numFmtId="0" fontId="11" fillId="2" borderId="1" xfId="0" applyFont="1" applyFill="1" applyBorder="1"/>
    <xf numFmtId="0" fontId="4" fillId="2" borderId="9" xfId="0" applyFont="1" applyFill="1" applyBorder="1"/>
    <xf numFmtId="0" fontId="14" fillId="0" borderId="0" xfId="0" applyFont="1" applyAlignment="1">
      <alignment horizontal="center"/>
    </xf>
    <xf numFmtId="9" fontId="0" fillId="2" borderId="0" xfId="0" applyNumberFormat="1" applyFill="1" applyAlignment="1">
      <alignment horizontal="right"/>
    </xf>
    <xf numFmtId="9" fontId="9" fillId="4" borderId="0" xfId="0" applyNumberFormat="1" applyFont="1" applyFill="1"/>
    <xf numFmtId="0" fontId="3" fillId="4" borderId="0" xfId="0" applyFont="1" applyFill="1"/>
    <xf numFmtId="9" fontId="3" fillId="4" borderId="0" xfId="1" applyFont="1" applyFill="1"/>
    <xf numFmtId="9" fontId="0" fillId="2" borderId="6" xfId="0" applyNumberFormat="1" applyFill="1" applyBorder="1"/>
    <xf numFmtId="165" fontId="0" fillId="2" borderId="0" xfId="0" applyNumberFormat="1" applyFill="1"/>
    <xf numFmtId="167" fontId="11" fillId="3" borderId="1" xfId="0" applyNumberFormat="1" applyFont="1" applyFill="1" applyBorder="1"/>
    <xf numFmtId="0" fontId="15" fillId="2" borderId="0" xfId="0" applyFont="1" applyFill="1"/>
    <xf numFmtId="172" fontId="0" fillId="2" borderId="0" xfId="1" applyNumberFormat="1" applyFont="1" applyFill="1"/>
    <xf numFmtId="0" fontId="15" fillId="2" borderId="0" xfId="0" applyFont="1" applyFill="1" applyAlignment="1">
      <alignment horizontal="left" indent="2"/>
    </xf>
    <xf numFmtId="0" fontId="5" fillId="2" borderId="0" xfId="0" applyFont="1" applyFill="1"/>
    <xf numFmtId="0" fontId="5" fillId="2" borderId="1" xfId="0" applyFont="1" applyFill="1" applyBorder="1"/>
    <xf numFmtId="164" fontId="7" fillId="2" borderId="9" xfId="0" applyNumberFormat="1" applyFont="1" applyFill="1" applyBorder="1"/>
    <xf numFmtId="166" fontId="0" fillId="2" borderId="2" xfId="0" applyNumberFormat="1" applyFill="1" applyBorder="1"/>
    <xf numFmtId="164" fontId="4" fillId="2" borderId="0" xfId="0" applyNumberFormat="1" applyFont="1" applyFill="1"/>
    <xf numFmtId="164" fontId="0" fillId="2" borderId="6" xfId="0" applyNumberFormat="1" applyFill="1" applyBorder="1"/>
    <xf numFmtId="0" fontId="7" fillId="2" borderId="3" xfId="0" applyFont="1" applyFill="1" applyBorder="1"/>
    <xf numFmtId="0" fontId="7" fillId="2" borderId="2" xfId="0" applyFont="1" applyFill="1" applyBorder="1"/>
    <xf numFmtId="164" fontId="7" fillId="2" borderId="4" xfId="0" applyNumberFormat="1" applyFont="1" applyFill="1" applyBorder="1"/>
    <xf numFmtId="164" fontId="4" fillId="2" borderId="8" xfId="0" applyNumberFormat="1" applyFont="1" applyFill="1" applyBorder="1"/>
    <xf numFmtId="0" fontId="7" fillId="2" borderId="5" xfId="0" applyFont="1" applyFill="1" applyBorder="1"/>
    <xf numFmtId="164" fontId="7" fillId="2" borderId="6" xfId="0" applyNumberFormat="1" applyFont="1" applyFill="1" applyBorder="1"/>
    <xf numFmtId="0" fontId="18" fillId="2" borderId="0" xfId="0" applyFont="1" applyFill="1"/>
    <xf numFmtId="0" fontId="7" fillId="2" borderId="0" xfId="0" applyFont="1" applyFill="1" applyAlignment="1">
      <alignment horizontal="left"/>
    </xf>
    <xf numFmtId="164" fontId="7" fillId="2" borderId="0" xfId="0" applyNumberFormat="1" applyFont="1" applyFill="1"/>
    <xf numFmtId="0" fontId="4" fillId="2" borderId="9" xfId="0" applyFont="1" applyFill="1" applyBorder="1" applyAlignment="1">
      <alignment horizontal="left"/>
    </xf>
    <xf numFmtId="164" fontId="4" fillId="2" borderId="9" xfId="0" applyNumberFormat="1" applyFont="1" applyFill="1" applyBorder="1"/>
    <xf numFmtId="0" fontId="19" fillId="2" borderId="0" xfId="0" applyFont="1" applyFill="1"/>
    <xf numFmtId="0" fontId="12" fillId="2" borderId="0" xfId="0" applyFont="1" applyFill="1"/>
    <xf numFmtId="169" fontId="0" fillId="2" borderId="0" xfId="0" applyNumberFormat="1" applyFill="1"/>
    <xf numFmtId="0" fontId="13" fillId="2" borderId="0" xfId="0" applyFont="1" applyFill="1"/>
    <xf numFmtId="169" fontId="13" fillId="2" borderId="0" xfId="0" applyNumberFormat="1" applyFont="1" applyFill="1"/>
    <xf numFmtId="0" fontId="21" fillId="2" borderId="0" xfId="0" applyFont="1" applyFill="1"/>
    <xf numFmtId="0" fontId="0" fillId="2" borderId="8" xfId="0" applyFill="1" applyBorder="1"/>
    <xf numFmtId="10" fontId="0" fillId="2" borderId="0" xfId="0" applyNumberFormat="1" applyFill="1"/>
    <xf numFmtId="0" fontId="5" fillId="6" borderId="0" xfId="0" applyFont="1" applyFill="1"/>
    <xf numFmtId="0" fontId="8" fillId="6" borderId="0" xfId="0" applyFont="1" applyFill="1"/>
    <xf numFmtId="0" fontId="5" fillId="6" borderId="0" xfId="0" applyFont="1" applyFill="1" applyAlignment="1">
      <alignment horizontal="right"/>
    </xf>
    <xf numFmtId="0" fontId="5" fillId="6" borderId="1" xfId="0" applyFont="1" applyFill="1" applyBorder="1"/>
    <xf numFmtId="0" fontId="16" fillId="6" borderId="1" xfId="0" applyFont="1" applyFill="1" applyBorder="1"/>
    <xf numFmtId="0" fontId="5" fillId="6" borderId="1" xfId="0" applyFont="1" applyFill="1" applyBorder="1" applyAlignment="1">
      <alignment horizontal="right"/>
    </xf>
    <xf numFmtId="0" fontId="16" fillId="6" borderId="0" xfId="0" applyFont="1" applyFill="1"/>
    <xf numFmtId="0" fontId="0" fillId="6" borderId="0" xfId="0" applyFill="1"/>
    <xf numFmtId="0" fontId="17" fillId="6" borderId="0" xfId="0" applyFont="1" applyFill="1"/>
    <xf numFmtId="9" fontId="16" fillId="6" borderId="0" xfId="1" applyFont="1" applyFill="1" applyBorder="1"/>
    <xf numFmtId="164" fontId="16" fillId="6" borderId="1" xfId="0" applyNumberFormat="1" applyFont="1" applyFill="1" applyBorder="1"/>
    <xf numFmtId="164" fontId="5" fillId="6" borderId="1" xfId="0" applyNumberFormat="1" applyFont="1" applyFill="1" applyBorder="1"/>
    <xf numFmtId="0" fontId="4" fillId="6" borderId="0" xfId="0" applyFont="1" applyFill="1"/>
    <xf numFmtId="0" fontId="0" fillId="7" borderId="0" xfId="0" applyFill="1"/>
    <xf numFmtId="0" fontId="23" fillId="7" borderId="0" xfId="0" applyFont="1" applyFill="1"/>
    <xf numFmtId="0" fontId="12" fillId="0" borderId="1" xfId="0" applyFont="1" applyBorder="1"/>
    <xf numFmtId="0" fontId="0" fillId="0" borderId="1" xfId="0" applyBorder="1"/>
    <xf numFmtId="9" fontId="24" fillId="8" borderId="0" xfId="0" applyNumberFormat="1" applyFont="1" applyFill="1"/>
    <xf numFmtId="0" fontId="25" fillId="6" borderId="0" xfId="0" applyFont="1" applyFill="1"/>
    <xf numFmtId="0" fontId="10" fillId="6" borderId="0" xfId="0" applyFont="1" applyFill="1"/>
    <xf numFmtId="9" fontId="10" fillId="6" borderId="0" xfId="1" applyFont="1" applyFill="1" applyBorder="1"/>
    <xf numFmtId="0" fontId="11" fillId="0" borderId="1" xfId="0" applyFont="1" applyBorder="1"/>
    <xf numFmtId="168" fontId="11" fillId="4" borderId="1" xfId="0" applyNumberFormat="1" applyFont="1" applyFill="1" applyBorder="1"/>
    <xf numFmtId="164" fontId="11" fillId="2" borderId="0" xfId="0" applyNumberFormat="1" applyFont="1" applyFill="1"/>
    <xf numFmtId="9" fontId="0" fillId="0" borderId="0" xfId="1" applyFont="1" applyAlignment="1">
      <alignment horizontal="right"/>
    </xf>
    <xf numFmtId="9" fontId="0" fillId="0" borderId="0" xfId="0" applyNumberFormat="1"/>
    <xf numFmtId="2" fontId="0" fillId="0" borderId="0" xfId="1" applyNumberFormat="1" applyFont="1"/>
    <xf numFmtId="0" fontId="11" fillId="0" borderId="0" xfId="0" applyFont="1"/>
    <xf numFmtId="173" fontId="11" fillId="0" borderId="0" xfId="0" applyNumberFormat="1" applyFont="1"/>
    <xf numFmtId="0" fontId="26" fillId="0" borderId="10" xfId="0" applyFont="1" applyBorder="1"/>
    <xf numFmtId="0" fontId="0" fillId="0" borderId="10" xfId="0" applyBorder="1"/>
    <xf numFmtId="1" fontId="26" fillId="0" borderId="10" xfId="0" applyNumberFormat="1" applyFont="1" applyBorder="1" applyAlignment="1">
      <alignment horizontal="center"/>
    </xf>
    <xf numFmtId="0" fontId="27" fillId="0" borderId="0" xfId="0" applyFont="1"/>
    <xf numFmtId="175" fontId="1" fillId="0" borderId="0" xfId="2" applyNumberFormat="1"/>
    <xf numFmtId="176" fontId="0" fillId="0" borderId="0" xfId="0" applyNumberFormat="1"/>
    <xf numFmtId="0" fontId="12" fillId="0" borderId="0" xfId="0" applyFont="1"/>
    <xf numFmtId="175" fontId="12" fillId="0" borderId="0" xfId="2" applyNumberFormat="1" applyFont="1"/>
    <xf numFmtId="9" fontId="12" fillId="0" borderId="0" xfId="1" applyFont="1"/>
    <xf numFmtId="9" fontId="12" fillId="0" borderId="0" xfId="1" applyFont="1" applyAlignment="1">
      <alignment horizontal="right"/>
    </xf>
    <xf numFmtId="9" fontId="12" fillId="0" borderId="0" xfId="0" applyNumberFormat="1" applyFont="1"/>
    <xf numFmtId="175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73" fontId="0" fillId="0" borderId="0" xfId="0" applyNumberFormat="1"/>
    <xf numFmtId="0" fontId="11" fillId="0" borderId="2" xfId="0" applyFont="1" applyBorder="1"/>
    <xf numFmtId="173" fontId="11" fillId="0" borderId="2" xfId="0" applyNumberFormat="1" applyFont="1" applyBorder="1"/>
    <xf numFmtId="0" fontId="11" fillId="0" borderId="6" xfId="0" applyFont="1" applyBorder="1"/>
    <xf numFmtId="0" fontId="5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5" fillId="6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6" borderId="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/>
    <xf numFmtId="0" fontId="16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16" fillId="2" borderId="0" xfId="0" applyFont="1" applyFill="1" applyBorder="1"/>
    <xf numFmtId="164" fontId="16" fillId="2" borderId="0" xfId="0" applyNumberFormat="1" applyFont="1" applyFill="1" applyBorder="1"/>
    <xf numFmtId="164" fontId="5" fillId="2" borderId="0" xfId="0" applyNumberFormat="1" applyFont="1" applyFill="1" applyBorder="1"/>
  </cellXfs>
  <cellStyles count="3">
    <cellStyle name="Currency 2" xfId="2" xr:uid="{5D74799D-5D69-7142-B6F1-0D546BD1209B}"/>
    <cellStyle name="Normal" xfId="0" builtinId="0"/>
    <cellStyle name="Per cent" xfId="1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44546A"/>
      <color rgb="FF728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FCF</a:t>
            </a:r>
            <a:r>
              <a:rPr lang="en-GB" baseline="0"/>
              <a:t> Comparison Across Scenarios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DCF!$B$30</c:f>
              <c:strCache>
                <c:ptCount val="1"/>
                <c:pt idx="0">
                  <c:v>Free Cash Flow (02)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6E-A645-875D-A4790A0D798A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6E-A645-875D-A4790A0D798A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6E-A645-875D-A4790A0D798A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B6E-A645-875D-A4790A0D798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B6E-A645-875D-A4790A0D798A}"/>
              </c:ext>
            </c:extLst>
          </c:dPt>
          <c:val>
            <c:numRef>
              <c:f>DCF!$C$30:$O$30</c:f>
              <c:numCache>
                <c:formatCode>_-[$$-409]* #\ ##0_ ;_-[$$-409]* \-#\ ##0\ ;_-[$$-409]* "-"_ ;_-@_ </c:formatCode>
                <c:ptCount val="13"/>
                <c:pt idx="1">
                  <c:v>1478.5</c:v>
                </c:pt>
                <c:pt idx="2">
                  <c:v>-277.19</c:v>
                </c:pt>
                <c:pt idx="3">
                  <c:v>-33.590000000000032</c:v>
                </c:pt>
                <c:pt idx="4">
                  <c:v>-509.81</c:v>
                </c:pt>
                <c:pt idx="5">
                  <c:v>494</c:v>
                </c:pt>
                <c:pt idx="6">
                  <c:v>217.06999999999994</c:v>
                </c:pt>
                <c:pt idx="7">
                  <c:v>1722.5</c:v>
                </c:pt>
                <c:pt idx="8">
                  <c:v>1684.1538642454802</c:v>
                </c:pt>
                <c:pt idx="9">
                  <c:v>1905.5232203286787</c:v>
                </c:pt>
                <c:pt idx="10">
                  <c:v>2157.3199009335649</c:v>
                </c:pt>
                <c:pt idx="11">
                  <c:v>2451.7132577178468</c:v>
                </c:pt>
                <c:pt idx="12">
                  <c:v>2830.9796716391493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E-A645-875D-A4790A0D798A}"/>
            </c:ext>
          </c:extLst>
        </c:ser>
        <c:ser>
          <c:idx val="1"/>
          <c:order val="1"/>
          <c:tx>
            <c:strRef>
              <c:f>DCF!$B$58</c:f>
              <c:strCache>
                <c:ptCount val="1"/>
                <c:pt idx="0">
                  <c:v>Free Cash Flow (Printicomm)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B6E-A645-875D-A4790A0D798A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B6E-A645-875D-A4790A0D798A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B6E-A645-875D-A4790A0D798A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CB6E-A645-875D-A4790A0D798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chemeClr val="accent2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B6E-A645-875D-A4790A0D798A}"/>
              </c:ext>
            </c:extLst>
          </c:dPt>
          <c:val>
            <c:numRef>
              <c:f>DCF!$C$58:$O$58</c:f>
              <c:numCache>
                <c:formatCode>_-[$$-409]* #\ ##0_ ;_-[$$-409]* \-#\ ##0\ ;_-[$$-409]* "-"_ ;_-@_ </c:formatCode>
                <c:ptCount val="13"/>
                <c:pt idx="1">
                  <c:v>1478.5</c:v>
                </c:pt>
                <c:pt idx="2">
                  <c:v>-277.19</c:v>
                </c:pt>
                <c:pt idx="3">
                  <c:v>-33.590000000000032</c:v>
                </c:pt>
                <c:pt idx="4">
                  <c:v>-509.81</c:v>
                </c:pt>
                <c:pt idx="5">
                  <c:v>494</c:v>
                </c:pt>
                <c:pt idx="6">
                  <c:v>217.06999999999994</c:v>
                </c:pt>
                <c:pt idx="7">
                  <c:v>1722.5</c:v>
                </c:pt>
                <c:pt idx="8">
                  <c:v>928.79999999999984</c:v>
                </c:pt>
                <c:pt idx="9">
                  <c:v>1261.1699999999998</c:v>
                </c:pt>
                <c:pt idx="10">
                  <c:v>1628.6799999999998</c:v>
                </c:pt>
                <c:pt idx="11">
                  <c:v>1774.8200000000002</c:v>
                </c:pt>
                <c:pt idx="12">
                  <c:v>1899.2649099999669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E-A645-875D-A4790A0D798A}"/>
            </c:ext>
          </c:extLst>
        </c:ser>
        <c:ser>
          <c:idx val="2"/>
          <c:order val="2"/>
          <c:tx>
            <c:strRef>
              <c:f>DCF!$B$88</c:f>
              <c:strCache>
                <c:ptCount val="1"/>
                <c:pt idx="0">
                  <c:v>Free Cash Flow (Digitech)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CB6E-A645-875D-A4790A0D798A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6E-A645-875D-A4790A0D798A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6E-A645-875D-A4790A0D798A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6E-A645-875D-A4790A0D798A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5875" cap="rnd">
                <a:solidFill>
                  <a:schemeClr val="accent3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6E-A645-875D-A4790A0D798A}"/>
              </c:ext>
            </c:extLst>
          </c:dPt>
          <c:val>
            <c:numRef>
              <c:f>DCF!$C$88:$O$88</c:f>
              <c:numCache>
                <c:formatCode>_-[$$-409]* #\ ##0_ ;_-[$$-409]* \-#\ ##0\ ;_-[$$-409]* "-"_ ;_-@_ </c:formatCode>
                <c:ptCount val="13"/>
                <c:pt idx="1">
                  <c:v>1478.5</c:v>
                </c:pt>
                <c:pt idx="2">
                  <c:v>-277.19</c:v>
                </c:pt>
                <c:pt idx="3">
                  <c:v>-33.590000000000032</c:v>
                </c:pt>
                <c:pt idx="4">
                  <c:v>-509.81</c:v>
                </c:pt>
                <c:pt idx="5">
                  <c:v>494</c:v>
                </c:pt>
                <c:pt idx="6">
                  <c:v>217.06999999999994</c:v>
                </c:pt>
                <c:pt idx="7">
                  <c:v>1722.5</c:v>
                </c:pt>
                <c:pt idx="8">
                  <c:v>1115</c:v>
                </c:pt>
                <c:pt idx="9">
                  <c:v>1747</c:v>
                </c:pt>
                <c:pt idx="10">
                  <c:v>2044</c:v>
                </c:pt>
                <c:pt idx="11">
                  <c:v>2310</c:v>
                </c:pt>
                <c:pt idx="12">
                  <c:v>2541.2466750000658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E-A645-875D-A4790A0D7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4254416"/>
        <c:axId val="1684642592"/>
      </c:lineChart>
      <c:catAx>
        <c:axId val="168425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84642592"/>
        <c:crosses val="autoZero"/>
        <c:auto val="1"/>
        <c:lblAlgn val="ctr"/>
        <c:lblOffset val="100"/>
        <c:noMultiLvlLbl val="0"/>
      </c:catAx>
      <c:valAx>
        <c:axId val="168464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50"/>
                  <a:t>$ 000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8425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Present Value of FCF Across Scenarios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DCF!$B$36</c:f>
              <c:strCache>
                <c:ptCount val="1"/>
                <c:pt idx="0">
                  <c:v>PV FCF Group 02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_-[$$-409]* #,##0_ ;_-[$$-409]* \-#,##0\ ;_-[$$-409]* &quot;-&quot;_ ;_-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DCF!$E$36</c:f>
              <c:numCache>
                <c:formatCode>_-[$$-409]* #\ ##0_ ;_-[$$-409]* \-#\ ##0\ ;_-[$$-409]* "-"_ ;_-@_ </c:formatCode>
                <c:ptCount val="1"/>
                <c:pt idx="0">
                  <c:v>36476.457445269436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2D4C-AA22-2BEF9FB972A0}"/>
            </c:ext>
          </c:extLst>
        </c:ser>
        <c:ser>
          <c:idx val="1"/>
          <c:order val="1"/>
          <c:tx>
            <c:strRef>
              <c:f>DCF!$B$66</c:f>
              <c:strCache>
                <c:ptCount val="1"/>
                <c:pt idx="0">
                  <c:v>PV FCF Printicomm</c:v>
                </c:pt>
              </c:strCache>
            </c:strRef>
          </c:tx>
          <c:spPr>
            <a:solidFill>
              <a:srgbClr val="728692"/>
            </a:solidFill>
            <a:ln>
              <a:noFill/>
            </a:ln>
            <a:effectLst/>
          </c:spPr>
          <c:invertIfNegative val="0"/>
          <c:dLbls>
            <c:numFmt formatCode="_-[$$-409]* #,##0_ ;_-[$$-409]* \-#,##0\ ;_-[$$-409]* &quot;-&quot;_ ;_-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DCF!$D$66</c:f>
              <c:numCache>
                <c:formatCode>_-[$$-409]* #\ ##0_ ;_-[$$-409]* \-#\ ##0\ ;_-[$$-409]* "-"_ ;_-@_ </c:formatCode>
                <c:ptCount val="1"/>
                <c:pt idx="0">
                  <c:v>30266.999999999534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2D4C-AA22-2BEF9FB972A0}"/>
            </c:ext>
          </c:extLst>
        </c:ser>
        <c:ser>
          <c:idx val="2"/>
          <c:order val="2"/>
          <c:tx>
            <c:strRef>
              <c:f>DCF!$B$96</c:f>
              <c:strCache>
                <c:ptCount val="1"/>
                <c:pt idx="0">
                  <c:v>PV FCF Digitech</c:v>
                </c:pt>
              </c:strCache>
            </c:strRef>
          </c:tx>
          <c:spPr>
            <a:solidFill>
              <a:srgbClr val="44546A"/>
            </a:solidFill>
            <a:ln>
              <a:noFill/>
            </a:ln>
            <a:effectLst/>
          </c:spPr>
          <c:invertIfNegative val="0"/>
          <c:dLbls>
            <c:numFmt formatCode="_-[$$-409]* #,##0_ ;_-[$$-409]* \-#,##0\ ;_-[$$-409]* &quot;-&quot;_ ;_-@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DCF!$D$96</c:f>
              <c:numCache>
                <c:formatCode>_-[$$-409]* #\ ##0_ ;_-[$$-409]* \-#\ ##0\ ;_-[$$-409]* "-"_ ;_-@_ </c:formatCode>
                <c:ptCount val="1"/>
                <c:pt idx="0">
                  <c:v>40285.00000000088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2D4C-AA22-2BEF9FB97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4029424"/>
        <c:axId val="2013588432"/>
      </c:barChart>
      <c:catAx>
        <c:axId val="2014029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013588432"/>
        <c:crosses val="autoZero"/>
        <c:auto val="1"/>
        <c:lblAlgn val="ctr"/>
        <c:lblOffset val="100"/>
        <c:noMultiLvlLbl val="0"/>
      </c:catAx>
      <c:valAx>
        <c:axId val="201358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$ 000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_-[$$-409]* #,##0_ ;_-[$$-409]* \-#,##0\ ;_-[$$-409]* &quot;-&quot;_ ;_-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01402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'Tax Shield Valuation'!$C$76</c:f>
              <c:strCache>
                <c:ptCount val="1"/>
                <c:pt idx="0">
                  <c:v>Structure 1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'Tax Shield Valuation'!$B$77:$B$79</c:f>
              <c:strCache>
                <c:ptCount val="3"/>
                <c:pt idx="0">
                  <c:v>Group 02' perspective</c:v>
                </c:pt>
                <c:pt idx="1">
                  <c:v>Printicomm's perspective</c:v>
                </c:pt>
                <c:pt idx="2">
                  <c:v>Digitech's perspective</c:v>
                </c:pt>
              </c:strCache>
            </c:strRef>
          </c:cat>
          <c:val>
            <c:numRef>
              <c:f>'Tax Shield Valuation'!$C$77:$C$79</c:f>
              <c:numCache>
                <c:formatCode>_-[$$-409]* #\ ##0_ ;_-[$$-409]* \-#\ ##0\ ;_-[$$-409]* "-"??_ ;_-@_ </c:formatCode>
                <c:ptCount val="3"/>
                <c:pt idx="0">
                  <c:v>642.16375029231494</c:v>
                </c:pt>
                <c:pt idx="1">
                  <c:v>100.22355703962907</c:v>
                </c:pt>
                <c:pt idx="2">
                  <c:v>5750.8087861393324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1-2D4D-B0B5-DB1E8B63BE43}"/>
            </c:ext>
          </c:extLst>
        </c:ser>
        <c:ser>
          <c:idx val="1"/>
          <c:order val="1"/>
          <c:tx>
            <c:strRef>
              <c:f>'Tax Shield Valuation'!$D$76</c:f>
              <c:strCache>
                <c:ptCount val="1"/>
                <c:pt idx="0">
                  <c:v>Structure 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'Tax Shield Valuation'!$B$77:$B$79</c:f>
              <c:strCache>
                <c:ptCount val="3"/>
                <c:pt idx="0">
                  <c:v>Group 02' perspective</c:v>
                </c:pt>
                <c:pt idx="1">
                  <c:v>Printicomm's perspective</c:v>
                </c:pt>
                <c:pt idx="2">
                  <c:v>Digitech's perspective</c:v>
                </c:pt>
              </c:strCache>
            </c:strRef>
          </c:cat>
          <c:val>
            <c:numRef>
              <c:f>'Tax Shield Valuation'!$D$77:$D$79</c:f>
              <c:numCache>
                <c:formatCode>_-[$$-409]* #\ ##0_ ;_-[$$-409]* \-#\ ##0\ ;_-[$$-409]* "-"??_ ;_-@_ </c:formatCode>
                <c:ptCount val="3"/>
                <c:pt idx="0">
                  <c:v>455.56694506381371</c:v>
                </c:pt>
                <c:pt idx="1">
                  <c:v>383.41273857638055</c:v>
                </c:pt>
                <c:pt idx="2">
                  <c:v>3586.479781657541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1-2D4D-B0B5-DB1E8B63B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617775"/>
        <c:axId val="1511600383"/>
      </c:barChart>
      <c:catAx>
        <c:axId val="1520617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511600383"/>
        <c:crosses val="autoZero"/>
        <c:auto val="1"/>
        <c:lblAlgn val="ctr"/>
        <c:lblOffset val="100"/>
        <c:noMultiLvlLbl val="0"/>
      </c:catAx>
      <c:valAx>
        <c:axId val="151160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\ ##0_ ;_-[$$-409]* \-#\ ##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520617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Payout</a:t>
            </a:r>
            <a:r>
              <a:rPr lang="en-US" baseline="0"/>
              <a:t> </a:t>
            </a:r>
            <a:r>
              <a:rPr lang="en-US"/>
              <a:t>Earnout Structure 1 Projections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'Earnout Valuation'!$B$8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286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9-4A4A-A5A7-0B39B3B1D075}"/>
              </c:ext>
            </c:extLst>
          </c:dPt>
          <c:dPt>
            <c:idx val="1"/>
            <c:invertIfNegative val="0"/>
            <c:bubble3D val="0"/>
            <c:spPr>
              <a:solidFill>
                <a:srgbClr val="44546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009-4A4A-A5A7-0B39B3B1D0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'Earnout Valuation'!$E$4:$G$4</c:f>
              <c:strCache>
                <c:ptCount val="3"/>
                <c:pt idx="0">
                  <c:v>Printicomm</c:v>
                </c:pt>
                <c:pt idx="1">
                  <c:v>Digitech</c:v>
                </c:pt>
                <c:pt idx="2">
                  <c:v>Group 02</c:v>
                </c:pt>
              </c:strCache>
            </c:strRef>
          </c:cat>
          <c:val>
            <c:numRef>
              <c:f>'Earnout Valuation'!$E$8:$G$8</c:f>
              <c:numCache>
                <c:formatCode>_-[$$-409]* #\ ##0_ ;_-[$$-409]* \-#\ ##0\ ;_-[$$-409]* "-"_ ;_-@_ </c:formatCode>
                <c:ptCount val="3"/>
                <c:pt idx="0">
                  <c:v>20332.969381696461</c:v>
                </c:pt>
                <c:pt idx="1">
                  <c:v>39184.284870364798</c:v>
                </c:pt>
                <c:pt idx="2">
                  <c:v>22934.583699787076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7-7C46-AAB2-E60B5FAD1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1683489008"/>
        <c:axId val="1683490720"/>
      </c:barChart>
      <c:catAx>
        <c:axId val="16834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83490720"/>
        <c:crosses val="autoZero"/>
        <c:auto val="1"/>
        <c:lblAlgn val="ctr"/>
        <c:lblOffset val="100"/>
        <c:noMultiLvlLbl val="0"/>
      </c:catAx>
      <c:valAx>
        <c:axId val="16834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_ ;_-[$$-409]* \-#,##0\ ;_-[$$-409]* &quot;-&quot;_ ;_-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68348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Total Payout Earnout Structure 2 Projections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'Earnout Valuation'!$B$12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2869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4546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230-7946-BAFB-8CFE04E407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30-7946-BAFB-8CFE04E40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'Earnout Valuation'!$E$4:$G$4</c:f>
              <c:strCache>
                <c:ptCount val="3"/>
                <c:pt idx="0">
                  <c:v>Printicomm</c:v>
                </c:pt>
                <c:pt idx="1">
                  <c:v>Digitech</c:v>
                </c:pt>
                <c:pt idx="2">
                  <c:v>Group 02</c:v>
                </c:pt>
              </c:strCache>
            </c:strRef>
          </c:cat>
          <c:val>
            <c:numRef>
              <c:f>'Earnout Valuation'!$E$12:$G$12</c:f>
              <c:numCache>
                <c:formatCode>_-[$$-409]* #\ ##0_ ;_-[$$-409]* \-#\ ##0\ ;_-[$$-409]* "-"_ ;_-@_ </c:formatCode>
                <c:ptCount val="3"/>
                <c:pt idx="0">
                  <c:v>29284.926741725241</c:v>
                </c:pt>
                <c:pt idx="1">
                  <c:v>39393.016426054535</c:v>
                </c:pt>
                <c:pt idx="2">
                  <c:v>29579.948294297297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E-A84D-9D92-93E31A3C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194724863"/>
        <c:axId val="194063375"/>
      </c:barChart>
      <c:catAx>
        <c:axId val="19472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94063375"/>
        <c:crosses val="autoZero"/>
        <c:auto val="1"/>
        <c:lblAlgn val="ctr"/>
        <c:lblOffset val="100"/>
        <c:noMultiLvlLbl val="0"/>
      </c:catAx>
      <c:valAx>
        <c:axId val="19406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_ ;_-[$$-409]* \-#,##0\ ;_-[$$-409]* &quot;-&quot;_ ;_-@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94724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TD Printicomm's sales</a:t>
            </a:r>
            <a:r>
              <a:rPr lang="en-GB" baseline="0"/>
              <a:t> growth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'Distribution properties'!$C$13</c:f>
              <c:strCache>
                <c:ptCount val="1"/>
                <c:pt idx="0">
                  <c:v>f(x)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properties'!$B$14:$B$1014</c:f>
              <c:numCache>
                <c:formatCode>0.00000</c:formatCode>
                <c:ptCount val="1001"/>
                <c:pt idx="0" formatCode="General">
                  <c:v>0.05</c:v>
                </c:pt>
                <c:pt idx="1">
                  <c:v>5.0099999999999999E-2</c:v>
                </c:pt>
                <c:pt idx="2">
                  <c:v>5.0200000000000002E-2</c:v>
                </c:pt>
                <c:pt idx="3">
                  <c:v>5.0299999999999997E-2</c:v>
                </c:pt>
                <c:pt idx="4">
                  <c:v>5.04E-2</c:v>
                </c:pt>
                <c:pt idx="5">
                  <c:v>5.0500000000000003E-2</c:v>
                </c:pt>
                <c:pt idx="6">
                  <c:v>5.0599999999999999E-2</c:v>
                </c:pt>
                <c:pt idx="7">
                  <c:v>5.0700000000000002E-2</c:v>
                </c:pt>
                <c:pt idx="8">
                  <c:v>5.0799999999999998E-2</c:v>
                </c:pt>
                <c:pt idx="9">
                  <c:v>5.0900000000000001E-2</c:v>
                </c:pt>
                <c:pt idx="10">
                  <c:v>5.0999999999999997E-2</c:v>
                </c:pt>
                <c:pt idx="11">
                  <c:v>5.11E-2</c:v>
                </c:pt>
                <c:pt idx="12">
                  <c:v>5.1200000000000002E-2</c:v>
                </c:pt>
                <c:pt idx="13">
                  <c:v>5.1299999999999998E-2</c:v>
                </c:pt>
                <c:pt idx="14">
                  <c:v>5.1400000000000001E-2</c:v>
                </c:pt>
                <c:pt idx="15">
                  <c:v>5.1499999999999997E-2</c:v>
                </c:pt>
                <c:pt idx="16">
                  <c:v>5.16E-2</c:v>
                </c:pt>
                <c:pt idx="17">
                  <c:v>5.17000000000001E-2</c:v>
                </c:pt>
                <c:pt idx="18">
                  <c:v>5.1799999999999999E-2</c:v>
                </c:pt>
                <c:pt idx="19">
                  <c:v>5.1900000000000099E-2</c:v>
                </c:pt>
                <c:pt idx="20">
                  <c:v>5.1999999999999998E-2</c:v>
                </c:pt>
                <c:pt idx="21">
                  <c:v>5.2100000000000098E-2</c:v>
                </c:pt>
                <c:pt idx="22">
                  <c:v>5.22000000000001E-2</c:v>
                </c:pt>
                <c:pt idx="23">
                  <c:v>5.2300000000000103E-2</c:v>
                </c:pt>
                <c:pt idx="24">
                  <c:v>5.2400000000000099E-2</c:v>
                </c:pt>
                <c:pt idx="25">
                  <c:v>5.2500000000000102E-2</c:v>
                </c:pt>
                <c:pt idx="26">
                  <c:v>5.2600000000000098E-2</c:v>
                </c:pt>
                <c:pt idx="27">
                  <c:v>5.2700000000000101E-2</c:v>
                </c:pt>
                <c:pt idx="28">
                  <c:v>5.2800000000000097E-2</c:v>
                </c:pt>
                <c:pt idx="29">
                  <c:v>5.29000000000001E-2</c:v>
                </c:pt>
                <c:pt idx="30">
                  <c:v>5.3000000000000103E-2</c:v>
                </c:pt>
                <c:pt idx="31">
                  <c:v>5.3100000000000099E-2</c:v>
                </c:pt>
                <c:pt idx="32">
                  <c:v>5.3200000000000101E-2</c:v>
                </c:pt>
                <c:pt idx="33">
                  <c:v>5.3300000000000097E-2</c:v>
                </c:pt>
                <c:pt idx="34">
                  <c:v>5.34000000000001E-2</c:v>
                </c:pt>
                <c:pt idx="35">
                  <c:v>5.3500000000000103E-2</c:v>
                </c:pt>
                <c:pt idx="36">
                  <c:v>5.3600000000000099E-2</c:v>
                </c:pt>
                <c:pt idx="37">
                  <c:v>5.3700000000000102E-2</c:v>
                </c:pt>
                <c:pt idx="38">
                  <c:v>5.3800000000000098E-2</c:v>
                </c:pt>
                <c:pt idx="39">
                  <c:v>5.3900000000000101E-2</c:v>
                </c:pt>
                <c:pt idx="40">
                  <c:v>5.4000000000000097E-2</c:v>
                </c:pt>
                <c:pt idx="41">
                  <c:v>5.4100000000000099E-2</c:v>
                </c:pt>
                <c:pt idx="42">
                  <c:v>5.4200000000000102E-2</c:v>
                </c:pt>
                <c:pt idx="43">
                  <c:v>5.4300000000000098E-2</c:v>
                </c:pt>
                <c:pt idx="44">
                  <c:v>5.4400000000000101E-2</c:v>
                </c:pt>
                <c:pt idx="45">
                  <c:v>5.4500000000000097E-2</c:v>
                </c:pt>
                <c:pt idx="46">
                  <c:v>5.46000000000001E-2</c:v>
                </c:pt>
                <c:pt idx="47">
                  <c:v>5.4700000000000103E-2</c:v>
                </c:pt>
                <c:pt idx="48">
                  <c:v>5.4800000000000099E-2</c:v>
                </c:pt>
                <c:pt idx="49">
                  <c:v>5.4900000000000101E-2</c:v>
                </c:pt>
                <c:pt idx="50">
                  <c:v>5.5000000000000097E-2</c:v>
                </c:pt>
                <c:pt idx="51">
                  <c:v>5.51000000000001E-2</c:v>
                </c:pt>
                <c:pt idx="52">
                  <c:v>5.52000000000002E-2</c:v>
                </c:pt>
                <c:pt idx="53">
                  <c:v>5.5300000000000099E-2</c:v>
                </c:pt>
                <c:pt idx="54">
                  <c:v>5.5400000000000199E-2</c:v>
                </c:pt>
                <c:pt idx="55">
                  <c:v>5.5500000000000098E-2</c:v>
                </c:pt>
                <c:pt idx="56">
                  <c:v>5.5600000000000198E-2</c:v>
                </c:pt>
                <c:pt idx="57">
                  <c:v>5.5700000000000201E-2</c:v>
                </c:pt>
                <c:pt idx="58">
                  <c:v>5.5800000000000197E-2</c:v>
                </c:pt>
                <c:pt idx="59">
                  <c:v>5.59000000000002E-2</c:v>
                </c:pt>
                <c:pt idx="60">
                  <c:v>5.6000000000000202E-2</c:v>
                </c:pt>
                <c:pt idx="61">
                  <c:v>5.6100000000000198E-2</c:v>
                </c:pt>
                <c:pt idx="62">
                  <c:v>5.6200000000000201E-2</c:v>
                </c:pt>
                <c:pt idx="63">
                  <c:v>5.6300000000000197E-2</c:v>
                </c:pt>
                <c:pt idx="64">
                  <c:v>5.64000000000002E-2</c:v>
                </c:pt>
                <c:pt idx="65">
                  <c:v>5.6500000000000203E-2</c:v>
                </c:pt>
                <c:pt idx="66">
                  <c:v>5.6600000000000199E-2</c:v>
                </c:pt>
                <c:pt idx="67">
                  <c:v>5.6700000000000202E-2</c:v>
                </c:pt>
                <c:pt idx="68">
                  <c:v>5.6800000000000198E-2</c:v>
                </c:pt>
                <c:pt idx="69">
                  <c:v>5.69000000000002E-2</c:v>
                </c:pt>
                <c:pt idx="70">
                  <c:v>5.7000000000000203E-2</c:v>
                </c:pt>
                <c:pt idx="71">
                  <c:v>5.7100000000000199E-2</c:v>
                </c:pt>
                <c:pt idx="72">
                  <c:v>5.7200000000000202E-2</c:v>
                </c:pt>
                <c:pt idx="73">
                  <c:v>5.7300000000000198E-2</c:v>
                </c:pt>
                <c:pt idx="74">
                  <c:v>5.7400000000000201E-2</c:v>
                </c:pt>
                <c:pt idx="75">
                  <c:v>5.7500000000000197E-2</c:v>
                </c:pt>
                <c:pt idx="76">
                  <c:v>5.76000000000002E-2</c:v>
                </c:pt>
                <c:pt idx="77">
                  <c:v>5.7700000000000203E-2</c:v>
                </c:pt>
                <c:pt idx="78">
                  <c:v>5.7800000000000198E-2</c:v>
                </c:pt>
                <c:pt idx="79">
                  <c:v>5.7900000000000201E-2</c:v>
                </c:pt>
                <c:pt idx="80">
                  <c:v>5.8000000000000197E-2</c:v>
                </c:pt>
                <c:pt idx="81">
                  <c:v>5.81000000000002E-2</c:v>
                </c:pt>
                <c:pt idx="82">
                  <c:v>5.8200000000000203E-2</c:v>
                </c:pt>
                <c:pt idx="83">
                  <c:v>5.8300000000000199E-2</c:v>
                </c:pt>
                <c:pt idx="84">
                  <c:v>5.8400000000000202E-2</c:v>
                </c:pt>
                <c:pt idx="85">
                  <c:v>5.8500000000000198E-2</c:v>
                </c:pt>
                <c:pt idx="86">
                  <c:v>5.8600000000000201E-2</c:v>
                </c:pt>
                <c:pt idx="87">
                  <c:v>5.8700000000000301E-2</c:v>
                </c:pt>
                <c:pt idx="88">
                  <c:v>5.8800000000000199E-2</c:v>
                </c:pt>
                <c:pt idx="89">
                  <c:v>5.8900000000000299E-2</c:v>
                </c:pt>
                <c:pt idx="90">
                  <c:v>5.9000000000000198E-2</c:v>
                </c:pt>
                <c:pt idx="91">
                  <c:v>5.9100000000000298E-2</c:v>
                </c:pt>
                <c:pt idx="92">
                  <c:v>5.9200000000000301E-2</c:v>
                </c:pt>
                <c:pt idx="93">
                  <c:v>5.9300000000000297E-2</c:v>
                </c:pt>
                <c:pt idx="94">
                  <c:v>5.94000000000003E-2</c:v>
                </c:pt>
                <c:pt idx="95">
                  <c:v>5.9500000000000303E-2</c:v>
                </c:pt>
                <c:pt idx="96">
                  <c:v>5.9600000000000299E-2</c:v>
                </c:pt>
                <c:pt idx="97">
                  <c:v>5.9700000000000301E-2</c:v>
                </c:pt>
                <c:pt idx="98">
                  <c:v>5.9800000000000297E-2</c:v>
                </c:pt>
                <c:pt idx="99">
                  <c:v>5.99000000000003E-2</c:v>
                </c:pt>
                <c:pt idx="100">
                  <c:v>6.0000000000000303E-2</c:v>
                </c:pt>
                <c:pt idx="101">
                  <c:v>6.0100000000000299E-2</c:v>
                </c:pt>
                <c:pt idx="102">
                  <c:v>6.0200000000000302E-2</c:v>
                </c:pt>
                <c:pt idx="103">
                  <c:v>6.0300000000000298E-2</c:v>
                </c:pt>
                <c:pt idx="104">
                  <c:v>6.0400000000000301E-2</c:v>
                </c:pt>
                <c:pt idx="105">
                  <c:v>6.0500000000000297E-2</c:v>
                </c:pt>
                <c:pt idx="106">
                  <c:v>6.0600000000000299E-2</c:v>
                </c:pt>
                <c:pt idx="107">
                  <c:v>6.0700000000000302E-2</c:v>
                </c:pt>
                <c:pt idx="108">
                  <c:v>6.0800000000000298E-2</c:v>
                </c:pt>
                <c:pt idx="109">
                  <c:v>6.0900000000000301E-2</c:v>
                </c:pt>
                <c:pt idx="110">
                  <c:v>6.1000000000000297E-2</c:v>
                </c:pt>
                <c:pt idx="111">
                  <c:v>6.11000000000003E-2</c:v>
                </c:pt>
                <c:pt idx="112">
                  <c:v>6.1200000000000303E-2</c:v>
                </c:pt>
                <c:pt idx="113">
                  <c:v>6.1300000000000299E-2</c:v>
                </c:pt>
                <c:pt idx="114">
                  <c:v>6.1400000000000302E-2</c:v>
                </c:pt>
                <c:pt idx="115">
                  <c:v>6.1500000000000297E-2</c:v>
                </c:pt>
                <c:pt idx="116">
                  <c:v>6.16000000000003E-2</c:v>
                </c:pt>
                <c:pt idx="117">
                  <c:v>6.1700000000000303E-2</c:v>
                </c:pt>
                <c:pt idx="118">
                  <c:v>6.1800000000000299E-2</c:v>
                </c:pt>
                <c:pt idx="119">
                  <c:v>6.1900000000000302E-2</c:v>
                </c:pt>
                <c:pt idx="120">
                  <c:v>6.2000000000000298E-2</c:v>
                </c:pt>
                <c:pt idx="121">
                  <c:v>6.2100000000000301E-2</c:v>
                </c:pt>
                <c:pt idx="122">
                  <c:v>6.2200000000000297E-2</c:v>
                </c:pt>
                <c:pt idx="123">
                  <c:v>6.23000000000003E-2</c:v>
                </c:pt>
                <c:pt idx="124">
                  <c:v>6.24000000000004E-2</c:v>
                </c:pt>
                <c:pt idx="125">
                  <c:v>6.2500000000000402E-2</c:v>
                </c:pt>
                <c:pt idx="126">
                  <c:v>6.2600000000000405E-2</c:v>
                </c:pt>
                <c:pt idx="127">
                  <c:v>6.2700000000000394E-2</c:v>
                </c:pt>
                <c:pt idx="128">
                  <c:v>6.2800000000000397E-2</c:v>
                </c:pt>
                <c:pt idx="129">
                  <c:v>6.29000000000004E-2</c:v>
                </c:pt>
                <c:pt idx="130">
                  <c:v>6.3000000000000403E-2</c:v>
                </c:pt>
                <c:pt idx="131">
                  <c:v>6.3100000000000406E-2</c:v>
                </c:pt>
                <c:pt idx="132">
                  <c:v>6.3200000000000395E-2</c:v>
                </c:pt>
                <c:pt idx="133">
                  <c:v>6.3300000000000398E-2</c:v>
                </c:pt>
                <c:pt idx="134">
                  <c:v>6.34000000000004E-2</c:v>
                </c:pt>
                <c:pt idx="135">
                  <c:v>6.3500000000000403E-2</c:v>
                </c:pt>
                <c:pt idx="136">
                  <c:v>6.3600000000000406E-2</c:v>
                </c:pt>
                <c:pt idx="137">
                  <c:v>6.3700000000000395E-2</c:v>
                </c:pt>
                <c:pt idx="138">
                  <c:v>6.3800000000000398E-2</c:v>
                </c:pt>
                <c:pt idx="139">
                  <c:v>6.3900000000000401E-2</c:v>
                </c:pt>
                <c:pt idx="140">
                  <c:v>6.4000000000000404E-2</c:v>
                </c:pt>
                <c:pt idx="141">
                  <c:v>6.4100000000000407E-2</c:v>
                </c:pt>
                <c:pt idx="142">
                  <c:v>6.4200000000000396E-2</c:v>
                </c:pt>
                <c:pt idx="143">
                  <c:v>6.4300000000000399E-2</c:v>
                </c:pt>
                <c:pt idx="144">
                  <c:v>6.4400000000000401E-2</c:v>
                </c:pt>
                <c:pt idx="145">
                  <c:v>6.4500000000000404E-2</c:v>
                </c:pt>
                <c:pt idx="146">
                  <c:v>6.4600000000000393E-2</c:v>
                </c:pt>
                <c:pt idx="147">
                  <c:v>6.4700000000000396E-2</c:v>
                </c:pt>
                <c:pt idx="148">
                  <c:v>6.4800000000000399E-2</c:v>
                </c:pt>
                <c:pt idx="149">
                  <c:v>6.4900000000000402E-2</c:v>
                </c:pt>
                <c:pt idx="150">
                  <c:v>6.5000000000000405E-2</c:v>
                </c:pt>
                <c:pt idx="151">
                  <c:v>6.5100000000000394E-2</c:v>
                </c:pt>
                <c:pt idx="152">
                  <c:v>6.5200000000000397E-2</c:v>
                </c:pt>
                <c:pt idx="153">
                  <c:v>6.5300000000000399E-2</c:v>
                </c:pt>
                <c:pt idx="154">
                  <c:v>6.5400000000000402E-2</c:v>
                </c:pt>
                <c:pt idx="155">
                  <c:v>6.5500000000000405E-2</c:v>
                </c:pt>
                <c:pt idx="156">
                  <c:v>6.5600000000000394E-2</c:v>
                </c:pt>
                <c:pt idx="157">
                  <c:v>6.5700000000000397E-2</c:v>
                </c:pt>
                <c:pt idx="158">
                  <c:v>6.58000000000004E-2</c:v>
                </c:pt>
                <c:pt idx="159">
                  <c:v>6.59000000000005E-2</c:v>
                </c:pt>
                <c:pt idx="160">
                  <c:v>6.6000000000000503E-2</c:v>
                </c:pt>
                <c:pt idx="161">
                  <c:v>6.6100000000000506E-2</c:v>
                </c:pt>
                <c:pt idx="162">
                  <c:v>6.6200000000000495E-2</c:v>
                </c:pt>
                <c:pt idx="163">
                  <c:v>6.6300000000000497E-2</c:v>
                </c:pt>
                <c:pt idx="164">
                  <c:v>6.64000000000005E-2</c:v>
                </c:pt>
                <c:pt idx="165">
                  <c:v>6.6500000000000503E-2</c:v>
                </c:pt>
                <c:pt idx="166">
                  <c:v>6.6600000000000506E-2</c:v>
                </c:pt>
                <c:pt idx="167">
                  <c:v>6.6700000000000495E-2</c:v>
                </c:pt>
                <c:pt idx="168">
                  <c:v>6.6800000000000498E-2</c:v>
                </c:pt>
                <c:pt idx="169">
                  <c:v>6.6900000000000501E-2</c:v>
                </c:pt>
                <c:pt idx="170">
                  <c:v>6.7000000000000504E-2</c:v>
                </c:pt>
                <c:pt idx="171">
                  <c:v>6.7100000000000506E-2</c:v>
                </c:pt>
                <c:pt idx="172">
                  <c:v>6.7200000000000495E-2</c:v>
                </c:pt>
                <c:pt idx="173">
                  <c:v>6.7300000000000498E-2</c:v>
                </c:pt>
                <c:pt idx="174">
                  <c:v>6.7400000000000501E-2</c:v>
                </c:pt>
                <c:pt idx="175">
                  <c:v>6.7500000000000504E-2</c:v>
                </c:pt>
                <c:pt idx="176">
                  <c:v>6.7600000000000507E-2</c:v>
                </c:pt>
                <c:pt idx="177">
                  <c:v>6.7700000000000496E-2</c:v>
                </c:pt>
                <c:pt idx="178">
                  <c:v>6.7800000000000499E-2</c:v>
                </c:pt>
                <c:pt idx="179">
                  <c:v>6.7900000000000502E-2</c:v>
                </c:pt>
                <c:pt idx="180">
                  <c:v>6.8000000000000504E-2</c:v>
                </c:pt>
                <c:pt idx="181">
                  <c:v>6.8100000000000493E-2</c:v>
                </c:pt>
                <c:pt idx="182">
                  <c:v>6.8200000000000496E-2</c:v>
                </c:pt>
                <c:pt idx="183">
                  <c:v>6.8300000000000499E-2</c:v>
                </c:pt>
                <c:pt idx="184">
                  <c:v>6.8400000000000502E-2</c:v>
                </c:pt>
                <c:pt idx="185">
                  <c:v>6.8500000000000505E-2</c:v>
                </c:pt>
                <c:pt idx="186">
                  <c:v>6.8600000000000494E-2</c:v>
                </c:pt>
                <c:pt idx="187">
                  <c:v>6.8700000000000497E-2</c:v>
                </c:pt>
                <c:pt idx="188">
                  <c:v>6.88000000000005E-2</c:v>
                </c:pt>
                <c:pt idx="189">
                  <c:v>6.8900000000000503E-2</c:v>
                </c:pt>
                <c:pt idx="190">
                  <c:v>6.9000000000000505E-2</c:v>
                </c:pt>
                <c:pt idx="191">
                  <c:v>6.9100000000000494E-2</c:v>
                </c:pt>
                <c:pt idx="192">
                  <c:v>6.9200000000000497E-2</c:v>
                </c:pt>
                <c:pt idx="193">
                  <c:v>6.93000000000005E-2</c:v>
                </c:pt>
                <c:pt idx="194">
                  <c:v>6.94000000000006E-2</c:v>
                </c:pt>
                <c:pt idx="195">
                  <c:v>6.9500000000000603E-2</c:v>
                </c:pt>
                <c:pt idx="196">
                  <c:v>6.9600000000000606E-2</c:v>
                </c:pt>
                <c:pt idx="197">
                  <c:v>6.9700000000000595E-2</c:v>
                </c:pt>
                <c:pt idx="198">
                  <c:v>6.9800000000000598E-2</c:v>
                </c:pt>
                <c:pt idx="199">
                  <c:v>6.9900000000000601E-2</c:v>
                </c:pt>
                <c:pt idx="200">
                  <c:v>7.0000000000000603E-2</c:v>
                </c:pt>
                <c:pt idx="201">
                  <c:v>7.0100000000000606E-2</c:v>
                </c:pt>
                <c:pt idx="202">
                  <c:v>7.0200000000000595E-2</c:v>
                </c:pt>
                <c:pt idx="203">
                  <c:v>7.0300000000000598E-2</c:v>
                </c:pt>
                <c:pt idx="204">
                  <c:v>7.0400000000000601E-2</c:v>
                </c:pt>
                <c:pt idx="205">
                  <c:v>7.0500000000000604E-2</c:v>
                </c:pt>
                <c:pt idx="206">
                  <c:v>7.0600000000000607E-2</c:v>
                </c:pt>
                <c:pt idx="207">
                  <c:v>7.0700000000000596E-2</c:v>
                </c:pt>
                <c:pt idx="208">
                  <c:v>7.0800000000000599E-2</c:v>
                </c:pt>
                <c:pt idx="209">
                  <c:v>7.0900000000000601E-2</c:v>
                </c:pt>
                <c:pt idx="210">
                  <c:v>7.1000000000000604E-2</c:v>
                </c:pt>
                <c:pt idx="211">
                  <c:v>7.1100000000000593E-2</c:v>
                </c:pt>
                <c:pt idx="212">
                  <c:v>7.1200000000000596E-2</c:v>
                </c:pt>
                <c:pt idx="213">
                  <c:v>7.1300000000000599E-2</c:v>
                </c:pt>
                <c:pt idx="214">
                  <c:v>7.1400000000000602E-2</c:v>
                </c:pt>
                <c:pt idx="215">
                  <c:v>7.1500000000000605E-2</c:v>
                </c:pt>
                <c:pt idx="216">
                  <c:v>7.1600000000000594E-2</c:v>
                </c:pt>
                <c:pt idx="217">
                  <c:v>7.1700000000000597E-2</c:v>
                </c:pt>
                <c:pt idx="218">
                  <c:v>7.1800000000000599E-2</c:v>
                </c:pt>
                <c:pt idx="219">
                  <c:v>7.1900000000000602E-2</c:v>
                </c:pt>
                <c:pt idx="220">
                  <c:v>7.2000000000000605E-2</c:v>
                </c:pt>
                <c:pt idx="221">
                  <c:v>7.2100000000000594E-2</c:v>
                </c:pt>
                <c:pt idx="222">
                  <c:v>7.2200000000000597E-2</c:v>
                </c:pt>
                <c:pt idx="223">
                  <c:v>7.23000000000006E-2</c:v>
                </c:pt>
                <c:pt idx="224">
                  <c:v>7.2400000000000603E-2</c:v>
                </c:pt>
                <c:pt idx="225">
                  <c:v>7.2500000000000606E-2</c:v>
                </c:pt>
                <c:pt idx="226">
                  <c:v>7.2600000000000595E-2</c:v>
                </c:pt>
                <c:pt idx="227">
                  <c:v>7.2700000000000597E-2</c:v>
                </c:pt>
                <c:pt idx="228">
                  <c:v>7.2800000000000697E-2</c:v>
                </c:pt>
                <c:pt idx="229">
                  <c:v>7.29000000000007E-2</c:v>
                </c:pt>
                <c:pt idx="230">
                  <c:v>7.3000000000000703E-2</c:v>
                </c:pt>
                <c:pt idx="231">
                  <c:v>7.3100000000000706E-2</c:v>
                </c:pt>
                <c:pt idx="232">
                  <c:v>7.3200000000000695E-2</c:v>
                </c:pt>
                <c:pt idx="233">
                  <c:v>7.3300000000000698E-2</c:v>
                </c:pt>
                <c:pt idx="234">
                  <c:v>7.3400000000000701E-2</c:v>
                </c:pt>
                <c:pt idx="235">
                  <c:v>7.3500000000000704E-2</c:v>
                </c:pt>
                <c:pt idx="236">
                  <c:v>7.3600000000000707E-2</c:v>
                </c:pt>
                <c:pt idx="237">
                  <c:v>7.3700000000000696E-2</c:v>
                </c:pt>
                <c:pt idx="238">
                  <c:v>7.3800000000000698E-2</c:v>
                </c:pt>
                <c:pt idx="239">
                  <c:v>7.3900000000000701E-2</c:v>
                </c:pt>
                <c:pt idx="240">
                  <c:v>7.4000000000000704E-2</c:v>
                </c:pt>
                <c:pt idx="241">
                  <c:v>7.4100000000000693E-2</c:v>
                </c:pt>
                <c:pt idx="242">
                  <c:v>7.4200000000000696E-2</c:v>
                </c:pt>
                <c:pt idx="243">
                  <c:v>7.4300000000000699E-2</c:v>
                </c:pt>
                <c:pt idx="244">
                  <c:v>7.4400000000000702E-2</c:v>
                </c:pt>
                <c:pt idx="245">
                  <c:v>7.4500000000000705E-2</c:v>
                </c:pt>
                <c:pt idx="246">
                  <c:v>7.4600000000000694E-2</c:v>
                </c:pt>
                <c:pt idx="247">
                  <c:v>7.4700000000000696E-2</c:v>
                </c:pt>
                <c:pt idx="248">
                  <c:v>7.4800000000000699E-2</c:v>
                </c:pt>
                <c:pt idx="249">
                  <c:v>7.4900000000000702E-2</c:v>
                </c:pt>
                <c:pt idx="250">
                  <c:v>7.5000000000000705E-2</c:v>
                </c:pt>
                <c:pt idx="251">
                  <c:v>7.5100000000000694E-2</c:v>
                </c:pt>
                <c:pt idx="252">
                  <c:v>7.5200000000000697E-2</c:v>
                </c:pt>
                <c:pt idx="253">
                  <c:v>7.53000000000007E-2</c:v>
                </c:pt>
                <c:pt idx="254">
                  <c:v>7.5400000000000703E-2</c:v>
                </c:pt>
                <c:pt idx="255">
                  <c:v>7.5500000000000705E-2</c:v>
                </c:pt>
                <c:pt idx="256">
                  <c:v>7.5600000000000694E-2</c:v>
                </c:pt>
                <c:pt idx="257">
                  <c:v>7.5700000000000697E-2</c:v>
                </c:pt>
                <c:pt idx="258">
                  <c:v>7.58000000000007E-2</c:v>
                </c:pt>
                <c:pt idx="259">
                  <c:v>7.5900000000000703E-2</c:v>
                </c:pt>
                <c:pt idx="260">
                  <c:v>7.6000000000000706E-2</c:v>
                </c:pt>
                <c:pt idx="261">
                  <c:v>7.6100000000000695E-2</c:v>
                </c:pt>
                <c:pt idx="262">
                  <c:v>7.6200000000000698E-2</c:v>
                </c:pt>
                <c:pt idx="263">
                  <c:v>7.6300000000000798E-2</c:v>
                </c:pt>
                <c:pt idx="264">
                  <c:v>7.6400000000000801E-2</c:v>
                </c:pt>
                <c:pt idx="265">
                  <c:v>7.6500000000000803E-2</c:v>
                </c:pt>
                <c:pt idx="266">
                  <c:v>7.6600000000000806E-2</c:v>
                </c:pt>
                <c:pt idx="267">
                  <c:v>7.6700000000000795E-2</c:v>
                </c:pt>
                <c:pt idx="268">
                  <c:v>7.6800000000000798E-2</c:v>
                </c:pt>
                <c:pt idx="269">
                  <c:v>7.6900000000000801E-2</c:v>
                </c:pt>
                <c:pt idx="270">
                  <c:v>7.7000000000000804E-2</c:v>
                </c:pt>
                <c:pt idx="271">
                  <c:v>7.7100000000000807E-2</c:v>
                </c:pt>
                <c:pt idx="272">
                  <c:v>7.7200000000000796E-2</c:v>
                </c:pt>
                <c:pt idx="273">
                  <c:v>7.7300000000000799E-2</c:v>
                </c:pt>
                <c:pt idx="274">
                  <c:v>7.7400000000000801E-2</c:v>
                </c:pt>
                <c:pt idx="275">
                  <c:v>7.7500000000000804E-2</c:v>
                </c:pt>
                <c:pt idx="276">
                  <c:v>7.7600000000000793E-2</c:v>
                </c:pt>
                <c:pt idx="277">
                  <c:v>7.7700000000000796E-2</c:v>
                </c:pt>
                <c:pt idx="278">
                  <c:v>7.7800000000000799E-2</c:v>
                </c:pt>
                <c:pt idx="279">
                  <c:v>7.7900000000000802E-2</c:v>
                </c:pt>
                <c:pt idx="280">
                  <c:v>7.8000000000000805E-2</c:v>
                </c:pt>
                <c:pt idx="281">
                  <c:v>7.8100000000000794E-2</c:v>
                </c:pt>
                <c:pt idx="282">
                  <c:v>7.8200000000000797E-2</c:v>
                </c:pt>
                <c:pt idx="283">
                  <c:v>7.83000000000008E-2</c:v>
                </c:pt>
                <c:pt idx="284">
                  <c:v>7.8400000000000802E-2</c:v>
                </c:pt>
                <c:pt idx="285">
                  <c:v>7.8500000000000805E-2</c:v>
                </c:pt>
                <c:pt idx="286">
                  <c:v>7.8600000000000794E-2</c:v>
                </c:pt>
                <c:pt idx="287">
                  <c:v>7.8700000000000797E-2</c:v>
                </c:pt>
                <c:pt idx="288">
                  <c:v>7.88000000000008E-2</c:v>
                </c:pt>
                <c:pt idx="289">
                  <c:v>7.8900000000000803E-2</c:v>
                </c:pt>
                <c:pt idx="290">
                  <c:v>7.9000000000000806E-2</c:v>
                </c:pt>
                <c:pt idx="291">
                  <c:v>7.9100000000000795E-2</c:v>
                </c:pt>
                <c:pt idx="292">
                  <c:v>7.9200000000000798E-2</c:v>
                </c:pt>
                <c:pt idx="293">
                  <c:v>7.93000000000008E-2</c:v>
                </c:pt>
                <c:pt idx="294">
                  <c:v>7.9400000000000803E-2</c:v>
                </c:pt>
                <c:pt idx="295">
                  <c:v>7.9500000000000806E-2</c:v>
                </c:pt>
                <c:pt idx="296">
                  <c:v>7.9600000000000795E-2</c:v>
                </c:pt>
                <c:pt idx="297">
                  <c:v>7.9700000000000798E-2</c:v>
                </c:pt>
                <c:pt idx="298">
                  <c:v>7.9800000000000898E-2</c:v>
                </c:pt>
                <c:pt idx="299">
                  <c:v>7.9900000000000901E-2</c:v>
                </c:pt>
                <c:pt idx="300">
                  <c:v>8.0000000000000904E-2</c:v>
                </c:pt>
                <c:pt idx="301">
                  <c:v>8.0100000000000907E-2</c:v>
                </c:pt>
                <c:pt idx="302">
                  <c:v>8.0200000000000896E-2</c:v>
                </c:pt>
                <c:pt idx="303">
                  <c:v>8.0300000000000898E-2</c:v>
                </c:pt>
                <c:pt idx="304">
                  <c:v>8.0400000000000901E-2</c:v>
                </c:pt>
                <c:pt idx="305">
                  <c:v>8.0500000000000904E-2</c:v>
                </c:pt>
                <c:pt idx="306">
                  <c:v>8.0600000000000893E-2</c:v>
                </c:pt>
                <c:pt idx="307">
                  <c:v>8.0700000000000896E-2</c:v>
                </c:pt>
                <c:pt idx="308">
                  <c:v>8.0800000000000899E-2</c:v>
                </c:pt>
                <c:pt idx="309">
                  <c:v>8.0900000000000902E-2</c:v>
                </c:pt>
                <c:pt idx="310">
                  <c:v>8.1000000000000905E-2</c:v>
                </c:pt>
                <c:pt idx="311">
                  <c:v>8.1100000000000894E-2</c:v>
                </c:pt>
                <c:pt idx="312">
                  <c:v>8.1200000000000896E-2</c:v>
                </c:pt>
                <c:pt idx="313">
                  <c:v>8.1300000000000899E-2</c:v>
                </c:pt>
                <c:pt idx="314">
                  <c:v>8.1400000000000902E-2</c:v>
                </c:pt>
                <c:pt idx="315">
                  <c:v>8.1500000000000905E-2</c:v>
                </c:pt>
                <c:pt idx="316">
                  <c:v>8.1600000000000894E-2</c:v>
                </c:pt>
                <c:pt idx="317">
                  <c:v>8.1700000000000897E-2</c:v>
                </c:pt>
                <c:pt idx="318">
                  <c:v>8.18000000000009E-2</c:v>
                </c:pt>
                <c:pt idx="319">
                  <c:v>8.1900000000000903E-2</c:v>
                </c:pt>
                <c:pt idx="320">
                  <c:v>8.2000000000000905E-2</c:v>
                </c:pt>
                <c:pt idx="321">
                  <c:v>8.2100000000000894E-2</c:v>
                </c:pt>
                <c:pt idx="322">
                  <c:v>8.2200000000000897E-2</c:v>
                </c:pt>
                <c:pt idx="323">
                  <c:v>8.23000000000009E-2</c:v>
                </c:pt>
                <c:pt idx="324">
                  <c:v>8.2400000000000903E-2</c:v>
                </c:pt>
                <c:pt idx="325">
                  <c:v>8.2500000000000906E-2</c:v>
                </c:pt>
                <c:pt idx="326">
                  <c:v>8.2600000000000895E-2</c:v>
                </c:pt>
                <c:pt idx="327">
                  <c:v>8.2700000000000898E-2</c:v>
                </c:pt>
                <c:pt idx="328">
                  <c:v>8.2800000000000901E-2</c:v>
                </c:pt>
                <c:pt idx="329">
                  <c:v>8.2900000000000904E-2</c:v>
                </c:pt>
                <c:pt idx="330">
                  <c:v>8.3000000000000906E-2</c:v>
                </c:pt>
                <c:pt idx="331">
                  <c:v>8.3100000000000895E-2</c:v>
                </c:pt>
                <c:pt idx="332">
                  <c:v>8.3200000000000898E-2</c:v>
                </c:pt>
                <c:pt idx="333">
                  <c:v>8.3300000000000998E-2</c:v>
                </c:pt>
                <c:pt idx="334">
                  <c:v>8.3400000000001001E-2</c:v>
                </c:pt>
                <c:pt idx="335">
                  <c:v>8.3500000000001004E-2</c:v>
                </c:pt>
                <c:pt idx="336">
                  <c:v>8.3600000000001007E-2</c:v>
                </c:pt>
                <c:pt idx="337">
                  <c:v>8.3700000000000996E-2</c:v>
                </c:pt>
                <c:pt idx="338">
                  <c:v>8.3800000000000999E-2</c:v>
                </c:pt>
                <c:pt idx="339">
                  <c:v>8.3900000000001002E-2</c:v>
                </c:pt>
                <c:pt idx="340">
                  <c:v>8.4000000000001004E-2</c:v>
                </c:pt>
                <c:pt idx="341">
                  <c:v>8.4100000000000993E-2</c:v>
                </c:pt>
                <c:pt idx="342">
                  <c:v>8.4200000000000996E-2</c:v>
                </c:pt>
                <c:pt idx="343">
                  <c:v>8.4300000000000999E-2</c:v>
                </c:pt>
                <c:pt idx="344">
                  <c:v>8.4400000000001002E-2</c:v>
                </c:pt>
                <c:pt idx="345">
                  <c:v>8.4500000000001005E-2</c:v>
                </c:pt>
                <c:pt idx="346">
                  <c:v>8.4600000000000994E-2</c:v>
                </c:pt>
                <c:pt idx="347">
                  <c:v>8.4700000000000997E-2</c:v>
                </c:pt>
                <c:pt idx="348">
                  <c:v>8.4800000000001E-2</c:v>
                </c:pt>
                <c:pt idx="349">
                  <c:v>8.4900000000001002E-2</c:v>
                </c:pt>
                <c:pt idx="350">
                  <c:v>8.5000000000001005E-2</c:v>
                </c:pt>
                <c:pt idx="351">
                  <c:v>8.5100000000000994E-2</c:v>
                </c:pt>
                <c:pt idx="352">
                  <c:v>8.5200000000000997E-2</c:v>
                </c:pt>
                <c:pt idx="353">
                  <c:v>8.5300000000001E-2</c:v>
                </c:pt>
                <c:pt idx="354">
                  <c:v>8.5400000000001003E-2</c:v>
                </c:pt>
                <c:pt idx="355">
                  <c:v>8.5500000000001006E-2</c:v>
                </c:pt>
                <c:pt idx="356">
                  <c:v>8.5600000000000995E-2</c:v>
                </c:pt>
                <c:pt idx="357">
                  <c:v>8.5700000000000998E-2</c:v>
                </c:pt>
                <c:pt idx="358">
                  <c:v>8.5800000000001E-2</c:v>
                </c:pt>
                <c:pt idx="359">
                  <c:v>8.5900000000001003E-2</c:v>
                </c:pt>
                <c:pt idx="360">
                  <c:v>8.6000000000001006E-2</c:v>
                </c:pt>
                <c:pt idx="361">
                  <c:v>8.6100000000000995E-2</c:v>
                </c:pt>
                <c:pt idx="362">
                  <c:v>8.6200000000000998E-2</c:v>
                </c:pt>
                <c:pt idx="363">
                  <c:v>8.6300000000001001E-2</c:v>
                </c:pt>
                <c:pt idx="364">
                  <c:v>8.6400000000001004E-2</c:v>
                </c:pt>
                <c:pt idx="365">
                  <c:v>8.6500000000001007E-2</c:v>
                </c:pt>
                <c:pt idx="366">
                  <c:v>8.6600000000000996E-2</c:v>
                </c:pt>
                <c:pt idx="367">
                  <c:v>8.6700000000000998E-2</c:v>
                </c:pt>
                <c:pt idx="368">
                  <c:v>8.6800000000001098E-2</c:v>
                </c:pt>
                <c:pt idx="369">
                  <c:v>8.6900000000001101E-2</c:v>
                </c:pt>
                <c:pt idx="370">
                  <c:v>8.7000000000001104E-2</c:v>
                </c:pt>
                <c:pt idx="371">
                  <c:v>8.7100000000001093E-2</c:v>
                </c:pt>
                <c:pt idx="372">
                  <c:v>8.7200000000001096E-2</c:v>
                </c:pt>
                <c:pt idx="373">
                  <c:v>8.7300000000001099E-2</c:v>
                </c:pt>
                <c:pt idx="374">
                  <c:v>8.7400000000001102E-2</c:v>
                </c:pt>
                <c:pt idx="375">
                  <c:v>8.7500000000001105E-2</c:v>
                </c:pt>
                <c:pt idx="376">
                  <c:v>8.7600000000001094E-2</c:v>
                </c:pt>
                <c:pt idx="377">
                  <c:v>8.7700000000001097E-2</c:v>
                </c:pt>
                <c:pt idx="378">
                  <c:v>8.7800000000001099E-2</c:v>
                </c:pt>
                <c:pt idx="379">
                  <c:v>8.7900000000001102E-2</c:v>
                </c:pt>
                <c:pt idx="380">
                  <c:v>8.8000000000001105E-2</c:v>
                </c:pt>
                <c:pt idx="381">
                  <c:v>8.8100000000001094E-2</c:v>
                </c:pt>
                <c:pt idx="382">
                  <c:v>8.8200000000001097E-2</c:v>
                </c:pt>
                <c:pt idx="383">
                  <c:v>8.83000000000011E-2</c:v>
                </c:pt>
                <c:pt idx="384">
                  <c:v>8.8400000000001103E-2</c:v>
                </c:pt>
                <c:pt idx="385">
                  <c:v>8.8500000000001106E-2</c:v>
                </c:pt>
                <c:pt idx="386">
                  <c:v>8.8600000000001095E-2</c:v>
                </c:pt>
                <c:pt idx="387">
                  <c:v>8.8700000000001097E-2</c:v>
                </c:pt>
                <c:pt idx="388">
                  <c:v>8.88000000000011E-2</c:v>
                </c:pt>
                <c:pt idx="389">
                  <c:v>8.8900000000001103E-2</c:v>
                </c:pt>
                <c:pt idx="390">
                  <c:v>8.9000000000001106E-2</c:v>
                </c:pt>
                <c:pt idx="391">
                  <c:v>8.9100000000001095E-2</c:v>
                </c:pt>
                <c:pt idx="392">
                  <c:v>8.9200000000001098E-2</c:v>
                </c:pt>
                <c:pt idx="393">
                  <c:v>8.9300000000001101E-2</c:v>
                </c:pt>
                <c:pt idx="394">
                  <c:v>8.9400000000001104E-2</c:v>
                </c:pt>
                <c:pt idx="395">
                  <c:v>8.9500000000001106E-2</c:v>
                </c:pt>
                <c:pt idx="396">
                  <c:v>8.9600000000001095E-2</c:v>
                </c:pt>
                <c:pt idx="397">
                  <c:v>8.9700000000001098E-2</c:v>
                </c:pt>
                <c:pt idx="398">
                  <c:v>8.9800000000001101E-2</c:v>
                </c:pt>
                <c:pt idx="399">
                  <c:v>8.9900000000001104E-2</c:v>
                </c:pt>
                <c:pt idx="400">
                  <c:v>9.0000000000001107E-2</c:v>
                </c:pt>
                <c:pt idx="401">
                  <c:v>9.0100000000001096E-2</c:v>
                </c:pt>
                <c:pt idx="402">
                  <c:v>9.0200000000001099E-2</c:v>
                </c:pt>
                <c:pt idx="403">
                  <c:v>9.0300000000001199E-2</c:v>
                </c:pt>
                <c:pt idx="404">
                  <c:v>9.0400000000001202E-2</c:v>
                </c:pt>
                <c:pt idx="405">
                  <c:v>9.0500000000001204E-2</c:v>
                </c:pt>
                <c:pt idx="406">
                  <c:v>9.0600000000001193E-2</c:v>
                </c:pt>
                <c:pt idx="407">
                  <c:v>9.0700000000001196E-2</c:v>
                </c:pt>
                <c:pt idx="408">
                  <c:v>9.0800000000001199E-2</c:v>
                </c:pt>
                <c:pt idx="409">
                  <c:v>9.0900000000001202E-2</c:v>
                </c:pt>
                <c:pt idx="410">
                  <c:v>9.1000000000001205E-2</c:v>
                </c:pt>
                <c:pt idx="411">
                  <c:v>9.1100000000001194E-2</c:v>
                </c:pt>
                <c:pt idx="412">
                  <c:v>9.1200000000001197E-2</c:v>
                </c:pt>
                <c:pt idx="413">
                  <c:v>9.13000000000012E-2</c:v>
                </c:pt>
                <c:pt idx="414">
                  <c:v>9.1400000000001203E-2</c:v>
                </c:pt>
                <c:pt idx="415">
                  <c:v>9.1500000000001205E-2</c:v>
                </c:pt>
                <c:pt idx="416">
                  <c:v>9.1600000000001194E-2</c:v>
                </c:pt>
                <c:pt idx="417">
                  <c:v>9.1700000000001197E-2</c:v>
                </c:pt>
                <c:pt idx="418">
                  <c:v>9.18000000000012E-2</c:v>
                </c:pt>
                <c:pt idx="419">
                  <c:v>9.1900000000001203E-2</c:v>
                </c:pt>
                <c:pt idx="420">
                  <c:v>9.2000000000001206E-2</c:v>
                </c:pt>
                <c:pt idx="421">
                  <c:v>9.2100000000001195E-2</c:v>
                </c:pt>
                <c:pt idx="422">
                  <c:v>9.2200000000001198E-2</c:v>
                </c:pt>
                <c:pt idx="423">
                  <c:v>9.2300000000001201E-2</c:v>
                </c:pt>
                <c:pt idx="424">
                  <c:v>9.2400000000001203E-2</c:v>
                </c:pt>
                <c:pt idx="425">
                  <c:v>9.2500000000001206E-2</c:v>
                </c:pt>
                <c:pt idx="426">
                  <c:v>9.2600000000001195E-2</c:v>
                </c:pt>
                <c:pt idx="427">
                  <c:v>9.2700000000001198E-2</c:v>
                </c:pt>
                <c:pt idx="428">
                  <c:v>9.2800000000001201E-2</c:v>
                </c:pt>
                <c:pt idx="429">
                  <c:v>9.2900000000001204E-2</c:v>
                </c:pt>
                <c:pt idx="430">
                  <c:v>9.3000000000001207E-2</c:v>
                </c:pt>
                <c:pt idx="431">
                  <c:v>9.3100000000001196E-2</c:v>
                </c:pt>
                <c:pt idx="432">
                  <c:v>9.3200000000001199E-2</c:v>
                </c:pt>
                <c:pt idx="433">
                  <c:v>9.3300000000001201E-2</c:v>
                </c:pt>
                <c:pt idx="434">
                  <c:v>9.3400000000001204E-2</c:v>
                </c:pt>
                <c:pt idx="435">
                  <c:v>9.3500000000001193E-2</c:v>
                </c:pt>
                <c:pt idx="436">
                  <c:v>9.3600000000001196E-2</c:v>
                </c:pt>
                <c:pt idx="437">
                  <c:v>9.3700000000001199E-2</c:v>
                </c:pt>
                <c:pt idx="438">
                  <c:v>9.3800000000001299E-2</c:v>
                </c:pt>
                <c:pt idx="439">
                  <c:v>9.3900000000001302E-2</c:v>
                </c:pt>
                <c:pt idx="440">
                  <c:v>9.4000000000001305E-2</c:v>
                </c:pt>
                <c:pt idx="441">
                  <c:v>9.4100000000001294E-2</c:v>
                </c:pt>
                <c:pt idx="442">
                  <c:v>9.4200000000001297E-2</c:v>
                </c:pt>
                <c:pt idx="443">
                  <c:v>9.4300000000001299E-2</c:v>
                </c:pt>
                <c:pt idx="444">
                  <c:v>9.4400000000001302E-2</c:v>
                </c:pt>
                <c:pt idx="445">
                  <c:v>9.4500000000001305E-2</c:v>
                </c:pt>
                <c:pt idx="446">
                  <c:v>9.4600000000001294E-2</c:v>
                </c:pt>
                <c:pt idx="447">
                  <c:v>9.4700000000001297E-2</c:v>
                </c:pt>
                <c:pt idx="448">
                  <c:v>9.48000000000013E-2</c:v>
                </c:pt>
                <c:pt idx="449">
                  <c:v>9.4900000000001303E-2</c:v>
                </c:pt>
                <c:pt idx="450">
                  <c:v>9.5000000000001306E-2</c:v>
                </c:pt>
                <c:pt idx="451">
                  <c:v>9.5100000000001295E-2</c:v>
                </c:pt>
                <c:pt idx="452">
                  <c:v>9.5200000000001297E-2</c:v>
                </c:pt>
                <c:pt idx="453">
                  <c:v>9.53000000000013E-2</c:v>
                </c:pt>
                <c:pt idx="454">
                  <c:v>9.5400000000001303E-2</c:v>
                </c:pt>
                <c:pt idx="455">
                  <c:v>9.5500000000001306E-2</c:v>
                </c:pt>
                <c:pt idx="456">
                  <c:v>9.5600000000001295E-2</c:v>
                </c:pt>
                <c:pt idx="457">
                  <c:v>9.5700000000001298E-2</c:v>
                </c:pt>
                <c:pt idx="458">
                  <c:v>9.5800000000001301E-2</c:v>
                </c:pt>
                <c:pt idx="459">
                  <c:v>9.5900000000001304E-2</c:v>
                </c:pt>
                <c:pt idx="460">
                  <c:v>9.6000000000001307E-2</c:v>
                </c:pt>
                <c:pt idx="461">
                  <c:v>9.6100000000001295E-2</c:v>
                </c:pt>
                <c:pt idx="462">
                  <c:v>9.6200000000001298E-2</c:v>
                </c:pt>
                <c:pt idx="463">
                  <c:v>9.6300000000001301E-2</c:v>
                </c:pt>
                <c:pt idx="464">
                  <c:v>9.6400000000001304E-2</c:v>
                </c:pt>
                <c:pt idx="465">
                  <c:v>9.6500000000001293E-2</c:v>
                </c:pt>
                <c:pt idx="466">
                  <c:v>9.6600000000001296E-2</c:v>
                </c:pt>
                <c:pt idx="467">
                  <c:v>9.6700000000001299E-2</c:v>
                </c:pt>
                <c:pt idx="468">
                  <c:v>9.6800000000001302E-2</c:v>
                </c:pt>
                <c:pt idx="469">
                  <c:v>9.6900000000001305E-2</c:v>
                </c:pt>
                <c:pt idx="470">
                  <c:v>9.7000000000001294E-2</c:v>
                </c:pt>
                <c:pt idx="471">
                  <c:v>9.7100000000001296E-2</c:v>
                </c:pt>
                <c:pt idx="472">
                  <c:v>9.7200000000001299E-2</c:v>
                </c:pt>
                <c:pt idx="473">
                  <c:v>9.7300000000001399E-2</c:v>
                </c:pt>
                <c:pt idx="474">
                  <c:v>9.7400000000001402E-2</c:v>
                </c:pt>
                <c:pt idx="475">
                  <c:v>9.7500000000001405E-2</c:v>
                </c:pt>
                <c:pt idx="476">
                  <c:v>9.7600000000001394E-2</c:v>
                </c:pt>
                <c:pt idx="477">
                  <c:v>9.7700000000001397E-2</c:v>
                </c:pt>
                <c:pt idx="478">
                  <c:v>9.78000000000014E-2</c:v>
                </c:pt>
                <c:pt idx="479">
                  <c:v>9.7900000000001403E-2</c:v>
                </c:pt>
                <c:pt idx="480">
                  <c:v>9.8000000000001405E-2</c:v>
                </c:pt>
                <c:pt idx="481">
                  <c:v>9.8100000000001394E-2</c:v>
                </c:pt>
                <c:pt idx="482">
                  <c:v>9.8200000000001397E-2</c:v>
                </c:pt>
                <c:pt idx="483">
                  <c:v>9.83000000000014E-2</c:v>
                </c:pt>
                <c:pt idx="484">
                  <c:v>9.8400000000001403E-2</c:v>
                </c:pt>
                <c:pt idx="485">
                  <c:v>9.8500000000001406E-2</c:v>
                </c:pt>
                <c:pt idx="486">
                  <c:v>9.8600000000001395E-2</c:v>
                </c:pt>
                <c:pt idx="487">
                  <c:v>9.8700000000001398E-2</c:v>
                </c:pt>
                <c:pt idx="488">
                  <c:v>9.8800000000001401E-2</c:v>
                </c:pt>
                <c:pt idx="489">
                  <c:v>9.8900000000001403E-2</c:v>
                </c:pt>
                <c:pt idx="490">
                  <c:v>9.9000000000001406E-2</c:v>
                </c:pt>
                <c:pt idx="491">
                  <c:v>9.9100000000001395E-2</c:v>
                </c:pt>
                <c:pt idx="492">
                  <c:v>9.9200000000001398E-2</c:v>
                </c:pt>
                <c:pt idx="493">
                  <c:v>9.9300000000001401E-2</c:v>
                </c:pt>
                <c:pt idx="494">
                  <c:v>9.9400000000001404E-2</c:v>
                </c:pt>
                <c:pt idx="495">
                  <c:v>9.9500000000001407E-2</c:v>
                </c:pt>
                <c:pt idx="496">
                  <c:v>9.9600000000001396E-2</c:v>
                </c:pt>
                <c:pt idx="497">
                  <c:v>9.9700000000001399E-2</c:v>
                </c:pt>
                <c:pt idx="498">
                  <c:v>9.9800000000001401E-2</c:v>
                </c:pt>
                <c:pt idx="499">
                  <c:v>9.9900000000001404E-2</c:v>
                </c:pt>
                <c:pt idx="500">
                  <c:v>0.100000000000001</c:v>
                </c:pt>
                <c:pt idx="501">
                  <c:v>0.10010000000000099</c:v>
                </c:pt>
                <c:pt idx="502">
                  <c:v>0.100200000000001</c:v>
                </c:pt>
                <c:pt idx="503">
                  <c:v>0.100300000000001</c:v>
                </c:pt>
                <c:pt idx="504">
                  <c:v>0.100400000000001</c:v>
                </c:pt>
                <c:pt idx="505">
                  <c:v>0.10050000000000101</c:v>
                </c:pt>
                <c:pt idx="506">
                  <c:v>0.10060000000000099</c:v>
                </c:pt>
                <c:pt idx="507">
                  <c:v>0.100700000000001</c:v>
                </c:pt>
                <c:pt idx="508">
                  <c:v>0.100800000000001</c:v>
                </c:pt>
                <c:pt idx="509">
                  <c:v>0.100900000000001</c:v>
                </c:pt>
                <c:pt idx="510">
                  <c:v>0.101000000000002</c:v>
                </c:pt>
                <c:pt idx="511">
                  <c:v>0.10110000000000099</c:v>
                </c:pt>
                <c:pt idx="512">
                  <c:v>0.101200000000001</c:v>
                </c:pt>
                <c:pt idx="513">
                  <c:v>0.101300000000001</c:v>
                </c:pt>
                <c:pt idx="514">
                  <c:v>0.101400000000001</c:v>
                </c:pt>
                <c:pt idx="515">
                  <c:v>0.10150000000000201</c:v>
                </c:pt>
                <c:pt idx="516">
                  <c:v>0.101600000000001</c:v>
                </c:pt>
                <c:pt idx="517">
                  <c:v>0.101700000000001</c:v>
                </c:pt>
                <c:pt idx="518">
                  <c:v>0.101800000000002</c:v>
                </c:pt>
                <c:pt idx="519">
                  <c:v>0.101900000000001</c:v>
                </c:pt>
                <c:pt idx="520">
                  <c:v>0.10200000000000201</c:v>
                </c:pt>
                <c:pt idx="521">
                  <c:v>0.102100000000001</c:v>
                </c:pt>
                <c:pt idx="522">
                  <c:v>0.102200000000001</c:v>
                </c:pt>
                <c:pt idx="523">
                  <c:v>0.102300000000002</c:v>
                </c:pt>
                <c:pt idx="524">
                  <c:v>0.102400000000001</c:v>
                </c:pt>
                <c:pt idx="525">
                  <c:v>0.10250000000000201</c:v>
                </c:pt>
                <c:pt idx="526">
                  <c:v>0.102600000000001</c:v>
                </c:pt>
                <c:pt idx="527">
                  <c:v>0.102700000000001</c:v>
                </c:pt>
                <c:pt idx="528">
                  <c:v>0.102800000000002</c:v>
                </c:pt>
                <c:pt idx="529">
                  <c:v>0.102900000000001</c:v>
                </c:pt>
                <c:pt idx="530">
                  <c:v>0.10300000000000201</c:v>
                </c:pt>
                <c:pt idx="531">
                  <c:v>0.103100000000001</c:v>
                </c:pt>
                <c:pt idx="532">
                  <c:v>0.103200000000001</c:v>
                </c:pt>
                <c:pt idx="533">
                  <c:v>0.103300000000002</c:v>
                </c:pt>
                <c:pt idx="534">
                  <c:v>0.103400000000001</c:v>
                </c:pt>
                <c:pt idx="535">
                  <c:v>0.10350000000000199</c:v>
                </c:pt>
                <c:pt idx="536">
                  <c:v>0.103600000000001</c:v>
                </c:pt>
                <c:pt idx="537">
                  <c:v>0.103700000000001</c:v>
                </c:pt>
                <c:pt idx="538">
                  <c:v>0.103800000000002</c:v>
                </c:pt>
                <c:pt idx="539">
                  <c:v>0.10390000000000101</c:v>
                </c:pt>
                <c:pt idx="540">
                  <c:v>0.10400000000000199</c:v>
                </c:pt>
                <c:pt idx="541">
                  <c:v>0.104100000000001</c:v>
                </c:pt>
                <c:pt idx="542">
                  <c:v>0.104200000000001</c:v>
                </c:pt>
                <c:pt idx="543">
                  <c:v>0.104300000000002</c:v>
                </c:pt>
                <c:pt idx="544">
                  <c:v>0.10440000000000201</c:v>
                </c:pt>
                <c:pt idx="545">
                  <c:v>0.10450000000000199</c:v>
                </c:pt>
                <c:pt idx="546">
                  <c:v>0.104600000000002</c:v>
                </c:pt>
                <c:pt idx="547">
                  <c:v>0.104700000000002</c:v>
                </c:pt>
                <c:pt idx="548">
                  <c:v>0.104800000000002</c:v>
                </c:pt>
                <c:pt idx="549">
                  <c:v>0.10490000000000201</c:v>
                </c:pt>
                <c:pt idx="550">
                  <c:v>0.10500000000000199</c:v>
                </c:pt>
                <c:pt idx="551">
                  <c:v>0.105100000000002</c:v>
                </c:pt>
                <c:pt idx="552">
                  <c:v>0.105200000000002</c:v>
                </c:pt>
                <c:pt idx="553">
                  <c:v>0.105300000000002</c:v>
                </c:pt>
                <c:pt idx="554">
                  <c:v>0.10540000000000201</c:v>
                </c:pt>
                <c:pt idx="555">
                  <c:v>0.10550000000000199</c:v>
                </c:pt>
                <c:pt idx="556">
                  <c:v>0.105600000000002</c:v>
                </c:pt>
                <c:pt idx="557">
                  <c:v>0.105700000000002</c:v>
                </c:pt>
                <c:pt idx="558">
                  <c:v>0.105800000000002</c:v>
                </c:pt>
                <c:pt idx="559">
                  <c:v>0.10590000000000201</c:v>
                </c:pt>
                <c:pt idx="560">
                  <c:v>0.106000000000002</c:v>
                </c:pt>
                <c:pt idx="561">
                  <c:v>0.106100000000002</c:v>
                </c:pt>
                <c:pt idx="562">
                  <c:v>0.106200000000002</c:v>
                </c:pt>
                <c:pt idx="563">
                  <c:v>0.106300000000002</c:v>
                </c:pt>
                <c:pt idx="564">
                  <c:v>0.10640000000000201</c:v>
                </c:pt>
                <c:pt idx="565">
                  <c:v>0.106500000000002</c:v>
                </c:pt>
                <c:pt idx="566">
                  <c:v>0.106600000000002</c:v>
                </c:pt>
                <c:pt idx="567">
                  <c:v>0.106700000000002</c:v>
                </c:pt>
                <c:pt idx="568">
                  <c:v>0.106800000000002</c:v>
                </c:pt>
                <c:pt idx="569">
                  <c:v>0.10690000000000199</c:v>
                </c:pt>
                <c:pt idx="570">
                  <c:v>0.107000000000002</c:v>
                </c:pt>
                <c:pt idx="571">
                  <c:v>0.107100000000002</c:v>
                </c:pt>
                <c:pt idx="572">
                  <c:v>0.107200000000002</c:v>
                </c:pt>
                <c:pt idx="573">
                  <c:v>0.107300000000002</c:v>
                </c:pt>
                <c:pt idx="574">
                  <c:v>0.10740000000000199</c:v>
                </c:pt>
                <c:pt idx="575">
                  <c:v>0.107500000000002</c:v>
                </c:pt>
                <c:pt idx="576">
                  <c:v>0.107600000000002</c:v>
                </c:pt>
                <c:pt idx="577">
                  <c:v>0.107700000000002</c:v>
                </c:pt>
                <c:pt idx="578">
                  <c:v>0.10780000000000201</c:v>
                </c:pt>
                <c:pt idx="579">
                  <c:v>0.10790000000000199</c:v>
                </c:pt>
                <c:pt idx="580">
                  <c:v>0.108000000000002</c:v>
                </c:pt>
                <c:pt idx="581">
                  <c:v>0.108100000000002</c:v>
                </c:pt>
                <c:pt idx="582">
                  <c:v>0.108200000000002</c:v>
                </c:pt>
                <c:pt idx="583">
                  <c:v>0.10830000000000201</c:v>
                </c:pt>
                <c:pt idx="584">
                  <c:v>0.10840000000000199</c:v>
                </c:pt>
                <c:pt idx="585">
                  <c:v>0.108500000000002</c:v>
                </c:pt>
                <c:pt idx="586">
                  <c:v>0.108600000000002</c:v>
                </c:pt>
                <c:pt idx="587">
                  <c:v>0.108700000000002</c:v>
                </c:pt>
                <c:pt idx="588">
                  <c:v>0.10880000000000201</c:v>
                </c:pt>
                <c:pt idx="589">
                  <c:v>0.108900000000002</c:v>
                </c:pt>
                <c:pt idx="590">
                  <c:v>0.109000000000002</c:v>
                </c:pt>
                <c:pt idx="591">
                  <c:v>0.109100000000002</c:v>
                </c:pt>
                <c:pt idx="592">
                  <c:v>0.109200000000002</c:v>
                </c:pt>
                <c:pt idx="593">
                  <c:v>0.10930000000000201</c:v>
                </c:pt>
                <c:pt idx="594">
                  <c:v>0.109400000000002</c:v>
                </c:pt>
                <c:pt idx="595">
                  <c:v>0.109500000000002</c:v>
                </c:pt>
                <c:pt idx="596">
                  <c:v>0.109600000000002</c:v>
                </c:pt>
                <c:pt idx="597">
                  <c:v>0.109700000000002</c:v>
                </c:pt>
                <c:pt idx="598">
                  <c:v>0.10980000000000199</c:v>
                </c:pt>
                <c:pt idx="599">
                  <c:v>0.109900000000002</c:v>
                </c:pt>
                <c:pt idx="600">
                  <c:v>0.110000000000002</c:v>
                </c:pt>
                <c:pt idx="601">
                  <c:v>0.110100000000002</c:v>
                </c:pt>
                <c:pt idx="602">
                  <c:v>0.110200000000002</c:v>
                </c:pt>
                <c:pt idx="603">
                  <c:v>0.11030000000000199</c:v>
                </c:pt>
                <c:pt idx="604">
                  <c:v>0.110400000000002</c:v>
                </c:pt>
                <c:pt idx="605">
                  <c:v>0.110500000000002</c:v>
                </c:pt>
                <c:pt idx="606">
                  <c:v>0.110600000000002</c:v>
                </c:pt>
                <c:pt idx="607">
                  <c:v>0.11070000000000201</c:v>
                </c:pt>
                <c:pt idx="608">
                  <c:v>0.11080000000000199</c:v>
                </c:pt>
                <c:pt idx="609">
                  <c:v>0.110900000000002</c:v>
                </c:pt>
                <c:pt idx="610">
                  <c:v>0.111000000000002</c:v>
                </c:pt>
                <c:pt idx="611">
                  <c:v>0.111100000000002</c:v>
                </c:pt>
                <c:pt idx="612">
                  <c:v>0.11120000000000201</c:v>
                </c:pt>
                <c:pt idx="613">
                  <c:v>0.11130000000000199</c:v>
                </c:pt>
                <c:pt idx="614">
                  <c:v>0.111400000000002</c:v>
                </c:pt>
                <c:pt idx="615">
                  <c:v>0.111500000000002</c:v>
                </c:pt>
                <c:pt idx="616">
                  <c:v>0.111600000000002</c:v>
                </c:pt>
                <c:pt idx="617">
                  <c:v>0.11170000000000201</c:v>
                </c:pt>
                <c:pt idx="618">
                  <c:v>0.111800000000002</c:v>
                </c:pt>
                <c:pt idx="619">
                  <c:v>0.111900000000002</c:v>
                </c:pt>
                <c:pt idx="620">
                  <c:v>0.112000000000002</c:v>
                </c:pt>
                <c:pt idx="621">
                  <c:v>0.112100000000002</c:v>
                </c:pt>
                <c:pt idx="622">
                  <c:v>0.11220000000000201</c:v>
                </c:pt>
                <c:pt idx="623">
                  <c:v>0.112300000000002</c:v>
                </c:pt>
                <c:pt idx="624">
                  <c:v>0.112400000000002</c:v>
                </c:pt>
                <c:pt idx="625">
                  <c:v>0.112500000000002</c:v>
                </c:pt>
                <c:pt idx="626">
                  <c:v>0.112600000000002</c:v>
                </c:pt>
                <c:pt idx="627">
                  <c:v>0.11270000000000201</c:v>
                </c:pt>
                <c:pt idx="628">
                  <c:v>0.112800000000002</c:v>
                </c:pt>
                <c:pt idx="629">
                  <c:v>0.112900000000002</c:v>
                </c:pt>
                <c:pt idx="630">
                  <c:v>0.113000000000002</c:v>
                </c:pt>
                <c:pt idx="631">
                  <c:v>0.113100000000002</c:v>
                </c:pt>
                <c:pt idx="632">
                  <c:v>0.11320000000000199</c:v>
                </c:pt>
                <c:pt idx="633">
                  <c:v>0.113300000000002</c:v>
                </c:pt>
                <c:pt idx="634">
                  <c:v>0.113400000000002</c:v>
                </c:pt>
                <c:pt idx="635">
                  <c:v>0.113500000000002</c:v>
                </c:pt>
                <c:pt idx="636">
                  <c:v>0.113600000000002</c:v>
                </c:pt>
                <c:pt idx="637">
                  <c:v>0.11370000000000199</c:v>
                </c:pt>
                <c:pt idx="638">
                  <c:v>0.113800000000002</c:v>
                </c:pt>
                <c:pt idx="639">
                  <c:v>0.113900000000002</c:v>
                </c:pt>
                <c:pt idx="640">
                  <c:v>0.114000000000002</c:v>
                </c:pt>
                <c:pt idx="641">
                  <c:v>0.11410000000000201</c:v>
                </c:pt>
                <c:pt idx="642">
                  <c:v>0.11420000000000199</c:v>
                </c:pt>
                <c:pt idx="643">
                  <c:v>0.114300000000002</c:v>
                </c:pt>
                <c:pt idx="644">
                  <c:v>0.114400000000002</c:v>
                </c:pt>
                <c:pt idx="645">
                  <c:v>0.114500000000002</c:v>
                </c:pt>
                <c:pt idx="646">
                  <c:v>0.11460000000000201</c:v>
                </c:pt>
                <c:pt idx="647">
                  <c:v>0.11470000000000199</c:v>
                </c:pt>
                <c:pt idx="648">
                  <c:v>0.114800000000002</c:v>
                </c:pt>
                <c:pt idx="649">
                  <c:v>0.114900000000002</c:v>
                </c:pt>
                <c:pt idx="650">
                  <c:v>0.115000000000002</c:v>
                </c:pt>
                <c:pt idx="651">
                  <c:v>0.11510000000000201</c:v>
                </c:pt>
                <c:pt idx="652">
                  <c:v>0.115200000000002</c:v>
                </c:pt>
                <c:pt idx="653">
                  <c:v>0.115300000000002</c:v>
                </c:pt>
                <c:pt idx="654">
                  <c:v>0.115400000000002</c:v>
                </c:pt>
                <c:pt idx="655">
                  <c:v>0.115500000000002</c:v>
                </c:pt>
                <c:pt idx="656">
                  <c:v>0.11560000000000201</c:v>
                </c:pt>
                <c:pt idx="657">
                  <c:v>0.115700000000002</c:v>
                </c:pt>
                <c:pt idx="658">
                  <c:v>0.115800000000002</c:v>
                </c:pt>
                <c:pt idx="659">
                  <c:v>0.115900000000002</c:v>
                </c:pt>
                <c:pt idx="660">
                  <c:v>0.116000000000002</c:v>
                </c:pt>
                <c:pt idx="661">
                  <c:v>0.11610000000000199</c:v>
                </c:pt>
                <c:pt idx="662">
                  <c:v>0.116200000000002</c:v>
                </c:pt>
                <c:pt idx="663">
                  <c:v>0.116300000000002</c:v>
                </c:pt>
                <c:pt idx="664">
                  <c:v>0.116400000000002</c:v>
                </c:pt>
                <c:pt idx="665">
                  <c:v>0.116500000000002</c:v>
                </c:pt>
                <c:pt idx="666">
                  <c:v>0.11660000000000199</c:v>
                </c:pt>
                <c:pt idx="667">
                  <c:v>0.116700000000002</c:v>
                </c:pt>
                <c:pt idx="668">
                  <c:v>0.116800000000002</c:v>
                </c:pt>
                <c:pt idx="669">
                  <c:v>0.116900000000002</c:v>
                </c:pt>
                <c:pt idx="670">
                  <c:v>0.11700000000000201</c:v>
                </c:pt>
                <c:pt idx="671">
                  <c:v>0.11710000000000199</c:v>
                </c:pt>
                <c:pt idx="672">
                  <c:v>0.117200000000002</c:v>
                </c:pt>
                <c:pt idx="673">
                  <c:v>0.117300000000002</c:v>
                </c:pt>
                <c:pt idx="674">
                  <c:v>0.117400000000002</c:v>
                </c:pt>
                <c:pt idx="675">
                  <c:v>0.11750000000000201</c:v>
                </c:pt>
                <c:pt idx="676">
                  <c:v>0.11760000000000199</c:v>
                </c:pt>
                <c:pt idx="677">
                  <c:v>0.117700000000002</c:v>
                </c:pt>
                <c:pt idx="678">
                  <c:v>0.117800000000002</c:v>
                </c:pt>
                <c:pt idx="679">
                  <c:v>0.117900000000002</c:v>
                </c:pt>
                <c:pt idx="680">
                  <c:v>0.11800000000000201</c:v>
                </c:pt>
                <c:pt idx="681">
                  <c:v>0.118100000000002</c:v>
                </c:pt>
                <c:pt idx="682">
                  <c:v>0.118200000000002</c:v>
                </c:pt>
                <c:pt idx="683">
                  <c:v>0.118300000000002</c:v>
                </c:pt>
                <c:pt idx="684">
                  <c:v>0.118400000000002</c:v>
                </c:pt>
                <c:pt idx="685">
                  <c:v>0.11850000000000201</c:v>
                </c:pt>
                <c:pt idx="686">
                  <c:v>0.118600000000002</c:v>
                </c:pt>
                <c:pt idx="687">
                  <c:v>0.118700000000002</c:v>
                </c:pt>
                <c:pt idx="688">
                  <c:v>0.118800000000002</c:v>
                </c:pt>
                <c:pt idx="689">
                  <c:v>0.118900000000002</c:v>
                </c:pt>
                <c:pt idx="690">
                  <c:v>0.11900000000000199</c:v>
                </c:pt>
                <c:pt idx="691">
                  <c:v>0.119100000000002</c:v>
                </c:pt>
                <c:pt idx="692">
                  <c:v>0.119200000000002</c:v>
                </c:pt>
                <c:pt idx="693">
                  <c:v>0.119300000000002</c:v>
                </c:pt>
                <c:pt idx="694">
                  <c:v>0.119400000000002</c:v>
                </c:pt>
                <c:pt idx="695">
                  <c:v>0.11950000000000199</c:v>
                </c:pt>
                <c:pt idx="696">
                  <c:v>0.119600000000002</c:v>
                </c:pt>
                <c:pt idx="697">
                  <c:v>0.119700000000002</c:v>
                </c:pt>
                <c:pt idx="698">
                  <c:v>0.119800000000002</c:v>
                </c:pt>
                <c:pt idx="699">
                  <c:v>0.119900000000002</c:v>
                </c:pt>
                <c:pt idx="700">
                  <c:v>0.12000000000000199</c:v>
                </c:pt>
                <c:pt idx="701">
                  <c:v>0.120100000000002</c:v>
                </c:pt>
                <c:pt idx="702">
                  <c:v>0.120200000000002</c:v>
                </c:pt>
                <c:pt idx="703">
                  <c:v>0.120300000000002</c:v>
                </c:pt>
                <c:pt idx="704">
                  <c:v>0.12040000000000201</c:v>
                </c:pt>
                <c:pt idx="705">
                  <c:v>0.12050000000000199</c:v>
                </c:pt>
                <c:pt idx="706">
                  <c:v>0.120600000000002</c:v>
                </c:pt>
                <c:pt idx="707">
                  <c:v>0.120700000000002</c:v>
                </c:pt>
                <c:pt idx="708">
                  <c:v>0.120800000000002</c:v>
                </c:pt>
                <c:pt idx="709">
                  <c:v>0.12090000000000201</c:v>
                </c:pt>
                <c:pt idx="710">
                  <c:v>0.12100000000000199</c:v>
                </c:pt>
                <c:pt idx="711">
                  <c:v>0.121100000000002</c:v>
                </c:pt>
                <c:pt idx="712">
                  <c:v>0.121200000000002</c:v>
                </c:pt>
                <c:pt idx="713">
                  <c:v>0.121300000000002</c:v>
                </c:pt>
                <c:pt idx="714">
                  <c:v>0.12140000000000201</c:v>
                </c:pt>
                <c:pt idx="715">
                  <c:v>0.121500000000002</c:v>
                </c:pt>
                <c:pt idx="716">
                  <c:v>0.121600000000002</c:v>
                </c:pt>
                <c:pt idx="717">
                  <c:v>0.121700000000002</c:v>
                </c:pt>
                <c:pt idx="718">
                  <c:v>0.121800000000002</c:v>
                </c:pt>
                <c:pt idx="719">
                  <c:v>0.12190000000000201</c:v>
                </c:pt>
                <c:pt idx="720">
                  <c:v>0.122000000000002</c:v>
                </c:pt>
                <c:pt idx="721">
                  <c:v>0.122100000000002</c:v>
                </c:pt>
                <c:pt idx="722">
                  <c:v>0.122200000000002</c:v>
                </c:pt>
                <c:pt idx="723">
                  <c:v>0.122300000000002</c:v>
                </c:pt>
                <c:pt idx="724">
                  <c:v>0.12240000000000199</c:v>
                </c:pt>
                <c:pt idx="725">
                  <c:v>0.122500000000002</c:v>
                </c:pt>
                <c:pt idx="726">
                  <c:v>0.122600000000002</c:v>
                </c:pt>
                <c:pt idx="727">
                  <c:v>0.122700000000002</c:v>
                </c:pt>
                <c:pt idx="728">
                  <c:v>0.122800000000002</c:v>
                </c:pt>
                <c:pt idx="729">
                  <c:v>0.12290000000000199</c:v>
                </c:pt>
                <c:pt idx="730">
                  <c:v>0.123000000000002</c:v>
                </c:pt>
                <c:pt idx="731">
                  <c:v>0.123100000000002</c:v>
                </c:pt>
                <c:pt idx="732">
                  <c:v>0.123200000000002</c:v>
                </c:pt>
                <c:pt idx="733">
                  <c:v>0.12330000000000201</c:v>
                </c:pt>
                <c:pt idx="734">
                  <c:v>0.12340000000000199</c:v>
                </c:pt>
                <c:pt idx="735">
                  <c:v>0.123500000000002</c:v>
                </c:pt>
                <c:pt idx="736">
                  <c:v>0.123600000000002</c:v>
                </c:pt>
                <c:pt idx="737">
                  <c:v>0.123700000000002</c:v>
                </c:pt>
                <c:pt idx="738">
                  <c:v>0.12380000000000201</c:v>
                </c:pt>
                <c:pt idx="739">
                  <c:v>0.12390000000000199</c:v>
                </c:pt>
                <c:pt idx="740">
                  <c:v>0.124000000000002</c:v>
                </c:pt>
                <c:pt idx="741">
                  <c:v>0.124100000000002</c:v>
                </c:pt>
                <c:pt idx="742">
                  <c:v>0.124200000000002</c:v>
                </c:pt>
                <c:pt idx="743">
                  <c:v>0.12430000000000201</c:v>
                </c:pt>
                <c:pt idx="744">
                  <c:v>0.124400000000002</c:v>
                </c:pt>
                <c:pt idx="745">
                  <c:v>0.124500000000002</c:v>
                </c:pt>
                <c:pt idx="746">
                  <c:v>0.124600000000002</c:v>
                </c:pt>
                <c:pt idx="747">
                  <c:v>0.124700000000002</c:v>
                </c:pt>
                <c:pt idx="748">
                  <c:v>0.12480000000000201</c:v>
                </c:pt>
                <c:pt idx="749">
                  <c:v>0.124900000000002</c:v>
                </c:pt>
                <c:pt idx="750">
                  <c:v>0.125000000000002</c:v>
                </c:pt>
                <c:pt idx="751">
                  <c:v>0.12510000000000199</c:v>
                </c:pt>
                <c:pt idx="752">
                  <c:v>0.125200000000002</c:v>
                </c:pt>
                <c:pt idx="753">
                  <c:v>0.12530000000000199</c:v>
                </c:pt>
                <c:pt idx="754">
                  <c:v>0.12540000000000201</c:v>
                </c:pt>
                <c:pt idx="755">
                  <c:v>0.125500000000002</c:v>
                </c:pt>
                <c:pt idx="756">
                  <c:v>0.12560000000000199</c:v>
                </c:pt>
                <c:pt idx="757">
                  <c:v>0.125700000000002</c:v>
                </c:pt>
                <c:pt idx="758">
                  <c:v>0.12580000000000199</c:v>
                </c:pt>
                <c:pt idx="759">
                  <c:v>0.12590000000000201</c:v>
                </c:pt>
                <c:pt idx="760">
                  <c:v>0.126000000000002</c:v>
                </c:pt>
                <c:pt idx="761">
                  <c:v>0.12610000000000199</c:v>
                </c:pt>
                <c:pt idx="762">
                  <c:v>0.12620000000000201</c:v>
                </c:pt>
                <c:pt idx="763">
                  <c:v>0.12630000000000199</c:v>
                </c:pt>
                <c:pt idx="764">
                  <c:v>0.12640000000000201</c:v>
                </c:pt>
                <c:pt idx="765">
                  <c:v>0.126500000000002</c:v>
                </c:pt>
                <c:pt idx="766">
                  <c:v>0.12660000000000199</c:v>
                </c:pt>
                <c:pt idx="767">
                  <c:v>0.12670000000000201</c:v>
                </c:pt>
                <c:pt idx="768">
                  <c:v>0.12680000000000199</c:v>
                </c:pt>
                <c:pt idx="769">
                  <c:v>0.12690000000000201</c:v>
                </c:pt>
                <c:pt idx="770">
                  <c:v>0.127000000000002</c:v>
                </c:pt>
                <c:pt idx="771">
                  <c:v>0.12710000000000199</c:v>
                </c:pt>
                <c:pt idx="772">
                  <c:v>0.12720000000000201</c:v>
                </c:pt>
                <c:pt idx="773">
                  <c:v>0.12730000000000199</c:v>
                </c:pt>
                <c:pt idx="774">
                  <c:v>0.12740000000000201</c:v>
                </c:pt>
                <c:pt idx="775">
                  <c:v>0.127500000000002</c:v>
                </c:pt>
                <c:pt idx="776">
                  <c:v>0.12760000000000199</c:v>
                </c:pt>
                <c:pt idx="777">
                  <c:v>0.12770000000000201</c:v>
                </c:pt>
                <c:pt idx="778">
                  <c:v>0.127800000000002</c:v>
                </c:pt>
                <c:pt idx="779">
                  <c:v>0.12790000000000201</c:v>
                </c:pt>
                <c:pt idx="780">
                  <c:v>0.128000000000002</c:v>
                </c:pt>
                <c:pt idx="781">
                  <c:v>0.12810000000000199</c:v>
                </c:pt>
                <c:pt idx="782">
                  <c:v>0.12820000000000201</c:v>
                </c:pt>
                <c:pt idx="783">
                  <c:v>0.128300000000002</c:v>
                </c:pt>
                <c:pt idx="784">
                  <c:v>0.12840000000000201</c:v>
                </c:pt>
                <c:pt idx="785">
                  <c:v>0.128500000000002</c:v>
                </c:pt>
                <c:pt idx="786">
                  <c:v>0.12860000000000199</c:v>
                </c:pt>
                <c:pt idx="787">
                  <c:v>0.12870000000000201</c:v>
                </c:pt>
                <c:pt idx="788">
                  <c:v>0.128800000000002</c:v>
                </c:pt>
                <c:pt idx="789">
                  <c:v>0.12890000000000201</c:v>
                </c:pt>
                <c:pt idx="790">
                  <c:v>0.129000000000002</c:v>
                </c:pt>
                <c:pt idx="791">
                  <c:v>0.12910000000000199</c:v>
                </c:pt>
                <c:pt idx="792">
                  <c:v>0.12920000000000201</c:v>
                </c:pt>
                <c:pt idx="793">
                  <c:v>0.129300000000002</c:v>
                </c:pt>
                <c:pt idx="794">
                  <c:v>0.12940000000000201</c:v>
                </c:pt>
                <c:pt idx="795">
                  <c:v>0.129500000000002</c:v>
                </c:pt>
                <c:pt idx="796">
                  <c:v>0.12960000000000199</c:v>
                </c:pt>
                <c:pt idx="797">
                  <c:v>0.12970000000000201</c:v>
                </c:pt>
                <c:pt idx="798">
                  <c:v>0.129800000000002</c:v>
                </c:pt>
                <c:pt idx="799">
                  <c:v>0.12990000000000201</c:v>
                </c:pt>
                <c:pt idx="800">
                  <c:v>0.130000000000002</c:v>
                </c:pt>
                <c:pt idx="801">
                  <c:v>0.13010000000000199</c:v>
                </c:pt>
                <c:pt idx="802">
                  <c:v>0.13020000000000201</c:v>
                </c:pt>
                <c:pt idx="803">
                  <c:v>0.130300000000002</c:v>
                </c:pt>
                <c:pt idx="804">
                  <c:v>0.13040000000000199</c:v>
                </c:pt>
                <c:pt idx="805">
                  <c:v>0.130500000000002</c:v>
                </c:pt>
                <c:pt idx="806">
                  <c:v>0.13060000000000199</c:v>
                </c:pt>
                <c:pt idx="807">
                  <c:v>0.13070000000000201</c:v>
                </c:pt>
                <c:pt idx="808">
                  <c:v>0.130800000000002</c:v>
                </c:pt>
                <c:pt idx="809">
                  <c:v>0.13090000000000199</c:v>
                </c:pt>
                <c:pt idx="810">
                  <c:v>0.131000000000002</c:v>
                </c:pt>
                <c:pt idx="811">
                  <c:v>0.13110000000000199</c:v>
                </c:pt>
                <c:pt idx="812">
                  <c:v>0.13120000000000201</c:v>
                </c:pt>
                <c:pt idx="813">
                  <c:v>0.131300000000002</c:v>
                </c:pt>
                <c:pt idx="814">
                  <c:v>0.13140000000000199</c:v>
                </c:pt>
                <c:pt idx="815">
                  <c:v>0.131500000000002</c:v>
                </c:pt>
                <c:pt idx="816">
                  <c:v>0.13160000000000199</c:v>
                </c:pt>
                <c:pt idx="817">
                  <c:v>0.13170000000000201</c:v>
                </c:pt>
                <c:pt idx="818">
                  <c:v>0.131800000000002</c:v>
                </c:pt>
                <c:pt idx="819">
                  <c:v>0.13190000000000199</c:v>
                </c:pt>
                <c:pt idx="820">
                  <c:v>0.132000000000002</c:v>
                </c:pt>
                <c:pt idx="821">
                  <c:v>0.13210000000000199</c:v>
                </c:pt>
                <c:pt idx="822">
                  <c:v>0.13220000000000201</c:v>
                </c:pt>
                <c:pt idx="823">
                  <c:v>0.132300000000002</c:v>
                </c:pt>
                <c:pt idx="824">
                  <c:v>0.13240000000000199</c:v>
                </c:pt>
                <c:pt idx="825">
                  <c:v>0.13250000000000201</c:v>
                </c:pt>
                <c:pt idx="826">
                  <c:v>0.13260000000000199</c:v>
                </c:pt>
                <c:pt idx="827">
                  <c:v>0.13270000000000201</c:v>
                </c:pt>
                <c:pt idx="828">
                  <c:v>0.132800000000002</c:v>
                </c:pt>
                <c:pt idx="829">
                  <c:v>0.13290000000000199</c:v>
                </c:pt>
                <c:pt idx="830">
                  <c:v>0.13300000000000201</c:v>
                </c:pt>
                <c:pt idx="831">
                  <c:v>0.13310000000000199</c:v>
                </c:pt>
                <c:pt idx="832">
                  <c:v>0.13320000000000201</c:v>
                </c:pt>
                <c:pt idx="833">
                  <c:v>0.133300000000002</c:v>
                </c:pt>
                <c:pt idx="834">
                  <c:v>0.13340000000000199</c:v>
                </c:pt>
                <c:pt idx="835">
                  <c:v>0.13350000000000201</c:v>
                </c:pt>
                <c:pt idx="836">
                  <c:v>0.13360000000000199</c:v>
                </c:pt>
                <c:pt idx="837">
                  <c:v>0.13370000000000201</c:v>
                </c:pt>
                <c:pt idx="838">
                  <c:v>0.133800000000002</c:v>
                </c:pt>
                <c:pt idx="839">
                  <c:v>0.13390000000000199</c:v>
                </c:pt>
                <c:pt idx="840">
                  <c:v>0.13400000000000201</c:v>
                </c:pt>
                <c:pt idx="841">
                  <c:v>0.134100000000002</c:v>
                </c:pt>
                <c:pt idx="842">
                  <c:v>0.13420000000000201</c:v>
                </c:pt>
                <c:pt idx="843">
                  <c:v>0.134300000000002</c:v>
                </c:pt>
                <c:pt idx="844">
                  <c:v>0.13440000000000199</c:v>
                </c:pt>
                <c:pt idx="845">
                  <c:v>0.13450000000000201</c:v>
                </c:pt>
                <c:pt idx="846">
                  <c:v>0.134600000000002</c:v>
                </c:pt>
                <c:pt idx="847">
                  <c:v>0.13470000000000201</c:v>
                </c:pt>
                <c:pt idx="848">
                  <c:v>0.134800000000002</c:v>
                </c:pt>
                <c:pt idx="849">
                  <c:v>0.13490000000000199</c:v>
                </c:pt>
                <c:pt idx="850">
                  <c:v>0.13500000000000201</c:v>
                </c:pt>
                <c:pt idx="851">
                  <c:v>0.135100000000002</c:v>
                </c:pt>
                <c:pt idx="852">
                  <c:v>0.13520000000000201</c:v>
                </c:pt>
                <c:pt idx="853">
                  <c:v>0.135300000000002</c:v>
                </c:pt>
                <c:pt idx="854">
                  <c:v>0.13540000000000199</c:v>
                </c:pt>
                <c:pt idx="855">
                  <c:v>0.13550000000000201</c:v>
                </c:pt>
                <c:pt idx="856">
                  <c:v>0.135600000000002</c:v>
                </c:pt>
                <c:pt idx="857">
                  <c:v>0.13570000000000201</c:v>
                </c:pt>
                <c:pt idx="858">
                  <c:v>0.135800000000003</c:v>
                </c:pt>
                <c:pt idx="859">
                  <c:v>0.13590000000000199</c:v>
                </c:pt>
                <c:pt idx="860">
                  <c:v>0.13600000000000301</c:v>
                </c:pt>
                <c:pt idx="861">
                  <c:v>0.136100000000002</c:v>
                </c:pt>
                <c:pt idx="862">
                  <c:v>0.13620000000000199</c:v>
                </c:pt>
                <c:pt idx="863">
                  <c:v>0.136300000000003</c:v>
                </c:pt>
                <c:pt idx="864">
                  <c:v>0.13640000000000199</c:v>
                </c:pt>
                <c:pt idx="865">
                  <c:v>0.13650000000000301</c:v>
                </c:pt>
                <c:pt idx="866">
                  <c:v>0.136600000000002</c:v>
                </c:pt>
                <c:pt idx="867">
                  <c:v>0.13670000000000199</c:v>
                </c:pt>
                <c:pt idx="868">
                  <c:v>0.136800000000003</c:v>
                </c:pt>
                <c:pt idx="869">
                  <c:v>0.13690000000000199</c:v>
                </c:pt>
                <c:pt idx="870">
                  <c:v>0.13700000000000301</c:v>
                </c:pt>
                <c:pt idx="871">
                  <c:v>0.137100000000002</c:v>
                </c:pt>
                <c:pt idx="872">
                  <c:v>0.13720000000000199</c:v>
                </c:pt>
                <c:pt idx="873">
                  <c:v>0.137300000000003</c:v>
                </c:pt>
                <c:pt idx="874">
                  <c:v>0.13740000000000199</c:v>
                </c:pt>
                <c:pt idx="875">
                  <c:v>0.13750000000000301</c:v>
                </c:pt>
                <c:pt idx="876">
                  <c:v>0.137600000000002</c:v>
                </c:pt>
                <c:pt idx="877">
                  <c:v>0.13770000000000199</c:v>
                </c:pt>
                <c:pt idx="878">
                  <c:v>0.137800000000003</c:v>
                </c:pt>
                <c:pt idx="879">
                  <c:v>0.13790000000000199</c:v>
                </c:pt>
                <c:pt idx="880">
                  <c:v>0.13800000000000301</c:v>
                </c:pt>
                <c:pt idx="881">
                  <c:v>0.138100000000002</c:v>
                </c:pt>
                <c:pt idx="882">
                  <c:v>0.13820000000000199</c:v>
                </c:pt>
                <c:pt idx="883">
                  <c:v>0.138300000000003</c:v>
                </c:pt>
                <c:pt idx="884">
                  <c:v>0.13840000000000199</c:v>
                </c:pt>
                <c:pt idx="885">
                  <c:v>0.13850000000000301</c:v>
                </c:pt>
                <c:pt idx="886">
                  <c:v>0.138600000000002</c:v>
                </c:pt>
                <c:pt idx="887">
                  <c:v>0.13870000000000199</c:v>
                </c:pt>
                <c:pt idx="888">
                  <c:v>0.138800000000003</c:v>
                </c:pt>
                <c:pt idx="889">
                  <c:v>0.13890000000000199</c:v>
                </c:pt>
                <c:pt idx="890">
                  <c:v>0.13900000000000301</c:v>
                </c:pt>
                <c:pt idx="891">
                  <c:v>0.139100000000002</c:v>
                </c:pt>
                <c:pt idx="892">
                  <c:v>0.13920000000000299</c:v>
                </c:pt>
                <c:pt idx="893">
                  <c:v>0.139300000000003</c:v>
                </c:pt>
                <c:pt idx="894">
                  <c:v>0.13940000000000299</c:v>
                </c:pt>
                <c:pt idx="895">
                  <c:v>0.13950000000000301</c:v>
                </c:pt>
                <c:pt idx="896">
                  <c:v>0.139600000000003</c:v>
                </c:pt>
                <c:pt idx="897">
                  <c:v>0.13970000000000299</c:v>
                </c:pt>
                <c:pt idx="898">
                  <c:v>0.13980000000000301</c:v>
                </c:pt>
                <c:pt idx="899">
                  <c:v>0.13990000000000299</c:v>
                </c:pt>
                <c:pt idx="900">
                  <c:v>0.14000000000000301</c:v>
                </c:pt>
                <c:pt idx="901">
                  <c:v>0.140100000000003</c:v>
                </c:pt>
                <c:pt idx="902">
                  <c:v>0.14020000000000299</c:v>
                </c:pt>
                <c:pt idx="903">
                  <c:v>0.14030000000000301</c:v>
                </c:pt>
                <c:pt idx="904">
                  <c:v>0.14040000000000299</c:v>
                </c:pt>
                <c:pt idx="905">
                  <c:v>0.14050000000000301</c:v>
                </c:pt>
                <c:pt idx="906">
                  <c:v>0.140600000000003</c:v>
                </c:pt>
                <c:pt idx="907">
                  <c:v>0.14070000000000299</c:v>
                </c:pt>
                <c:pt idx="908">
                  <c:v>0.14080000000000301</c:v>
                </c:pt>
                <c:pt idx="909">
                  <c:v>0.140900000000003</c:v>
                </c:pt>
                <c:pt idx="910">
                  <c:v>0.14100000000000301</c:v>
                </c:pt>
                <c:pt idx="911">
                  <c:v>0.141100000000003</c:v>
                </c:pt>
                <c:pt idx="912">
                  <c:v>0.14120000000000299</c:v>
                </c:pt>
                <c:pt idx="913">
                  <c:v>0.14130000000000301</c:v>
                </c:pt>
                <c:pt idx="914">
                  <c:v>0.141400000000003</c:v>
                </c:pt>
                <c:pt idx="915">
                  <c:v>0.14150000000000301</c:v>
                </c:pt>
                <c:pt idx="916">
                  <c:v>0.141600000000003</c:v>
                </c:pt>
                <c:pt idx="917">
                  <c:v>0.14170000000000299</c:v>
                </c:pt>
                <c:pt idx="918">
                  <c:v>0.14180000000000301</c:v>
                </c:pt>
                <c:pt idx="919">
                  <c:v>0.141900000000003</c:v>
                </c:pt>
                <c:pt idx="920">
                  <c:v>0.14200000000000301</c:v>
                </c:pt>
                <c:pt idx="921">
                  <c:v>0.142100000000003</c:v>
                </c:pt>
                <c:pt idx="922">
                  <c:v>0.14220000000000299</c:v>
                </c:pt>
                <c:pt idx="923">
                  <c:v>0.14230000000000301</c:v>
                </c:pt>
                <c:pt idx="924">
                  <c:v>0.142400000000003</c:v>
                </c:pt>
                <c:pt idx="925">
                  <c:v>0.14250000000000301</c:v>
                </c:pt>
                <c:pt idx="926">
                  <c:v>0.142600000000003</c:v>
                </c:pt>
                <c:pt idx="927">
                  <c:v>0.14270000000000299</c:v>
                </c:pt>
                <c:pt idx="928">
                  <c:v>0.14280000000000301</c:v>
                </c:pt>
                <c:pt idx="929">
                  <c:v>0.142900000000003</c:v>
                </c:pt>
                <c:pt idx="930">
                  <c:v>0.14300000000000301</c:v>
                </c:pt>
                <c:pt idx="931">
                  <c:v>0.143100000000003</c:v>
                </c:pt>
                <c:pt idx="932">
                  <c:v>0.14320000000000299</c:v>
                </c:pt>
                <c:pt idx="933">
                  <c:v>0.14330000000000301</c:v>
                </c:pt>
                <c:pt idx="934">
                  <c:v>0.143400000000003</c:v>
                </c:pt>
                <c:pt idx="935">
                  <c:v>0.14350000000000299</c:v>
                </c:pt>
                <c:pt idx="936">
                  <c:v>0.143600000000003</c:v>
                </c:pt>
                <c:pt idx="937">
                  <c:v>0.14370000000000299</c:v>
                </c:pt>
                <c:pt idx="938">
                  <c:v>0.14380000000000301</c:v>
                </c:pt>
                <c:pt idx="939">
                  <c:v>0.143900000000003</c:v>
                </c:pt>
                <c:pt idx="940">
                  <c:v>0.14400000000000299</c:v>
                </c:pt>
                <c:pt idx="941">
                  <c:v>0.144100000000003</c:v>
                </c:pt>
                <c:pt idx="942">
                  <c:v>0.14420000000000299</c:v>
                </c:pt>
                <c:pt idx="943">
                  <c:v>0.14430000000000301</c:v>
                </c:pt>
                <c:pt idx="944">
                  <c:v>0.144400000000003</c:v>
                </c:pt>
                <c:pt idx="945">
                  <c:v>0.14450000000000299</c:v>
                </c:pt>
                <c:pt idx="946">
                  <c:v>0.144600000000003</c:v>
                </c:pt>
                <c:pt idx="947">
                  <c:v>0.14470000000000299</c:v>
                </c:pt>
                <c:pt idx="948">
                  <c:v>0.14480000000000301</c:v>
                </c:pt>
                <c:pt idx="949">
                  <c:v>0.144900000000003</c:v>
                </c:pt>
                <c:pt idx="950">
                  <c:v>0.14500000000000299</c:v>
                </c:pt>
                <c:pt idx="951">
                  <c:v>0.145100000000003</c:v>
                </c:pt>
                <c:pt idx="952">
                  <c:v>0.14520000000000299</c:v>
                </c:pt>
                <c:pt idx="953">
                  <c:v>0.14530000000000301</c:v>
                </c:pt>
                <c:pt idx="954">
                  <c:v>0.145400000000003</c:v>
                </c:pt>
                <c:pt idx="955">
                  <c:v>0.14550000000000299</c:v>
                </c:pt>
                <c:pt idx="956">
                  <c:v>0.145600000000003</c:v>
                </c:pt>
                <c:pt idx="957">
                  <c:v>0.14570000000000299</c:v>
                </c:pt>
                <c:pt idx="958">
                  <c:v>0.14580000000000301</c:v>
                </c:pt>
                <c:pt idx="959">
                  <c:v>0.145900000000003</c:v>
                </c:pt>
                <c:pt idx="960">
                  <c:v>0.14600000000000299</c:v>
                </c:pt>
                <c:pt idx="961">
                  <c:v>0.14610000000000301</c:v>
                </c:pt>
                <c:pt idx="962">
                  <c:v>0.14620000000000299</c:v>
                </c:pt>
                <c:pt idx="963">
                  <c:v>0.14630000000000301</c:v>
                </c:pt>
                <c:pt idx="964">
                  <c:v>0.146400000000003</c:v>
                </c:pt>
                <c:pt idx="965">
                  <c:v>0.14650000000000299</c:v>
                </c:pt>
                <c:pt idx="966">
                  <c:v>0.14660000000000301</c:v>
                </c:pt>
                <c:pt idx="967">
                  <c:v>0.14670000000000299</c:v>
                </c:pt>
                <c:pt idx="968">
                  <c:v>0.14680000000000301</c:v>
                </c:pt>
                <c:pt idx="969">
                  <c:v>0.146900000000003</c:v>
                </c:pt>
                <c:pt idx="970">
                  <c:v>0.14700000000000299</c:v>
                </c:pt>
                <c:pt idx="971">
                  <c:v>0.14710000000000301</c:v>
                </c:pt>
                <c:pt idx="972">
                  <c:v>0.147200000000003</c:v>
                </c:pt>
                <c:pt idx="973">
                  <c:v>0.14730000000000301</c:v>
                </c:pt>
                <c:pt idx="974">
                  <c:v>0.147400000000003</c:v>
                </c:pt>
                <c:pt idx="975">
                  <c:v>0.14750000000000299</c:v>
                </c:pt>
                <c:pt idx="976">
                  <c:v>0.14760000000000301</c:v>
                </c:pt>
                <c:pt idx="977">
                  <c:v>0.147700000000003</c:v>
                </c:pt>
                <c:pt idx="978">
                  <c:v>0.14780000000000301</c:v>
                </c:pt>
                <c:pt idx="979">
                  <c:v>0.147900000000003</c:v>
                </c:pt>
                <c:pt idx="980">
                  <c:v>0.14800000000000299</c:v>
                </c:pt>
                <c:pt idx="981">
                  <c:v>0.14810000000000301</c:v>
                </c:pt>
                <c:pt idx="982">
                  <c:v>0.148200000000003</c:v>
                </c:pt>
                <c:pt idx="983">
                  <c:v>0.14830000000000301</c:v>
                </c:pt>
                <c:pt idx="984">
                  <c:v>0.148400000000003</c:v>
                </c:pt>
                <c:pt idx="985">
                  <c:v>0.14850000000000299</c:v>
                </c:pt>
                <c:pt idx="986">
                  <c:v>0.14860000000000301</c:v>
                </c:pt>
                <c:pt idx="987">
                  <c:v>0.148700000000003</c:v>
                </c:pt>
                <c:pt idx="988">
                  <c:v>0.14880000000000301</c:v>
                </c:pt>
                <c:pt idx="989">
                  <c:v>0.148900000000003</c:v>
                </c:pt>
                <c:pt idx="990">
                  <c:v>0.14900000000000299</c:v>
                </c:pt>
                <c:pt idx="991">
                  <c:v>0.14910000000000301</c:v>
                </c:pt>
                <c:pt idx="992">
                  <c:v>0.149200000000003</c:v>
                </c:pt>
                <c:pt idx="993">
                  <c:v>0.14930000000000301</c:v>
                </c:pt>
                <c:pt idx="994">
                  <c:v>0.149400000000003</c:v>
                </c:pt>
                <c:pt idx="995">
                  <c:v>0.14950000000000299</c:v>
                </c:pt>
                <c:pt idx="996">
                  <c:v>0.14960000000000301</c:v>
                </c:pt>
                <c:pt idx="997">
                  <c:v>0.149700000000003</c:v>
                </c:pt>
                <c:pt idx="998">
                  <c:v>0.14980000000000299</c:v>
                </c:pt>
                <c:pt idx="999">
                  <c:v>0.149900000000003</c:v>
                </c:pt>
                <c:pt idx="1000">
                  <c:v>0.15000000000000299</c:v>
                </c:pt>
              </c:numCache>
            </c:numRef>
          </c:xVal>
          <c:yVal>
            <c:numRef>
              <c:f>'Distribution properties'!$C$14:$C$1014</c:f>
              <c:numCache>
                <c:formatCode>0.0000</c:formatCode>
                <c:ptCount val="1001"/>
                <c:pt idx="0">
                  <c:v>0</c:v>
                </c:pt>
                <c:pt idx="1">
                  <c:v>3.999999999999837E-2</c:v>
                </c:pt>
                <c:pt idx="2">
                  <c:v>7.9999999999999516E-2</c:v>
                </c:pt>
                <c:pt idx="3">
                  <c:v>0.11999999999999789</c:v>
                </c:pt>
                <c:pt idx="4">
                  <c:v>0.15999999999999903</c:v>
                </c:pt>
                <c:pt idx="5">
                  <c:v>0.20000000000000018</c:v>
                </c:pt>
                <c:pt idx="6">
                  <c:v>0.23999999999999855</c:v>
                </c:pt>
                <c:pt idx="7">
                  <c:v>0.27999999999999969</c:v>
                </c:pt>
                <c:pt idx="8">
                  <c:v>0.31999999999999806</c:v>
                </c:pt>
                <c:pt idx="9">
                  <c:v>0.35999999999999921</c:v>
                </c:pt>
                <c:pt idx="10">
                  <c:v>0.39999999999999758</c:v>
                </c:pt>
                <c:pt idx="11">
                  <c:v>0.43999999999999873</c:v>
                </c:pt>
                <c:pt idx="12">
                  <c:v>0.47999999999999987</c:v>
                </c:pt>
                <c:pt idx="13">
                  <c:v>0.51999999999999824</c:v>
                </c:pt>
                <c:pt idx="14">
                  <c:v>0.55999999999999939</c:v>
                </c:pt>
                <c:pt idx="15">
                  <c:v>0.59999999999999776</c:v>
                </c:pt>
                <c:pt idx="16">
                  <c:v>0.6399999999999989</c:v>
                </c:pt>
                <c:pt idx="17">
                  <c:v>0.68000000000003891</c:v>
                </c:pt>
                <c:pt idx="18">
                  <c:v>0.71999999999999842</c:v>
                </c:pt>
                <c:pt idx="19">
                  <c:v>0.76000000000003842</c:v>
                </c:pt>
                <c:pt idx="20">
                  <c:v>0.79999999999999793</c:v>
                </c:pt>
                <c:pt idx="21">
                  <c:v>0.84000000000003794</c:v>
                </c:pt>
                <c:pt idx="22">
                  <c:v>0.88000000000003908</c:v>
                </c:pt>
                <c:pt idx="23">
                  <c:v>0.92000000000004023</c:v>
                </c:pt>
                <c:pt idx="24">
                  <c:v>0.9600000000000386</c:v>
                </c:pt>
                <c:pt idx="25">
                  <c:v>1.0000000000000397</c:v>
                </c:pt>
                <c:pt idx="26">
                  <c:v>1.040000000000038</c:v>
                </c:pt>
                <c:pt idx="27">
                  <c:v>1.0800000000000392</c:v>
                </c:pt>
                <c:pt idx="28">
                  <c:v>1.1200000000000376</c:v>
                </c:pt>
                <c:pt idx="29">
                  <c:v>1.1600000000000388</c:v>
                </c:pt>
                <c:pt idx="30">
                  <c:v>1.2000000000000399</c:v>
                </c:pt>
                <c:pt idx="31">
                  <c:v>1.2400000000000382</c:v>
                </c:pt>
                <c:pt idx="32">
                  <c:v>1.2800000000000393</c:v>
                </c:pt>
                <c:pt idx="33">
                  <c:v>1.3200000000000378</c:v>
                </c:pt>
                <c:pt idx="34">
                  <c:v>1.360000000000039</c:v>
                </c:pt>
                <c:pt idx="35">
                  <c:v>1.4000000000000401</c:v>
                </c:pt>
                <c:pt idx="36">
                  <c:v>1.4400000000000384</c:v>
                </c:pt>
                <c:pt idx="37">
                  <c:v>1.4800000000000395</c:v>
                </c:pt>
                <c:pt idx="38">
                  <c:v>1.520000000000038</c:v>
                </c:pt>
                <c:pt idx="39">
                  <c:v>1.5600000000000391</c:v>
                </c:pt>
                <c:pt idx="40">
                  <c:v>1.6000000000000374</c:v>
                </c:pt>
                <c:pt idx="41">
                  <c:v>1.6400000000000385</c:v>
                </c:pt>
                <c:pt idx="42">
                  <c:v>1.6800000000000397</c:v>
                </c:pt>
                <c:pt idx="43">
                  <c:v>1.7200000000000382</c:v>
                </c:pt>
                <c:pt idx="44">
                  <c:v>1.7600000000000393</c:v>
                </c:pt>
                <c:pt idx="45">
                  <c:v>1.8000000000000376</c:v>
                </c:pt>
                <c:pt idx="46">
                  <c:v>1.8400000000000387</c:v>
                </c:pt>
                <c:pt idx="47">
                  <c:v>1.8800000000000399</c:v>
                </c:pt>
                <c:pt idx="48">
                  <c:v>1.9200000000000383</c:v>
                </c:pt>
                <c:pt idx="49">
                  <c:v>1.9600000000000395</c:v>
                </c:pt>
                <c:pt idx="50">
                  <c:v>2.0000000000000377</c:v>
                </c:pt>
                <c:pt idx="51">
                  <c:v>2.0400000000000391</c:v>
                </c:pt>
                <c:pt idx="52">
                  <c:v>2.0800000000000791</c:v>
                </c:pt>
                <c:pt idx="53">
                  <c:v>2.1200000000000383</c:v>
                </c:pt>
                <c:pt idx="54">
                  <c:v>2.1600000000000783</c:v>
                </c:pt>
                <c:pt idx="55">
                  <c:v>2.2000000000000379</c:v>
                </c:pt>
                <c:pt idx="56">
                  <c:v>2.2400000000000779</c:v>
                </c:pt>
                <c:pt idx="57">
                  <c:v>2.2800000000000793</c:v>
                </c:pt>
                <c:pt idx="58">
                  <c:v>2.3200000000000776</c:v>
                </c:pt>
                <c:pt idx="59">
                  <c:v>2.3600000000000785</c:v>
                </c:pt>
                <c:pt idx="60">
                  <c:v>2.4000000000000798</c:v>
                </c:pt>
                <c:pt idx="61">
                  <c:v>2.4400000000000781</c:v>
                </c:pt>
                <c:pt idx="62">
                  <c:v>2.4800000000000795</c:v>
                </c:pt>
                <c:pt idx="63">
                  <c:v>2.5200000000000777</c:v>
                </c:pt>
                <c:pt idx="64">
                  <c:v>2.5600000000000787</c:v>
                </c:pt>
                <c:pt idx="65">
                  <c:v>2.60000000000008</c:v>
                </c:pt>
                <c:pt idx="66">
                  <c:v>2.6400000000000783</c:v>
                </c:pt>
                <c:pt idx="67">
                  <c:v>2.6800000000000797</c:v>
                </c:pt>
                <c:pt idx="68">
                  <c:v>2.7200000000000779</c:v>
                </c:pt>
                <c:pt idx="69">
                  <c:v>2.7600000000000788</c:v>
                </c:pt>
                <c:pt idx="70">
                  <c:v>2.8000000000000802</c:v>
                </c:pt>
                <c:pt idx="71">
                  <c:v>2.8400000000000785</c:v>
                </c:pt>
                <c:pt idx="72">
                  <c:v>2.8800000000000798</c:v>
                </c:pt>
                <c:pt idx="73">
                  <c:v>2.9200000000000781</c:v>
                </c:pt>
                <c:pt idx="74">
                  <c:v>2.960000000000079</c:v>
                </c:pt>
                <c:pt idx="75">
                  <c:v>3.0000000000000777</c:v>
                </c:pt>
                <c:pt idx="76">
                  <c:v>3.0400000000000786</c:v>
                </c:pt>
                <c:pt idx="77">
                  <c:v>3.08000000000008</c:v>
                </c:pt>
                <c:pt idx="78">
                  <c:v>3.1200000000000783</c:v>
                </c:pt>
                <c:pt idx="79">
                  <c:v>3.1600000000000792</c:v>
                </c:pt>
                <c:pt idx="80">
                  <c:v>3.2000000000000779</c:v>
                </c:pt>
                <c:pt idx="81">
                  <c:v>3.2400000000000788</c:v>
                </c:pt>
                <c:pt idx="82">
                  <c:v>3.2800000000000802</c:v>
                </c:pt>
                <c:pt idx="83">
                  <c:v>3.3200000000000784</c:v>
                </c:pt>
                <c:pt idx="84">
                  <c:v>3.3600000000000794</c:v>
                </c:pt>
                <c:pt idx="85">
                  <c:v>3.4000000000000781</c:v>
                </c:pt>
                <c:pt idx="86">
                  <c:v>3.440000000000079</c:v>
                </c:pt>
                <c:pt idx="87">
                  <c:v>3.480000000000119</c:v>
                </c:pt>
                <c:pt idx="88">
                  <c:v>3.5200000000000786</c:v>
                </c:pt>
                <c:pt idx="89">
                  <c:v>3.5600000000001186</c:v>
                </c:pt>
                <c:pt idx="90">
                  <c:v>3.6000000000000782</c:v>
                </c:pt>
                <c:pt idx="91">
                  <c:v>3.6400000000001183</c:v>
                </c:pt>
                <c:pt idx="92">
                  <c:v>3.6800000000001192</c:v>
                </c:pt>
                <c:pt idx="93">
                  <c:v>3.7200000000001174</c:v>
                </c:pt>
                <c:pt idx="94">
                  <c:v>3.7600000000001188</c:v>
                </c:pt>
                <c:pt idx="95">
                  <c:v>3.8000000000001197</c:v>
                </c:pt>
                <c:pt idx="96">
                  <c:v>3.8400000000001184</c:v>
                </c:pt>
                <c:pt idx="97">
                  <c:v>3.8800000000001194</c:v>
                </c:pt>
                <c:pt idx="98">
                  <c:v>3.9200000000001176</c:v>
                </c:pt>
                <c:pt idx="99">
                  <c:v>3.960000000000119</c:v>
                </c:pt>
                <c:pt idx="100">
                  <c:v>4.0000000000001199</c:v>
                </c:pt>
                <c:pt idx="101">
                  <c:v>4.0400000000001182</c:v>
                </c:pt>
                <c:pt idx="102">
                  <c:v>4.08000000000012</c:v>
                </c:pt>
                <c:pt idx="103">
                  <c:v>4.1200000000001182</c:v>
                </c:pt>
                <c:pt idx="104">
                  <c:v>4.1600000000001192</c:v>
                </c:pt>
                <c:pt idx="105">
                  <c:v>4.2000000000001174</c:v>
                </c:pt>
                <c:pt idx="106">
                  <c:v>4.2400000000001183</c:v>
                </c:pt>
                <c:pt idx="107">
                  <c:v>4.2800000000001202</c:v>
                </c:pt>
                <c:pt idx="108">
                  <c:v>4.3200000000001184</c:v>
                </c:pt>
                <c:pt idx="109">
                  <c:v>4.3600000000001193</c:v>
                </c:pt>
                <c:pt idx="110">
                  <c:v>4.4000000000001176</c:v>
                </c:pt>
                <c:pt idx="111">
                  <c:v>4.4400000000001185</c:v>
                </c:pt>
                <c:pt idx="112">
                  <c:v>4.4800000000001203</c:v>
                </c:pt>
                <c:pt idx="113">
                  <c:v>4.5200000000001186</c:v>
                </c:pt>
                <c:pt idx="114">
                  <c:v>4.5600000000001195</c:v>
                </c:pt>
                <c:pt idx="115">
                  <c:v>4.6000000000001178</c:v>
                </c:pt>
                <c:pt idx="116">
                  <c:v>4.6400000000001187</c:v>
                </c:pt>
                <c:pt idx="117">
                  <c:v>4.6800000000001205</c:v>
                </c:pt>
                <c:pt idx="118">
                  <c:v>4.7200000000001188</c:v>
                </c:pt>
                <c:pt idx="119">
                  <c:v>4.7600000000001197</c:v>
                </c:pt>
                <c:pt idx="120">
                  <c:v>4.800000000000118</c:v>
                </c:pt>
                <c:pt idx="121">
                  <c:v>4.8400000000001189</c:v>
                </c:pt>
                <c:pt idx="122">
                  <c:v>4.8800000000001171</c:v>
                </c:pt>
                <c:pt idx="123">
                  <c:v>4.9200000000001189</c:v>
                </c:pt>
                <c:pt idx="124">
                  <c:v>4.9600000000001589</c:v>
                </c:pt>
                <c:pt idx="125">
                  <c:v>5.0000000000001599</c:v>
                </c:pt>
                <c:pt idx="126">
                  <c:v>5.0400000000001608</c:v>
                </c:pt>
                <c:pt idx="127">
                  <c:v>5.0800000000001564</c:v>
                </c:pt>
                <c:pt idx="128">
                  <c:v>5.1200000000001573</c:v>
                </c:pt>
                <c:pt idx="129">
                  <c:v>5.1600000000001591</c:v>
                </c:pt>
                <c:pt idx="130">
                  <c:v>5.20000000000016</c:v>
                </c:pt>
                <c:pt idx="131">
                  <c:v>5.240000000000161</c:v>
                </c:pt>
                <c:pt idx="132">
                  <c:v>5.2800000000001566</c:v>
                </c:pt>
                <c:pt idx="133">
                  <c:v>5.3200000000001575</c:v>
                </c:pt>
                <c:pt idx="134">
                  <c:v>5.3600000000001593</c:v>
                </c:pt>
                <c:pt idx="135">
                  <c:v>5.4000000000001602</c:v>
                </c:pt>
                <c:pt idx="136">
                  <c:v>5.4400000000001612</c:v>
                </c:pt>
                <c:pt idx="137">
                  <c:v>5.4800000000001567</c:v>
                </c:pt>
                <c:pt idx="138">
                  <c:v>5.5200000000001577</c:v>
                </c:pt>
                <c:pt idx="139">
                  <c:v>5.5600000000001595</c:v>
                </c:pt>
                <c:pt idx="140">
                  <c:v>5.6000000000001604</c:v>
                </c:pt>
                <c:pt idx="141">
                  <c:v>5.6400000000001613</c:v>
                </c:pt>
                <c:pt idx="142">
                  <c:v>5.6800000000001569</c:v>
                </c:pt>
                <c:pt idx="143">
                  <c:v>5.7200000000001578</c:v>
                </c:pt>
                <c:pt idx="144">
                  <c:v>5.7600000000001597</c:v>
                </c:pt>
                <c:pt idx="145">
                  <c:v>5.8000000000001606</c:v>
                </c:pt>
                <c:pt idx="146">
                  <c:v>5.8400000000001562</c:v>
                </c:pt>
                <c:pt idx="147">
                  <c:v>5.8800000000001571</c:v>
                </c:pt>
                <c:pt idx="148">
                  <c:v>5.920000000000158</c:v>
                </c:pt>
                <c:pt idx="149">
                  <c:v>5.9600000000001598</c:v>
                </c:pt>
                <c:pt idx="150">
                  <c:v>6.0000000000001608</c:v>
                </c:pt>
                <c:pt idx="151">
                  <c:v>6.0400000000001564</c:v>
                </c:pt>
                <c:pt idx="152">
                  <c:v>6.0800000000001573</c:v>
                </c:pt>
                <c:pt idx="153">
                  <c:v>6.1200000000001582</c:v>
                </c:pt>
                <c:pt idx="154">
                  <c:v>6.16000000000016</c:v>
                </c:pt>
                <c:pt idx="155">
                  <c:v>6.2000000000001609</c:v>
                </c:pt>
                <c:pt idx="156">
                  <c:v>6.2400000000001565</c:v>
                </c:pt>
                <c:pt idx="157">
                  <c:v>6.2800000000001575</c:v>
                </c:pt>
                <c:pt idx="158">
                  <c:v>6.3200000000001584</c:v>
                </c:pt>
                <c:pt idx="159">
                  <c:v>6.3600000000001984</c:v>
                </c:pt>
                <c:pt idx="160">
                  <c:v>6.4000000000002002</c:v>
                </c:pt>
                <c:pt idx="161">
                  <c:v>6.4400000000002011</c:v>
                </c:pt>
                <c:pt idx="162">
                  <c:v>6.4800000000001967</c:v>
                </c:pt>
                <c:pt idx="163">
                  <c:v>6.5200000000001976</c:v>
                </c:pt>
                <c:pt idx="164">
                  <c:v>6.5600000000001986</c:v>
                </c:pt>
                <c:pt idx="165">
                  <c:v>6.6000000000002004</c:v>
                </c:pt>
                <c:pt idx="166">
                  <c:v>6.6400000000002013</c:v>
                </c:pt>
                <c:pt idx="167">
                  <c:v>6.6800000000001969</c:v>
                </c:pt>
                <c:pt idx="168">
                  <c:v>6.7200000000001978</c:v>
                </c:pt>
                <c:pt idx="169">
                  <c:v>6.7600000000001987</c:v>
                </c:pt>
                <c:pt idx="170">
                  <c:v>6.8000000000002006</c:v>
                </c:pt>
                <c:pt idx="171">
                  <c:v>6.8400000000002015</c:v>
                </c:pt>
                <c:pt idx="172">
                  <c:v>6.8800000000001971</c:v>
                </c:pt>
                <c:pt idx="173">
                  <c:v>6.920000000000198</c:v>
                </c:pt>
                <c:pt idx="174">
                  <c:v>6.9600000000001989</c:v>
                </c:pt>
                <c:pt idx="175">
                  <c:v>7.0000000000002007</c:v>
                </c:pt>
                <c:pt idx="176">
                  <c:v>7.0400000000002017</c:v>
                </c:pt>
                <c:pt idx="177">
                  <c:v>7.0800000000001972</c:v>
                </c:pt>
                <c:pt idx="178">
                  <c:v>7.1200000000001982</c:v>
                </c:pt>
                <c:pt idx="179">
                  <c:v>7.1600000000001991</c:v>
                </c:pt>
                <c:pt idx="180">
                  <c:v>7.2000000000002009</c:v>
                </c:pt>
                <c:pt idx="181">
                  <c:v>7.2400000000001965</c:v>
                </c:pt>
                <c:pt idx="182">
                  <c:v>7.2800000000001974</c:v>
                </c:pt>
                <c:pt idx="183">
                  <c:v>7.3200000000001983</c:v>
                </c:pt>
                <c:pt idx="184">
                  <c:v>7.3600000000001993</c:v>
                </c:pt>
                <c:pt idx="185">
                  <c:v>7.4000000000002011</c:v>
                </c:pt>
                <c:pt idx="186">
                  <c:v>7.4400000000001967</c:v>
                </c:pt>
                <c:pt idx="187">
                  <c:v>7.4800000000001976</c:v>
                </c:pt>
                <c:pt idx="188">
                  <c:v>7.5200000000001985</c:v>
                </c:pt>
                <c:pt idx="189">
                  <c:v>7.5600000000001994</c:v>
                </c:pt>
                <c:pt idx="190">
                  <c:v>7.6000000000002013</c:v>
                </c:pt>
                <c:pt idx="191">
                  <c:v>7.6400000000001969</c:v>
                </c:pt>
                <c:pt idx="192">
                  <c:v>7.6800000000001978</c:v>
                </c:pt>
                <c:pt idx="193">
                  <c:v>7.7200000000001987</c:v>
                </c:pt>
                <c:pt idx="194">
                  <c:v>7.7600000000002387</c:v>
                </c:pt>
                <c:pt idx="195">
                  <c:v>7.8000000000002396</c:v>
                </c:pt>
                <c:pt idx="196">
                  <c:v>7.8400000000002414</c:v>
                </c:pt>
                <c:pt idx="197">
                  <c:v>7.880000000000237</c:v>
                </c:pt>
                <c:pt idx="198">
                  <c:v>7.920000000000238</c:v>
                </c:pt>
                <c:pt idx="199">
                  <c:v>7.9600000000002389</c:v>
                </c:pt>
                <c:pt idx="200">
                  <c:v>8.0000000000002398</c:v>
                </c:pt>
                <c:pt idx="201">
                  <c:v>8.0400000000002407</c:v>
                </c:pt>
                <c:pt idx="202">
                  <c:v>8.0800000000002363</c:v>
                </c:pt>
                <c:pt idx="203">
                  <c:v>8.1200000000002373</c:v>
                </c:pt>
                <c:pt idx="204">
                  <c:v>8.16000000000024</c:v>
                </c:pt>
                <c:pt idx="205">
                  <c:v>8.2000000000002409</c:v>
                </c:pt>
                <c:pt idx="206">
                  <c:v>8.2400000000002418</c:v>
                </c:pt>
                <c:pt idx="207">
                  <c:v>8.2800000000002374</c:v>
                </c:pt>
                <c:pt idx="208">
                  <c:v>8.3200000000002383</c:v>
                </c:pt>
                <c:pt idx="209">
                  <c:v>8.3600000000002392</c:v>
                </c:pt>
                <c:pt idx="210">
                  <c:v>8.4000000000002402</c:v>
                </c:pt>
                <c:pt idx="211">
                  <c:v>8.4400000000002358</c:v>
                </c:pt>
                <c:pt idx="212">
                  <c:v>8.4800000000002367</c:v>
                </c:pt>
                <c:pt idx="213">
                  <c:v>8.5200000000002376</c:v>
                </c:pt>
                <c:pt idx="214">
                  <c:v>8.5600000000002403</c:v>
                </c:pt>
                <c:pt idx="215">
                  <c:v>8.6000000000002412</c:v>
                </c:pt>
                <c:pt idx="216">
                  <c:v>8.6400000000002368</c:v>
                </c:pt>
                <c:pt idx="217">
                  <c:v>8.6800000000002377</c:v>
                </c:pt>
                <c:pt idx="218">
                  <c:v>8.7200000000002387</c:v>
                </c:pt>
                <c:pt idx="219">
                  <c:v>8.7600000000002396</c:v>
                </c:pt>
                <c:pt idx="220">
                  <c:v>8.8000000000002405</c:v>
                </c:pt>
                <c:pt idx="221">
                  <c:v>8.8400000000002361</c:v>
                </c:pt>
                <c:pt idx="222">
                  <c:v>8.880000000000237</c:v>
                </c:pt>
                <c:pt idx="223">
                  <c:v>8.920000000000238</c:v>
                </c:pt>
                <c:pt idx="224">
                  <c:v>8.9600000000002407</c:v>
                </c:pt>
                <c:pt idx="225">
                  <c:v>9.0000000000002416</c:v>
                </c:pt>
                <c:pt idx="226">
                  <c:v>9.0400000000002372</c:v>
                </c:pt>
                <c:pt idx="227">
                  <c:v>9.0800000000002381</c:v>
                </c:pt>
                <c:pt idx="228">
                  <c:v>9.1200000000002781</c:v>
                </c:pt>
                <c:pt idx="229">
                  <c:v>9.160000000000279</c:v>
                </c:pt>
                <c:pt idx="230">
                  <c:v>9.20000000000028</c:v>
                </c:pt>
                <c:pt idx="231">
                  <c:v>9.2400000000002809</c:v>
                </c:pt>
                <c:pt idx="232">
                  <c:v>9.2800000000002765</c:v>
                </c:pt>
                <c:pt idx="233">
                  <c:v>9.3200000000002774</c:v>
                </c:pt>
                <c:pt idx="234">
                  <c:v>9.3600000000002783</c:v>
                </c:pt>
                <c:pt idx="235">
                  <c:v>9.400000000000281</c:v>
                </c:pt>
                <c:pt idx="236">
                  <c:v>9.4400000000002819</c:v>
                </c:pt>
                <c:pt idx="237">
                  <c:v>9.4800000000002775</c:v>
                </c:pt>
                <c:pt idx="238">
                  <c:v>9.5200000000002785</c:v>
                </c:pt>
                <c:pt idx="239">
                  <c:v>9.5600000000002794</c:v>
                </c:pt>
                <c:pt idx="240">
                  <c:v>9.6000000000002803</c:v>
                </c:pt>
                <c:pt idx="241">
                  <c:v>9.6400000000002759</c:v>
                </c:pt>
                <c:pt idx="242">
                  <c:v>9.6800000000002768</c:v>
                </c:pt>
                <c:pt idx="243">
                  <c:v>9.7200000000002778</c:v>
                </c:pt>
                <c:pt idx="244">
                  <c:v>9.7600000000002787</c:v>
                </c:pt>
                <c:pt idx="245">
                  <c:v>9.8000000000002814</c:v>
                </c:pt>
                <c:pt idx="246">
                  <c:v>9.840000000000277</c:v>
                </c:pt>
                <c:pt idx="247">
                  <c:v>9.8800000000002779</c:v>
                </c:pt>
                <c:pt idx="248">
                  <c:v>9.9200000000002788</c:v>
                </c:pt>
                <c:pt idx="249">
                  <c:v>9.9600000000002797</c:v>
                </c:pt>
                <c:pt idx="250">
                  <c:v>10.000000000000281</c:v>
                </c:pt>
                <c:pt idx="251">
                  <c:v>10.040000000000276</c:v>
                </c:pt>
                <c:pt idx="252">
                  <c:v>10.080000000000277</c:v>
                </c:pt>
                <c:pt idx="253">
                  <c:v>10.120000000000278</c:v>
                </c:pt>
                <c:pt idx="254">
                  <c:v>10.160000000000279</c:v>
                </c:pt>
                <c:pt idx="255">
                  <c:v>10.200000000000282</c:v>
                </c:pt>
                <c:pt idx="256">
                  <c:v>10.240000000000277</c:v>
                </c:pt>
                <c:pt idx="257">
                  <c:v>10.280000000000278</c:v>
                </c:pt>
                <c:pt idx="258">
                  <c:v>10.320000000000279</c:v>
                </c:pt>
                <c:pt idx="259">
                  <c:v>10.36000000000028</c:v>
                </c:pt>
                <c:pt idx="260">
                  <c:v>10.400000000000281</c:v>
                </c:pt>
                <c:pt idx="261">
                  <c:v>10.440000000000277</c:v>
                </c:pt>
                <c:pt idx="262">
                  <c:v>10.480000000000278</c:v>
                </c:pt>
                <c:pt idx="263">
                  <c:v>10.520000000000318</c:v>
                </c:pt>
                <c:pt idx="264">
                  <c:v>10.560000000000318</c:v>
                </c:pt>
                <c:pt idx="265">
                  <c:v>10.600000000000319</c:v>
                </c:pt>
                <c:pt idx="266">
                  <c:v>10.640000000000322</c:v>
                </c:pt>
                <c:pt idx="267">
                  <c:v>10.680000000000316</c:v>
                </c:pt>
                <c:pt idx="268">
                  <c:v>10.720000000000319</c:v>
                </c:pt>
                <c:pt idx="269">
                  <c:v>10.76000000000032</c:v>
                </c:pt>
                <c:pt idx="270">
                  <c:v>10.80000000000032</c:v>
                </c:pt>
                <c:pt idx="271">
                  <c:v>10.840000000000321</c:v>
                </c:pt>
                <c:pt idx="272">
                  <c:v>10.880000000000317</c:v>
                </c:pt>
                <c:pt idx="273">
                  <c:v>10.920000000000318</c:v>
                </c:pt>
                <c:pt idx="274">
                  <c:v>10.960000000000319</c:v>
                </c:pt>
                <c:pt idx="275">
                  <c:v>11.00000000000032</c:v>
                </c:pt>
                <c:pt idx="276">
                  <c:v>11.040000000000315</c:v>
                </c:pt>
                <c:pt idx="277">
                  <c:v>11.080000000000316</c:v>
                </c:pt>
                <c:pt idx="278">
                  <c:v>11.120000000000319</c:v>
                </c:pt>
                <c:pt idx="279">
                  <c:v>11.16000000000032</c:v>
                </c:pt>
                <c:pt idx="280">
                  <c:v>11.200000000000321</c:v>
                </c:pt>
                <c:pt idx="281">
                  <c:v>11.240000000000316</c:v>
                </c:pt>
                <c:pt idx="282">
                  <c:v>11.280000000000317</c:v>
                </c:pt>
                <c:pt idx="283">
                  <c:v>11.320000000000318</c:v>
                </c:pt>
                <c:pt idx="284">
                  <c:v>11.360000000000319</c:v>
                </c:pt>
                <c:pt idx="285">
                  <c:v>11.40000000000032</c:v>
                </c:pt>
                <c:pt idx="286">
                  <c:v>11.440000000000316</c:v>
                </c:pt>
                <c:pt idx="287">
                  <c:v>11.480000000000317</c:v>
                </c:pt>
                <c:pt idx="288">
                  <c:v>11.520000000000319</c:v>
                </c:pt>
                <c:pt idx="289">
                  <c:v>11.56000000000032</c:v>
                </c:pt>
                <c:pt idx="290">
                  <c:v>11.600000000000321</c:v>
                </c:pt>
                <c:pt idx="291">
                  <c:v>11.640000000000317</c:v>
                </c:pt>
                <c:pt idx="292">
                  <c:v>11.680000000000318</c:v>
                </c:pt>
                <c:pt idx="293">
                  <c:v>11.720000000000319</c:v>
                </c:pt>
                <c:pt idx="294">
                  <c:v>11.76000000000032</c:v>
                </c:pt>
                <c:pt idx="295">
                  <c:v>11.80000000000032</c:v>
                </c:pt>
                <c:pt idx="296">
                  <c:v>11.840000000000316</c:v>
                </c:pt>
                <c:pt idx="297">
                  <c:v>11.880000000000317</c:v>
                </c:pt>
                <c:pt idx="298">
                  <c:v>11.920000000000357</c:v>
                </c:pt>
                <c:pt idx="299">
                  <c:v>11.96000000000036</c:v>
                </c:pt>
                <c:pt idx="300">
                  <c:v>12.000000000000361</c:v>
                </c:pt>
                <c:pt idx="301">
                  <c:v>12.040000000000362</c:v>
                </c:pt>
                <c:pt idx="302">
                  <c:v>12.080000000000357</c:v>
                </c:pt>
                <c:pt idx="303">
                  <c:v>12.120000000000358</c:v>
                </c:pt>
                <c:pt idx="304">
                  <c:v>12.160000000000359</c:v>
                </c:pt>
                <c:pt idx="305">
                  <c:v>12.20000000000036</c:v>
                </c:pt>
                <c:pt idx="306">
                  <c:v>12.240000000000355</c:v>
                </c:pt>
                <c:pt idx="307">
                  <c:v>12.280000000000356</c:v>
                </c:pt>
                <c:pt idx="308">
                  <c:v>12.320000000000357</c:v>
                </c:pt>
                <c:pt idx="309">
                  <c:v>12.36000000000036</c:v>
                </c:pt>
                <c:pt idx="310">
                  <c:v>12.400000000000361</c:v>
                </c:pt>
                <c:pt idx="311">
                  <c:v>12.440000000000357</c:v>
                </c:pt>
                <c:pt idx="312">
                  <c:v>12.480000000000357</c:v>
                </c:pt>
                <c:pt idx="313">
                  <c:v>12.520000000000358</c:v>
                </c:pt>
                <c:pt idx="314">
                  <c:v>12.560000000000359</c:v>
                </c:pt>
                <c:pt idx="315">
                  <c:v>12.60000000000036</c:v>
                </c:pt>
                <c:pt idx="316">
                  <c:v>12.640000000000356</c:v>
                </c:pt>
                <c:pt idx="317">
                  <c:v>12.680000000000357</c:v>
                </c:pt>
                <c:pt idx="318">
                  <c:v>12.720000000000358</c:v>
                </c:pt>
                <c:pt idx="319">
                  <c:v>12.76000000000036</c:v>
                </c:pt>
                <c:pt idx="320">
                  <c:v>12.800000000000361</c:v>
                </c:pt>
                <c:pt idx="321">
                  <c:v>12.840000000000357</c:v>
                </c:pt>
                <c:pt idx="322">
                  <c:v>12.880000000000358</c:v>
                </c:pt>
                <c:pt idx="323">
                  <c:v>12.920000000000359</c:v>
                </c:pt>
                <c:pt idx="324">
                  <c:v>12.96000000000036</c:v>
                </c:pt>
                <c:pt idx="325">
                  <c:v>13.000000000000361</c:v>
                </c:pt>
                <c:pt idx="326">
                  <c:v>13.040000000000356</c:v>
                </c:pt>
                <c:pt idx="327">
                  <c:v>13.080000000000357</c:v>
                </c:pt>
                <c:pt idx="328">
                  <c:v>13.120000000000358</c:v>
                </c:pt>
                <c:pt idx="329">
                  <c:v>13.160000000000361</c:v>
                </c:pt>
                <c:pt idx="330">
                  <c:v>13.200000000000362</c:v>
                </c:pt>
                <c:pt idx="331">
                  <c:v>13.240000000000357</c:v>
                </c:pt>
                <c:pt idx="332">
                  <c:v>13.280000000000358</c:v>
                </c:pt>
                <c:pt idx="333">
                  <c:v>13.320000000000398</c:v>
                </c:pt>
                <c:pt idx="334">
                  <c:v>13.360000000000399</c:v>
                </c:pt>
                <c:pt idx="335">
                  <c:v>13.4000000000004</c:v>
                </c:pt>
                <c:pt idx="336">
                  <c:v>13.440000000000401</c:v>
                </c:pt>
                <c:pt idx="337">
                  <c:v>13.480000000000397</c:v>
                </c:pt>
                <c:pt idx="338">
                  <c:v>13.520000000000397</c:v>
                </c:pt>
                <c:pt idx="339">
                  <c:v>13.560000000000398</c:v>
                </c:pt>
                <c:pt idx="340">
                  <c:v>13.600000000000401</c:v>
                </c:pt>
                <c:pt idx="341">
                  <c:v>13.640000000000397</c:v>
                </c:pt>
                <c:pt idx="342">
                  <c:v>13.680000000000398</c:v>
                </c:pt>
                <c:pt idx="343">
                  <c:v>13.720000000000399</c:v>
                </c:pt>
                <c:pt idx="344">
                  <c:v>13.760000000000399</c:v>
                </c:pt>
                <c:pt idx="345">
                  <c:v>13.8000000000004</c:v>
                </c:pt>
                <c:pt idx="346">
                  <c:v>13.840000000000396</c:v>
                </c:pt>
                <c:pt idx="347">
                  <c:v>13.880000000000397</c:v>
                </c:pt>
                <c:pt idx="348">
                  <c:v>13.920000000000398</c:v>
                </c:pt>
                <c:pt idx="349">
                  <c:v>13.960000000000399</c:v>
                </c:pt>
                <c:pt idx="350">
                  <c:v>14.000000000000401</c:v>
                </c:pt>
                <c:pt idx="351">
                  <c:v>14.040000000000397</c:v>
                </c:pt>
                <c:pt idx="352">
                  <c:v>14.080000000000398</c:v>
                </c:pt>
                <c:pt idx="353">
                  <c:v>14.120000000000399</c:v>
                </c:pt>
                <c:pt idx="354">
                  <c:v>14.1600000000004</c:v>
                </c:pt>
                <c:pt idx="355">
                  <c:v>14.200000000000401</c:v>
                </c:pt>
                <c:pt idx="356">
                  <c:v>14.240000000000396</c:v>
                </c:pt>
                <c:pt idx="357">
                  <c:v>14.280000000000397</c:v>
                </c:pt>
                <c:pt idx="358">
                  <c:v>14.320000000000398</c:v>
                </c:pt>
                <c:pt idx="359">
                  <c:v>14.360000000000399</c:v>
                </c:pt>
                <c:pt idx="360">
                  <c:v>14.400000000000402</c:v>
                </c:pt>
                <c:pt idx="361">
                  <c:v>14.440000000000397</c:v>
                </c:pt>
                <c:pt idx="362">
                  <c:v>14.480000000000398</c:v>
                </c:pt>
                <c:pt idx="363">
                  <c:v>14.520000000000399</c:v>
                </c:pt>
                <c:pt idx="364">
                  <c:v>14.5600000000004</c:v>
                </c:pt>
                <c:pt idx="365">
                  <c:v>14.600000000000401</c:v>
                </c:pt>
                <c:pt idx="366">
                  <c:v>14.640000000000397</c:v>
                </c:pt>
                <c:pt idx="367">
                  <c:v>14.680000000000398</c:v>
                </c:pt>
                <c:pt idx="368">
                  <c:v>14.720000000000438</c:v>
                </c:pt>
                <c:pt idx="369">
                  <c:v>14.760000000000439</c:v>
                </c:pt>
                <c:pt idx="370">
                  <c:v>14.800000000000439</c:v>
                </c:pt>
                <c:pt idx="371">
                  <c:v>14.840000000000435</c:v>
                </c:pt>
                <c:pt idx="372">
                  <c:v>14.880000000000438</c:v>
                </c:pt>
                <c:pt idx="373">
                  <c:v>14.920000000000439</c:v>
                </c:pt>
                <c:pt idx="374">
                  <c:v>14.96000000000044</c:v>
                </c:pt>
                <c:pt idx="375">
                  <c:v>15.000000000000441</c:v>
                </c:pt>
                <c:pt idx="376">
                  <c:v>15.040000000000436</c:v>
                </c:pt>
                <c:pt idx="377">
                  <c:v>15.080000000000437</c:v>
                </c:pt>
                <c:pt idx="378">
                  <c:v>15.120000000000438</c:v>
                </c:pt>
                <c:pt idx="379">
                  <c:v>15.160000000000439</c:v>
                </c:pt>
                <c:pt idx="380">
                  <c:v>15.20000000000044</c:v>
                </c:pt>
                <c:pt idx="381">
                  <c:v>15.240000000000435</c:v>
                </c:pt>
                <c:pt idx="382">
                  <c:v>15.280000000000438</c:v>
                </c:pt>
                <c:pt idx="383">
                  <c:v>15.320000000000439</c:v>
                </c:pt>
                <c:pt idx="384">
                  <c:v>15.36000000000044</c:v>
                </c:pt>
                <c:pt idx="385">
                  <c:v>15.400000000000441</c:v>
                </c:pt>
                <c:pt idx="386">
                  <c:v>15.440000000000436</c:v>
                </c:pt>
                <c:pt idx="387">
                  <c:v>15.480000000000437</c:v>
                </c:pt>
                <c:pt idx="388">
                  <c:v>15.520000000000438</c:v>
                </c:pt>
                <c:pt idx="389">
                  <c:v>15.560000000000439</c:v>
                </c:pt>
                <c:pt idx="390">
                  <c:v>15.60000000000044</c:v>
                </c:pt>
                <c:pt idx="391">
                  <c:v>15.640000000000436</c:v>
                </c:pt>
                <c:pt idx="392">
                  <c:v>15.680000000000438</c:v>
                </c:pt>
                <c:pt idx="393">
                  <c:v>15.720000000000439</c:v>
                </c:pt>
                <c:pt idx="394">
                  <c:v>15.76000000000044</c:v>
                </c:pt>
                <c:pt idx="395">
                  <c:v>15.800000000000441</c:v>
                </c:pt>
                <c:pt idx="396">
                  <c:v>15.840000000000437</c:v>
                </c:pt>
                <c:pt idx="397">
                  <c:v>15.880000000000438</c:v>
                </c:pt>
                <c:pt idx="398">
                  <c:v>15.920000000000439</c:v>
                </c:pt>
                <c:pt idx="399">
                  <c:v>15.96000000000044</c:v>
                </c:pt>
                <c:pt idx="400">
                  <c:v>16.000000000000441</c:v>
                </c:pt>
                <c:pt idx="401">
                  <c:v>16.040000000000436</c:v>
                </c:pt>
                <c:pt idx="402">
                  <c:v>16.080000000000439</c:v>
                </c:pt>
                <c:pt idx="403">
                  <c:v>16.120000000000477</c:v>
                </c:pt>
                <c:pt idx="404">
                  <c:v>16.16000000000048</c:v>
                </c:pt>
                <c:pt idx="405">
                  <c:v>16.200000000000479</c:v>
                </c:pt>
                <c:pt idx="406">
                  <c:v>16.240000000000475</c:v>
                </c:pt>
                <c:pt idx="407">
                  <c:v>16.280000000000477</c:v>
                </c:pt>
                <c:pt idx="408">
                  <c:v>16.32000000000048</c:v>
                </c:pt>
                <c:pt idx="409">
                  <c:v>16.360000000000479</c:v>
                </c:pt>
                <c:pt idx="410">
                  <c:v>16.400000000000482</c:v>
                </c:pt>
                <c:pt idx="411">
                  <c:v>16.440000000000477</c:v>
                </c:pt>
                <c:pt idx="412">
                  <c:v>16.480000000000476</c:v>
                </c:pt>
                <c:pt idx="413">
                  <c:v>16.520000000000479</c:v>
                </c:pt>
                <c:pt idx="414">
                  <c:v>16.560000000000478</c:v>
                </c:pt>
                <c:pt idx="415">
                  <c:v>16.600000000000481</c:v>
                </c:pt>
                <c:pt idx="416">
                  <c:v>16.640000000000477</c:v>
                </c:pt>
                <c:pt idx="417">
                  <c:v>16.680000000000476</c:v>
                </c:pt>
                <c:pt idx="418">
                  <c:v>16.720000000000478</c:v>
                </c:pt>
                <c:pt idx="419">
                  <c:v>16.760000000000481</c:v>
                </c:pt>
                <c:pt idx="420">
                  <c:v>16.80000000000048</c:v>
                </c:pt>
                <c:pt idx="421">
                  <c:v>16.840000000000476</c:v>
                </c:pt>
                <c:pt idx="422">
                  <c:v>16.880000000000479</c:v>
                </c:pt>
                <c:pt idx="423">
                  <c:v>16.920000000000478</c:v>
                </c:pt>
                <c:pt idx="424">
                  <c:v>16.96000000000048</c:v>
                </c:pt>
                <c:pt idx="425">
                  <c:v>17.00000000000048</c:v>
                </c:pt>
                <c:pt idx="426">
                  <c:v>17.040000000000475</c:v>
                </c:pt>
                <c:pt idx="427">
                  <c:v>17.080000000000478</c:v>
                </c:pt>
                <c:pt idx="428">
                  <c:v>17.120000000000481</c:v>
                </c:pt>
                <c:pt idx="429">
                  <c:v>17.16000000000048</c:v>
                </c:pt>
                <c:pt idx="430">
                  <c:v>17.200000000000482</c:v>
                </c:pt>
                <c:pt idx="431">
                  <c:v>17.240000000000478</c:v>
                </c:pt>
                <c:pt idx="432">
                  <c:v>17.280000000000477</c:v>
                </c:pt>
                <c:pt idx="433">
                  <c:v>17.32000000000048</c:v>
                </c:pt>
                <c:pt idx="434">
                  <c:v>17.360000000000479</c:v>
                </c:pt>
                <c:pt idx="435">
                  <c:v>17.400000000000475</c:v>
                </c:pt>
                <c:pt idx="436">
                  <c:v>17.440000000000477</c:v>
                </c:pt>
                <c:pt idx="437">
                  <c:v>17.480000000000476</c:v>
                </c:pt>
                <c:pt idx="438">
                  <c:v>17.520000000000518</c:v>
                </c:pt>
                <c:pt idx="439">
                  <c:v>17.560000000000521</c:v>
                </c:pt>
                <c:pt idx="440">
                  <c:v>17.60000000000052</c:v>
                </c:pt>
                <c:pt idx="441">
                  <c:v>17.640000000000516</c:v>
                </c:pt>
                <c:pt idx="442">
                  <c:v>17.680000000000518</c:v>
                </c:pt>
                <c:pt idx="443">
                  <c:v>17.720000000000518</c:v>
                </c:pt>
                <c:pt idx="444">
                  <c:v>17.76000000000052</c:v>
                </c:pt>
                <c:pt idx="445">
                  <c:v>17.800000000000519</c:v>
                </c:pt>
                <c:pt idx="446">
                  <c:v>17.840000000000515</c:v>
                </c:pt>
                <c:pt idx="447">
                  <c:v>17.880000000000518</c:v>
                </c:pt>
                <c:pt idx="448">
                  <c:v>17.920000000000517</c:v>
                </c:pt>
                <c:pt idx="449">
                  <c:v>17.96000000000052</c:v>
                </c:pt>
                <c:pt idx="450">
                  <c:v>18.000000000000522</c:v>
                </c:pt>
                <c:pt idx="451">
                  <c:v>18.040000000000518</c:v>
                </c:pt>
                <c:pt idx="452">
                  <c:v>18.080000000000517</c:v>
                </c:pt>
                <c:pt idx="453">
                  <c:v>18.12000000000052</c:v>
                </c:pt>
                <c:pt idx="454">
                  <c:v>18.160000000000519</c:v>
                </c:pt>
                <c:pt idx="455">
                  <c:v>18.200000000000522</c:v>
                </c:pt>
                <c:pt idx="456">
                  <c:v>18.240000000000517</c:v>
                </c:pt>
                <c:pt idx="457">
                  <c:v>18.280000000000516</c:v>
                </c:pt>
                <c:pt idx="458">
                  <c:v>18.320000000000519</c:v>
                </c:pt>
                <c:pt idx="459">
                  <c:v>18.360000000000522</c:v>
                </c:pt>
                <c:pt idx="460">
                  <c:v>18.400000000000521</c:v>
                </c:pt>
                <c:pt idx="461">
                  <c:v>18.440000000000516</c:v>
                </c:pt>
                <c:pt idx="462">
                  <c:v>18.480000000000519</c:v>
                </c:pt>
                <c:pt idx="463">
                  <c:v>18.520000000000518</c:v>
                </c:pt>
                <c:pt idx="464">
                  <c:v>18.560000000000521</c:v>
                </c:pt>
                <c:pt idx="465">
                  <c:v>18.600000000000517</c:v>
                </c:pt>
                <c:pt idx="466">
                  <c:v>18.640000000000516</c:v>
                </c:pt>
                <c:pt idx="467">
                  <c:v>18.680000000000518</c:v>
                </c:pt>
                <c:pt idx="468">
                  <c:v>18.720000000000518</c:v>
                </c:pt>
                <c:pt idx="469">
                  <c:v>18.76000000000052</c:v>
                </c:pt>
                <c:pt idx="470">
                  <c:v>18.800000000000516</c:v>
                </c:pt>
                <c:pt idx="471">
                  <c:v>18.840000000000519</c:v>
                </c:pt>
                <c:pt idx="472">
                  <c:v>18.880000000000518</c:v>
                </c:pt>
                <c:pt idx="473">
                  <c:v>18.920000000000559</c:v>
                </c:pt>
                <c:pt idx="474">
                  <c:v>18.960000000000559</c:v>
                </c:pt>
                <c:pt idx="475">
                  <c:v>19.000000000000561</c:v>
                </c:pt>
                <c:pt idx="476">
                  <c:v>19.040000000000557</c:v>
                </c:pt>
                <c:pt idx="477">
                  <c:v>19.080000000000556</c:v>
                </c:pt>
                <c:pt idx="478">
                  <c:v>19.120000000000559</c:v>
                </c:pt>
                <c:pt idx="479">
                  <c:v>19.160000000000558</c:v>
                </c:pt>
                <c:pt idx="480">
                  <c:v>19.200000000000561</c:v>
                </c:pt>
                <c:pt idx="481">
                  <c:v>19.240000000000556</c:v>
                </c:pt>
                <c:pt idx="482">
                  <c:v>19.280000000000559</c:v>
                </c:pt>
                <c:pt idx="483">
                  <c:v>19.320000000000558</c:v>
                </c:pt>
                <c:pt idx="484">
                  <c:v>19.360000000000561</c:v>
                </c:pt>
                <c:pt idx="485">
                  <c:v>19.40000000000056</c:v>
                </c:pt>
                <c:pt idx="486">
                  <c:v>19.440000000000556</c:v>
                </c:pt>
                <c:pt idx="487">
                  <c:v>19.480000000000558</c:v>
                </c:pt>
                <c:pt idx="488">
                  <c:v>19.520000000000557</c:v>
                </c:pt>
                <c:pt idx="489">
                  <c:v>19.56000000000056</c:v>
                </c:pt>
                <c:pt idx="490">
                  <c:v>19.600000000000563</c:v>
                </c:pt>
                <c:pt idx="491">
                  <c:v>19.640000000000558</c:v>
                </c:pt>
                <c:pt idx="492">
                  <c:v>19.680000000000557</c:v>
                </c:pt>
                <c:pt idx="493">
                  <c:v>19.72000000000056</c:v>
                </c:pt>
                <c:pt idx="494">
                  <c:v>19.760000000000559</c:v>
                </c:pt>
                <c:pt idx="495">
                  <c:v>19.800000000000562</c:v>
                </c:pt>
                <c:pt idx="496">
                  <c:v>19.840000000000558</c:v>
                </c:pt>
                <c:pt idx="497">
                  <c:v>19.880000000000557</c:v>
                </c:pt>
                <c:pt idx="498">
                  <c:v>19.920000000000559</c:v>
                </c:pt>
                <c:pt idx="499">
                  <c:v>19.960000000000559</c:v>
                </c:pt>
                <c:pt idx="500">
                  <c:v>19.999999999999602</c:v>
                </c:pt>
                <c:pt idx="501">
                  <c:v>19.959999999999607</c:v>
                </c:pt>
                <c:pt idx="502">
                  <c:v>19.919999999999607</c:v>
                </c:pt>
                <c:pt idx="503">
                  <c:v>19.879999999999605</c:v>
                </c:pt>
                <c:pt idx="504">
                  <c:v>19.839999999999602</c:v>
                </c:pt>
                <c:pt idx="505">
                  <c:v>19.799999999999603</c:v>
                </c:pt>
                <c:pt idx="506">
                  <c:v>19.759999999999607</c:v>
                </c:pt>
                <c:pt idx="507">
                  <c:v>19.719999999999605</c:v>
                </c:pt>
                <c:pt idx="508">
                  <c:v>19.679999999999605</c:v>
                </c:pt>
                <c:pt idx="509">
                  <c:v>19.639999999999603</c:v>
                </c:pt>
                <c:pt idx="510">
                  <c:v>19.599999999999202</c:v>
                </c:pt>
                <c:pt idx="511">
                  <c:v>19.559999999999608</c:v>
                </c:pt>
                <c:pt idx="512">
                  <c:v>19.519999999999605</c:v>
                </c:pt>
                <c:pt idx="513">
                  <c:v>19.479999999999603</c:v>
                </c:pt>
                <c:pt idx="514">
                  <c:v>19.439999999999603</c:v>
                </c:pt>
                <c:pt idx="515">
                  <c:v>19.399999999999203</c:v>
                </c:pt>
                <c:pt idx="516">
                  <c:v>19.359999999999605</c:v>
                </c:pt>
                <c:pt idx="517">
                  <c:v>19.319999999999606</c:v>
                </c:pt>
                <c:pt idx="518">
                  <c:v>19.279999999999205</c:v>
                </c:pt>
                <c:pt idx="519">
                  <c:v>19.239999999999604</c:v>
                </c:pt>
                <c:pt idx="520">
                  <c:v>19.199999999999203</c:v>
                </c:pt>
                <c:pt idx="521">
                  <c:v>19.159999999999606</c:v>
                </c:pt>
                <c:pt idx="522">
                  <c:v>19.119999999999603</c:v>
                </c:pt>
                <c:pt idx="523">
                  <c:v>19.079999999999202</c:v>
                </c:pt>
                <c:pt idx="524">
                  <c:v>19.039999999999601</c:v>
                </c:pt>
                <c:pt idx="525">
                  <c:v>18.999999999999201</c:v>
                </c:pt>
                <c:pt idx="526">
                  <c:v>18.959999999999607</c:v>
                </c:pt>
                <c:pt idx="527">
                  <c:v>18.919999999999604</c:v>
                </c:pt>
                <c:pt idx="528">
                  <c:v>18.879999999999203</c:v>
                </c:pt>
                <c:pt idx="529">
                  <c:v>18.839999999999602</c:v>
                </c:pt>
                <c:pt idx="530">
                  <c:v>18.799999999999201</c:v>
                </c:pt>
                <c:pt idx="531">
                  <c:v>18.759999999999604</c:v>
                </c:pt>
                <c:pt idx="532">
                  <c:v>18.719999999999605</c:v>
                </c:pt>
                <c:pt idx="533">
                  <c:v>18.679999999999204</c:v>
                </c:pt>
                <c:pt idx="534">
                  <c:v>18.639999999999603</c:v>
                </c:pt>
                <c:pt idx="535">
                  <c:v>18.599999999999206</c:v>
                </c:pt>
                <c:pt idx="536">
                  <c:v>18.559999999999604</c:v>
                </c:pt>
                <c:pt idx="537">
                  <c:v>18.519999999999605</c:v>
                </c:pt>
                <c:pt idx="538">
                  <c:v>18.479999999999205</c:v>
                </c:pt>
                <c:pt idx="539">
                  <c:v>18.439999999999603</c:v>
                </c:pt>
                <c:pt idx="540">
                  <c:v>18.399999999999206</c:v>
                </c:pt>
                <c:pt idx="541">
                  <c:v>18.359999999999605</c:v>
                </c:pt>
                <c:pt idx="542">
                  <c:v>18.319999999999602</c:v>
                </c:pt>
                <c:pt idx="543">
                  <c:v>18.279999999999202</c:v>
                </c:pt>
                <c:pt idx="544">
                  <c:v>18.239999999999203</c:v>
                </c:pt>
                <c:pt idx="545">
                  <c:v>18.199999999999207</c:v>
                </c:pt>
                <c:pt idx="546">
                  <c:v>18.159999999999204</c:v>
                </c:pt>
                <c:pt idx="547">
                  <c:v>18.119999999999205</c:v>
                </c:pt>
                <c:pt idx="548">
                  <c:v>18.079999999999202</c:v>
                </c:pt>
                <c:pt idx="549">
                  <c:v>18.0399999999992</c:v>
                </c:pt>
                <c:pt idx="550">
                  <c:v>17.999999999999204</c:v>
                </c:pt>
                <c:pt idx="551">
                  <c:v>17.959999999999205</c:v>
                </c:pt>
                <c:pt idx="552">
                  <c:v>17.919999999999202</c:v>
                </c:pt>
                <c:pt idx="553">
                  <c:v>17.879999999999203</c:v>
                </c:pt>
                <c:pt idx="554">
                  <c:v>17.8399999999992</c:v>
                </c:pt>
                <c:pt idx="555">
                  <c:v>17.799999999999205</c:v>
                </c:pt>
                <c:pt idx="556">
                  <c:v>17.759999999999206</c:v>
                </c:pt>
                <c:pt idx="557">
                  <c:v>17.719999999999203</c:v>
                </c:pt>
                <c:pt idx="558">
                  <c:v>17.6799999999992</c:v>
                </c:pt>
                <c:pt idx="559">
                  <c:v>17.639999999999201</c:v>
                </c:pt>
                <c:pt idx="560">
                  <c:v>17.599999999999206</c:v>
                </c:pt>
                <c:pt idx="561">
                  <c:v>17.559999999999203</c:v>
                </c:pt>
                <c:pt idx="562">
                  <c:v>17.519999999999204</c:v>
                </c:pt>
                <c:pt idx="563">
                  <c:v>17.479999999999201</c:v>
                </c:pt>
                <c:pt idx="564">
                  <c:v>17.439999999999202</c:v>
                </c:pt>
                <c:pt idx="565">
                  <c:v>17.399999999999206</c:v>
                </c:pt>
                <c:pt idx="566">
                  <c:v>17.359999999999204</c:v>
                </c:pt>
                <c:pt idx="567">
                  <c:v>17.319999999999204</c:v>
                </c:pt>
                <c:pt idx="568">
                  <c:v>17.279999999999202</c:v>
                </c:pt>
                <c:pt idx="569">
                  <c:v>17.239999999999206</c:v>
                </c:pt>
                <c:pt idx="570">
                  <c:v>17.199999999999203</c:v>
                </c:pt>
                <c:pt idx="571">
                  <c:v>17.159999999999204</c:v>
                </c:pt>
                <c:pt idx="572">
                  <c:v>17.119999999999202</c:v>
                </c:pt>
                <c:pt idx="573">
                  <c:v>17.079999999999202</c:v>
                </c:pt>
                <c:pt idx="574">
                  <c:v>17.039999999999207</c:v>
                </c:pt>
                <c:pt idx="575">
                  <c:v>16.999999999999204</c:v>
                </c:pt>
                <c:pt idx="576">
                  <c:v>16.959999999999205</c:v>
                </c:pt>
                <c:pt idx="577">
                  <c:v>16.919999999999202</c:v>
                </c:pt>
                <c:pt idx="578">
                  <c:v>16.8799999999992</c:v>
                </c:pt>
                <c:pt idx="579">
                  <c:v>16.839999999999204</c:v>
                </c:pt>
                <c:pt idx="580">
                  <c:v>16.799999999999205</c:v>
                </c:pt>
                <c:pt idx="581">
                  <c:v>16.759999999999202</c:v>
                </c:pt>
                <c:pt idx="582">
                  <c:v>16.719999999999203</c:v>
                </c:pt>
                <c:pt idx="583">
                  <c:v>16.6799999999992</c:v>
                </c:pt>
                <c:pt idx="584">
                  <c:v>16.639999999999205</c:v>
                </c:pt>
                <c:pt idx="585">
                  <c:v>16.599999999999206</c:v>
                </c:pt>
                <c:pt idx="586">
                  <c:v>16.559999999999203</c:v>
                </c:pt>
                <c:pt idx="587">
                  <c:v>16.5199999999992</c:v>
                </c:pt>
                <c:pt idx="588">
                  <c:v>16.479999999999201</c:v>
                </c:pt>
                <c:pt idx="589">
                  <c:v>16.439999999999205</c:v>
                </c:pt>
                <c:pt idx="590">
                  <c:v>16.399999999999203</c:v>
                </c:pt>
                <c:pt idx="591">
                  <c:v>16.359999999999204</c:v>
                </c:pt>
                <c:pt idx="592">
                  <c:v>16.319999999999201</c:v>
                </c:pt>
                <c:pt idx="593">
                  <c:v>16.279999999999202</c:v>
                </c:pt>
                <c:pt idx="594">
                  <c:v>16.239999999999206</c:v>
                </c:pt>
                <c:pt idx="595">
                  <c:v>16.199999999999203</c:v>
                </c:pt>
                <c:pt idx="596">
                  <c:v>16.159999999999201</c:v>
                </c:pt>
                <c:pt idx="597">
                  <c:v>16.119999999999202</c:v>
                </c:pt>
                <c:pt idx="598">
                  <c:v>16.079999999999206</c:v>
                </c:pt>
                <c:pt idx="599">
                  <c:v>16.039999999999203</c:v>
                </c:pt>
                <c:pt idx="600">
                  <c:v>15.999999999999204</c:v>
                </c:pt>
                <c:pt idx="601">
                  <c:v>15.959999999999201</c:v>
                </c:pt>
                <c:pt idx="602">
                  <c:v>15.919999999999201</c:v>
                </c:pt>
                <c:pt idx="603">
                  <c:v>15.879999999999205</c:v>
                </c:pt>
                <c:pt idx="604">
                  <c:v>15.839999999999204</c:v>
                </c:pt>
                <c:pt idx="605">
                  <c:v>15.799999999999203</c:v>
                </c:pt>
                <c:pt idx="606">
                  <c:v>15.759999999999202</c:v>
                </c:pt>
                <c:pt idx="607">
                  <c:v>15.719999999999201</c:v>
                </c:pt>
                <c:pt idx="608">
                  <c:v>15.679999999999206</c:v>
                </c:pt>
                <c:pt idx="609">
                  <c:v>15.639999999999205</c:v>
                </c:pt>
                <c:pt idx="610">
                  <c:v>15.599999999999202</c:v>
                </c:pt>
                <c:pt idx="611">
                  <c:v>15.559999999999201</c:v>
                </c:pt>
                <c:pt idx="612">
                  <c:v>15.5199999999992</c:v>
                </c:pt>
                <c:pt idx="613">
                  <c:v>15.479999999999205</c:v>
                </c:pt>
                <c:pt idx="614">
                  <c:v>15.439999999999204</c:v>
                </c:pt>
                <c:pt idx="615">
                  <c:v>15.399999999999203</c:v>
                </c:pt>
                <c:pt idx="616">
                  <c:v>15.359999999999202</c:v>
                </c:pt>
                <c:pt idx="617">
                  <c:v>15.319999999999201</c:v>
                </c:pt>
                <c:pt idx="618">
                  <c:v>15.279999999999205</c:v>
                </c:pt>
                <c:pt idx="619">
                  <c:v>15.239999999999204</c:v>
                </c:pt>
                <c:pt idx="620">
                  <c:v>15.199999999999202</c:v>
                </c:pt>
                <c:pt idx="621">
                  <c:v>15.159999999999201</c:v>
                </c:pt>
                <c:pt idx="622">
                  <c:v>15.1199999999992</c:v>
                </c:pt>
                <c:pt idx="623">
                  <c:v>15.079999999999204</c:v>
                </c:pt>
                <c:pt idx="624">
                  <c:v>15.039999999999203</c:v>
                </c:pt>
                <c:pt idx="625">
                  <c:v>14.999999999999202</c:v>
                </c:pt>
                <c:pt idx="626">
                  <c:v>14.959999999999201</c:v>
                </c:pt>
                <c:pt idx="627">
                  <c:v>14.919999999999201</c:v>
                </c:pt>
                <c:pt idx="628">
                  <c:v>14.879999999999205</c:v>
                </c:pt>
                <c:pt idx="629">
                  <c:v>14.839999999999202</c:v>
                </c:pt>
                <c:pt idx="630">
                  <c:v>14.799999999999201</c:v>
                </c:pt>
                <c:pt idx="631">
                  <c:v>14.7599999999992</c:v>
                </c:pt>
                <c:pt idx="632">
                  <c:v>14.719999999999205</c:v>
                </c:pt>
                <c:pt idx="633">
                  <c:v>14.679999999999204</c:v>
                </c:pt>
                <c:pt idx="634">
                  <c:v>14.639999999999203</c:v>
                </c:pt>
                <c:pt idx="635">
                  <c:v>14.599999999999202</c:v>
                </c:pt>
                <c:pt idx="636">
                  <c:v>14.559999999999201</c:v>
                </c:pt>
                <c:pt idx="637">
                  <c:v>14.519999999999206</c:v>
                </c:pt>
                <c:pt idx="638">
                  <c:v>14.479999999999205</c:v>
                </c:pt>
                <c:pt idx="639">
                  <c:v>14.439999999999202</c:v>
                </c:pt>
                <c:pt idx="640">
                  <c:v>14.399999999999201</c:v>
                </c:pt>
                <c:pt idx="641">
                  <c:v>14.3599999999992</c:v>
                </c:pt>
                <c:pt idx="642">
                  <c:v>14.319999999999204</c:v>
                </c:pt>
                <c:pt idx="643">
                  <c:v>14.279999999999204</c:v>
                </c:pt>
                <c:pt idx="644">
                  <c:v>14.239999999999203</c:v>
                </c:pt>
                <c:pt idx="645">
                  <c:v>14.199999999999202</c:v>
                </c:pt>
                <c:pt idx="646">
                  <c:v>14.159999999999201</c:v>
                </c:pt>
                <c:pt idx="647">
                  <c:v>14.119999999999205</c:v>
                </c:pt>
                <c:pt idx="648">
                  <c:v>14.079999999999202</c:v>
                </c:pt>
                <c:pt idx="649">
                  <c:v>14.039999999999202</c:v>
                </c:pt>
                <c:pt idx="650">
                  <c:v>13.999999999999201</c:v>
                </c:pt>
                <c:pt idx="651">
                  <c:v>13.9599999999992</c:v>
                </c:pt>
                <c:pt idx="652">
                  <c:v>13.919999999999204</c:v>
                </c:pt>
                <c:pt idx="653">
                  <c:v>13.879999999999203</c:v>
                </c:pt>
                <c:pt idx="654">
                  <c:v>13.839999999999202</c:v>
                </c:pt>
                <c:pt idx="655">
                  <c:v>13.799999999999201</c:v>
                </c:pt>
                <c:pt idx="656">
                  <c:v>13.7599999999992</c:v>
                </c:pt>
                <c:pt idx="657">
                  <c:v>13.719999999999205</c:v>
                </c:pt>
                <c:pt idx="658">
                  <c:v>13.679999999999202</c:v>
                </c:pt>
                <c:pt idx="659">
                  <c:v>13.639999999999201</c:v>
                </c:pt>
                <c:pt idx="660">
                  <c:v>13.5999999999992</c:v>
                </c:pt>
                <c:pt idx="661">
                  <c:v>13.559999999999205</c:v>
                </c:pt>
                <c:pt idx="662">
                  <c:v>13.519999999999204</c:v>
                </c:pt>
                <c:pt idx="663">
                  <c:v>13.479999999999203</c:v>
                </c:pt>
                <c:pt idx="664">
                  <c:v>13.439999999999202</c:v>
                </c:pt>
                <c:pt idx="665">
                  <c:v>13.399999999999201</c:v>
                </c:pt>
                <c:pt idx="666">
                  <c:v>13.359999999999205</c:v>
                </c:pt>
                <c:pt idx="667">
                  <c:v>13.319999999999203</c:v>
                </c:pt>
                <c:pt idx="668">
                  <c:v>13.279999999999202</c:v>
                </c:pt>
                <c:pt idx="669">
                  <c:v>13.239999999999201</c:v>
                </c:pt>
                <c:pt idx="670">
                  <c:v>13.1999999999992</c:v>
                </c:pt>
                <c:pt idx="671">
                  <c:v>13.159999999999204</c:v>
                </c:pt>
                <c:pt idx="672">
                  <c:v>13.119999999999203</c:v>
                </c:pt>
                <c:pt idx="673">
                  <c:v>13.079999999999202</c:v>
                </c:pt>
                <c:pt idx="674">
                  <c:v>13.039999999999202</c:v>
                </c:pt>
                <c:pt idx="675">
                  <c:v>12.999999999999201</c:v>
                </c:pt>
                <c:pt idx="676">
                  <c:v>12.959999999999205</c:v>
                </c:pt>
                <c:pt idx="677">
                  <c:v>12.919999999999202</c:v>
                </c:pt>
                <c:pt idx="678">
                  <c:v>12.879999999999201</c:v>
                </c:pt>
                <c:pt idx="679">
                  <c:v>12.8399999999992</c:v>
                </c:pt>
                <c:pt idx="680">
                  <c:v>12.7999999999992</c:v>
                </c:pt>
                <c:pt idx="681">
                  <c:v>12.759999999999204</c:v>
                </c:pt>
                <c:pt idx="682">
                  <c:v>12.719999999999203</c:v>
                </c:pt>
                <c:pt idx="683">
                  <c:v>12.679999999999202</c:v>
                </c:pt>
                <c:pt idx="684">
                  <c:v>12.639999999999201</c:v>
                </c:pt>
                <c:pt idx="685">
                  <c:v>12.599999999999199</c:v>
                </c:pt>
                <c:pt idx="686">
                  <c:v>12.559999999999203</c:v>
                </c:pt>
                <c:pt idx="687">
                  <c:v>12.519999999999202</c:v>
                </c:pt>
                <c:pt idx="688">
                  <c:v>12.479999999999201</c:v>
                </c:pt>
                <c:pt idx="689">
                  <c:v>12.4399999999992</c:v>
                </c:pt>
                <c:pt idx="690">
                  <c:v>12.399999999999205</c:v>
                </c:pt>
                <c:pt idx="691">
                  <c:v>12.359999999999204</c:v>
                </c:pt>
                <c:pt idx="692">
                  <c:v>12.319999999999203</c:v>
                </c:pt>
                <c:pt idx="693">
                  <c:v>12.279999999999202</c:v>
                </c:pt>
                <c:pt idx="694">
                  <c:v>12.239999999999199</c:v>
                </c:pt>
                <c:pt idx="695">
                  <c:v>12.199999999999203</c:v>
                </c:pt>
                <c:pt idx="696">
                  <c:v>12.159999999999203</c:v>
                </c:pt>
                <c:pt idx="697">
                  <c:v>12.119999999999202</c:v>
                </c:pt>
                <c:pt idx="698">
                  <c:v>12.079999999999201</c:v>
                </c:pt>
                <c:pt idx="699">
                  <c:v>12.0399999999992</c:v>
                </c:pt>
                <c:pt idx="700">
                  <c:v>11.999999999999204</c:v>
                </c:pt>
                <c:pt idx="701">
                  <c:v>11.959999999999203</c:v>
                </c:pt>
                <c:pt idx="702">
                  <c:v>11.919999999999202</c:v>
                </c:pt>
                <c:pt idx="703">
                  <c:v>11.879999999999201</c:v>
                </c:pt>
                <c:pt idx="704">
                  <c:v>11.839999999999199</c:v>
                </c:pt>
                <c:pt idx="705">
                  <c:v>11.799999999999203</c:v>
                </c:pt>
                <c:pt idx="706">
                  <c:v>11.759999999999202</c:v>
                </c:pt>
                <c:pt idx="707">
                  <c:v>11.719999999999201</c:v>
                </c:pt>
                <c:pt idx="708">
                  <c:v>11.6799999999992</c:v>
                </c:pt>
                <c:pt idx="709">
                  <c:v>11.639999999999199</c:v>
                </c:pt>
                <c:pt idx="710">
                  <c:v>11.599999999999204</c:v>
                </c:pt>
                <c:pt idx="711">
                  <c:v>11.559999999999203</c:v>
                </c:pt>
                <c:pt idx="712">
                  <c:v>11.519999999999202</c:v>
                </c:pt>
                <c:pt idx="713">
                  <c:v>11.479999999999199</c:v>
                </c:pt>
                <c:pt idx="714">
                  <c:v>11.439999999999198</c:v>
                </c:pt>
                <c:pt idx="715">
                  <c:v>11.399999999999203</c:v>
                </c:pt>
                <c:pt idx="716">
                  <c:v>11.359999999999202</c:v>
                </c:pt>
                <c:pt idx="717">
                  <c:v>11.319999999999201</c:v>
                </c:pt>
                <c:pt idx="718">
                  <c:v>11.2799999999992</c:v>
                </c:pt>
                <c:pt idx="719">
                  <c:v>11.239999999999199</c:v>
                </c:pt>
                <c:pt idx="720">
                  <c:v>11.199999999999203</c:v>
                </c:pt>
                <c:pt idx="721">
                  <c:v>11.159999999999203</c:v>
                </c:pt>
                <c:pt idx="722">
                  <c:v>11.119999999999202</c:v>
                </c:pt>
                <c:pt idx="723">
                  <c:v>11.079999999999199</c:v>
                </c:pt>
                <c:pt idx="724">
                  <c:v>11.039999999999203</c:v>
                </c:pt>
                <c:pt idx="725">
                  <c:v>10.999999999999202</c:v>
                </c:pt>
                <c:pt idx="726">
                  <c:v>10.959999999999201</c:v>
                </c:pt>
                <c:pt idx="727">
                  <c:v>10.919999999999201</c:v>
                </c:pt>
                <c:pt idx="728">
                  <c:v>10.8799999999992</c:v>
                </c:pt>
                <c:pt idx="729">
                  <c:v>10.839999999999204</c:v>
                </c:pt>
                <c:pt idx="730">
                  <c:v>10.799999999999203</c:v>
                </c:pt>
                <c:pt idx="731">
                  <c:v>10.759999999999202</c:v>
                </c:pt>
                <c:pt idx="732">
                  <c:v>10.7199999999992</c:v>
                </c:pt>
                <c:pt idx="733">
                  <c:v>10.679999999999199</c:v>
                </c:pt>
                <c:pt idx="734">
                  <c:v>10.639999999999203</c:v>
                </c:pt>
                <c:pt idx="735">
                  <c:v>10.599999999999202</c:v>
                </c:pt>
                <c:pt idx="736">
                  <c:v>10.559999999999201</c:v>
                </c:pt>
                <c:pt idx="737">
                  <c:v>10.5199999999992</c:v>
                </c:pt>
                <c:pt idx="738">
                  <c:v>10.479999999999199</c:v>
                </c:pt>
                <c:pt idx="739">
                  <c:v>10.439999999999204</c:v>
                </c:pt>
                <c:pt idx="740">
                  <c:v>10.399999999999203</c:v>
                </c:pt>
                <c:pt idx="741">
                  <c:v>10.359999999999202</c:v>
                </c:pt>
                <c:pt idx="742">
                  <c:v>10.319999999999199</c:v>
                </c:pt>
                <c:pt idx="743">
                  <c:v>10.279999999999198</c:v>
                </c:pt>
                <c:pt idx="744">
                  <c:v>10.239999999999203</c:v>
                </c:pt>
                <c:pt idx="745">
                  <c:v>10.199999999999202</c:v>
                </c:pt>
                <c:pt idx="746">
                  <c:v>10.159999999999201</c:v>
                </c:pt>
                <c:pt idx="747">
                  <c:v>10.1199999999992</c:v>
                </c:pt>
                <c:pt idx="748">
                  <c:v>10.079999999999199</c:v>
                </c:pt>
                <c:pt idx="749">
                  <c:v>10.039999999999203</c:v>
                </c:pt>
                <c:pt idx="750">
                  <c:v>9.9999999999992024</c:v>
                </c:pt>
                <c:pt idx="751">
                  <c:v>9.9599999999992068</c:v>
                </c:pt>
                <c:pt idx="752">
                  <c:v>9.9199999999991988</c:v>
                </c:pt>
                <c:pt idx="753">
                  <c:v>9.8799999999992032</c:v>
                </c:pt>
                <c:pt idx="754">
                  <c:v>9.8399999999991969</c:v>
                </c:pt>
                <c:pt idx="755">
                  <c:v>9.7999999999992013</c:v>
                </c:pt>
                <c:pt idx="756">
                  <c:v>9.7599999999992058</c:v>
                </c:pt>
                <c:pt idx="757">
                  <c:v>9.7199999999991995</c:v>
                </c:pt>
                <c:pt idx="758">
                  <c:v>9.6799999999992039</c:v>
                </c:pt>
                <c:pt idx="759">
                  <c:v>9.6399999999991977</c:v>
                </c:pt>
                <c:pt idx="760">
                  <c:v>9.5999999999992021</c:v>
                </c:pt>
                <c:pt idx="761">
                  <c:v>9.5599999999992065</c:v>
                </c:pt>
                <c:pt idx="762">
                  <c:v>9.5199999999991984</c:v>
                </c:pt>
                <c:pt idx="763">
                  <c:v>9.4799999999992028</c:v>
                </c:pt>
                <c:pt idx="764">
                  <c:v>9.4399999999991966</c:v>
                </c:pt>
                <c:pt idx="765">
                  <c:v>9.399999999999201</c:v>
                </c:pt>
                <c:pt idx="766">
                  <c:v>9.3599999999992054</c:v>
                </c:pt>
                <c:pt idx="767">
                  <c:v>9.3199999999991991</c:v>
                </c:pt>
                <c:pt idx="768">
                  <c:v>9.2799999999992036</c:v>
                </c:pt>
                <c:pt idx="769">
                  <c:v>9.2399999999991955</c:v>
                </c:pt>
                <c:pt idx="770">
                  <c:v>9.1999999999991999</c:v>
                </c:pt>
                <c:pt idx="771">
                  <c:v>9.1599999999992043</c:v>
                </c:pt>
                <c:pt idx="772">
                  <c:v>9.1199999999991981</c:v>
                </c:pt>
                <c:pt idx="773">
                  <c:v>9.0799999999992025</c:v>
                </c:pt>
                <c:pt idx="774">
                  <c:v>9.0399999999991962</c:v>
                </c:pt>
                <c:pt idx="775">
                  <c:v>8.9999999999992006</c:v>
                </c:pt>
                <c:pt idx="776">
                  <c:v>8.959999999999205</c:v>
                </c:pt>
                <c:pt idx="777">
                  <c:v>8.9199999999991988</c:v>
                </c:pt>
                <c:pt idx="778">
                  <c:v>8.8799999999992032</c:v>
                </c:pt>
                <c:pt idx="779">
                  <c:v>8.8399999999991952</c:v>
                </c:pt>
                <c:pt idx="780">
                  <c:v>8.7999999999991996</c:v>
                </c:pt>
                <c:pt idx="781">
                  <c:v>8.759999999999204</c:v>
                </c:pt>
                <c:pt idx="782">
                  <c:v>8.7199999999991977</c:v>
                </c:pt>
                <c:pt idx="783">
                  <c:v>8.6799999999992021</c:v>
                </c:pt>
                <c:pt idx="784">
                  <c:v>8.6399999999991959</c:v>
                </c:pt>
                <c:pt idx="785">
                  <c:v>8.5999999999992003</c:v>
                </c:pt>
                <c:pt idx="786">
                  <c:v>8.5599999999992047</c:v>
                </c:pt>
                <c:pt idx="787">
                  <c:v>8.5199999999991984</c:v>
                </c:pt>
                <c:pt idx="788">
                  <c:v>8.4799999999992028</c:v>
                </c:pt>
                <c:pt idx="789">
                  <c:v>8.4399999999991948</c:v>
                </c:pt>
                <c:pt idx="790">
                  <c:v>8.3999999999991992</c:v>
                </c:pt>
                <c:pt idx="791">
                  <c:v>8.3599999999992036</c:v>
                </c:pt>
                <c:pt idx="792">
                  <c:v>8.3199999999991974</c:v>
                </c:pt>
                <c:pt idx="793">
                  <c:v>8.2799999999992018</c:v>
                </c:pt>
                <c:pt idx="794">
                  <c:v>8.2399999999991955</c:v>
                </c:pt>
                <c:pt idx="795">
                  <c:v>8.1999999999991999</c:v>
                </c:pt>
                <c:pt idx="796">
                  <c:v>8.1599999999992043</c:v>
                </c:pt>
                <c:pt idx="797">
                  <c:v>8.1199999999991963</c:v>
                </c:pt>
                <c:pt idx="798">
                  <c:v>8.0799999999992007</c:v>
                </c:pt>
                <c:pt idx="799">
                  <c:v>8.0399999999991945</c:v>
                </c:pt>
                <c:pt idx="800">
                  <c:v>7.9999999999991989</c:v>
                </c:pt>
                <c:pt idx="801">
                  <c:v>7.9599999999992033</c:v>
                </c:pt>
                <c:pt idx="802">
                  <c:v>7.919999999999197</c:v>
                </c:pt>
                <c:pt idx="803">
                  <c:v>7.8799999999992014</c:v>
                </c:pt>
                <c:pt idx="804">
                  <c:v>7.8399999999992058</c:v>
                </c:pt>
                <c:pt idx="805">
                  <c:v>7.7999999999991987</c:v>
                </c:pt>
                <c:pt idx="806">
                  <c:v>7.7599999999992031</c:v>
                </c:pt>
                <c:pt idx="807">
                  <c:v>7.7199999999991968</c:v>
                </c:pt>
                <c:pt idx="808">
                  <c:v>7.6799999999992012</c:v>
                </c:pt>
                <c:pt idx="809">
                  <c:v>7.6399999999992056</c:v>
                </c:pt>
                <c:pt idx="810">
                  <c:v>7.5999999999991985</c:v>
                </c:pt>
                <c:pt idx="811">
                  <c:v>7.5599999999992029</c:v>
                </c:pt>
                <c:pt idx="812">
                  <c:v>7.5199999999991967</c:v>
                </c:pt>
                <c:pt idx="813">
                  <c:v>7.4799999999992011</c:v>
                </c:pt>
                <c:pt idx="814">
                  <c:v>7.4399999999992055</c:v>
                </c:pt>
                <c:pt idx="815">
                  <c:v>7.3999999999991983</c:v>
                </c:pt>
                <c:pt idx="816">
                  <c:v>7.3599999999992027</c:v>
                </c:pt>
                <c:pt idx="817">
                  <c:v>7.3199999999991965</c:v>
                </c:pt>
                <c:pt idx="818">
                  <c:v>7.2799999999992009</c:v>
                </c:pt>
                <c:pt idx="819">
                  <c:v>7.2399999999992053</c:v>
                </c:pt>
                <c:pt idx="820">
                  <c:v>7.1999999999991982</c:v>
                </c:pt>
                <c:pt idx="821">
                  <c:v>7.1599999999992026</c:v>
                </c:pt>
                <c:pt idx="822">
                  <c:v>7.1199999999991963</c:v>
                </c:pt>
                <c:pt idx="823">
                  <c:v>7.0799999999992007</c:v>
                </c:pt>
                <c:pt idx="824">
                  <c:v>7.0399999999992051</c:v>
                </c:pt>
                <c:pt idx="825">
                  <c:v>6.999999999999198</c:v>
                </c:pt>
                <c:pt idx="826">
                  <c:v>6.9599999999992024</c:v>
                </c:pt>
                <c:pt idx="827">
                  <c:v>6.9199999999991961</c:v>
                </c:pt>
                <c:pt idx="828">
                  <c:v>6.8799999999992005</c:v>
                </c:pt>
                <c:pt idx="829">
                  <c:v>6.8399999999992049</c:v>
                </c:pt>
                <c:pt idx="830">
                  <c:v>6.7999999999991978</c:v>
                </c:pt>
                <c:pt idx="831">
                  <c:v>6.7599999999992022</c:v>
                </c:pt>
                <c:pt idx="832">
                  <c:v>6.7199999999991951</c:v>
                </c:pt>
                <c:pt idx="833">
                  <c:v>6.6799999999991995</c:v>
                </c:pt>
                <c:pt idx="834">
                  <c:v>6.6399999999992039</c:v>
                </c:pt>
                <c:pt idx="835">
                  <c:v>6.5999999999991976</c:v>
                </c:pt>
                <c:pt idx="836">
                  <c:v>6.559999999999202</c:v>
                </c:pt>
                <c:pt idx="837">
                  <c:v>6.5199999999991949</c:v>
                </c:pt>
                <c:pt idx="838">
                  <c:v>6.4799999999991993</c:v>
                </c:pt>
                <c:pt idx="839">
                  <c:v>6.4399999999992037</c:v>
                </c:pt>
                <c:pt idx="840">
                  <c:v>6.3999999999991974</c:v>
                </c:pt>
                <c:pt idx="841">
                  <c:v>6.3599999999992018</c:v>
                </c:pt>
                <c:pt idx="842">
                  <c:v>6.3199999999991947</c:v>
                </c:pt>
                <c:pt idx="843">
                  <c:v>6.2799999999991991</c:v>
                </c:pt>
                <c:pt idx="844">
                  <c:v>6.2399999999992035</c:v>
                </c:pt>
                <c:pt idx="845">
                  <c:v>6.1999999999991973</c:v>
                </c:pt>
                <c:pt idx="846">
                  <c:v>6.1599999999992017</c:v>
                </c:pt>
                <c:pt idx="847">
                  <c:v>6.1199999999991945</c:v>
                </c:pt>
                <c:pt idx="848">
                  <c:v>6.0799999999991989</c:v>
                </c:pt>
                <c:pt idx="849">
                  <c:v>6.0399999999992033</c:v>
                </c:pt>
                <c:pt idx="850">
                  <c:v>5.9999999999991971</c:v>
                </c:pt>
                <c:pt idx="851">
                  <c:v>5.9599999999992015</c:v>
                </c:pt>
                <c:pt idx="852">
                  <c:v>5.9199999999991944</c:v>
                </c:pt>
                <c:pt idx="853">
                  <c:v>5.8799999999991988</c:v>
                </c:pt>
                <c:pt idx="854">
                  <c:v>5.8399999999992032</c:v>
                </c:pt>
                <c:pt idx="855">
                  <c:v>5.7999999999991969</c:v>
                </c:pt>
                <c:pt idx="856">
                  <c:v>5.7599999999992013</c:v>
                </c:pt>
                <c:pt idx="857">
                  <c:v>5.7199999999991942</c:v>
                </c:pt>
                <c:pt idx="858">
                  <c:v>5.6799999999987989</c:v>
                </c:pt>
                <c:pt idx="859">
                  <c:v>5.639999999999203</c:v>
                </c:pt>
                <c:pt idx="860">
                  <c:v>5.5999999999987971</c:v>
                </c:pt>
                <c:pt idx="861">
                  <c:v>5.5599999999992011</c:v>
                </c:pt>
                <c:pt idx="862">
                  <c:v>5.5199999999992055</c:v>
                </c:pt>
                <c:pt idx="863">
                  <c:v>5.4799999999987987</c:v>
                </c:pt>
                <c:pt idx="864">
                  <c:v>5.4399999999992028</c:v>
                </c:pt>
                <c:pt idx="865">
                  <c:v>5.399999999998796</c:v>
                </c:pt>
                <c:pt idx="866">
                  <c:v>5.3599999999992001</c:v>
                </c:pt>
                <c:pt idx="867">
                  <c:v>5.3199999999992045</c:v>
                </c:pt>
                <c:pt idx="868">
                  <c:v>5.2799999999987985</c:v>
                </c:pt>
                <c:pt idx="869">
                  <c:v>5.2399999999992026</c:v>
                </c:pt>
                <c:pt idx="870">
                  <c:v>5.1999999999987958</c:v>
                </c:pt>
                <c:pt idx="871">
                  <c:v>5.1599999999991999</c:v>
                </c:pt>
                <c:pt idx="872">
                  <c:v>5.1199999999992043</c:v>
                </c:pt>
                <c:pt idx="873">
                  <c:v>5.0799999999987984</c:v>
                </c:pt>
                <c:pt idx="874">
                  <c:v>5.0399999999992025</c:v>
                </c:pt>
                <c:pt idx="875">
                  <c:v>4.9999999999987956</c:v>
                </c:pt>
                <c:pt idx="876">
                  <c:v>4.9599999999991997</c:v>
                </c:pt>
                <c:pt idx="877">
                  <c:v>4.9199999999992041</c:v>
                </c:pt>
                <c:pt idx="878">
                  <c:v>4.8799999999987982</c:v>
                </c:pt>
                <c:pt idx="879">
                  <c:v>4.8399999999992023</c:v>
                </c:pt>
                <c:pt idx="880">
                  <c:v>4.7999999999987955</c:v>
                </c:pt>
                <c:pt idx="881">
                  <c:v>4.7599999999991995</c:v>
                </c:pt>
                <c:pt idx="882">
                  <c:v>4.7199999999992039</c:v>
                </c:pt>
                <c:pt idx="883">
                  <c:v>4.679999999998798</c:v>
                </c:pt>
                <c:pt idx="884">
                  <c:v>4.6399999999992021</c:v>
                </c:pt>
                <c:pt idx="885">
                  <c:v>4.5999999999987953</c:v>
                </c:pt>
                <c:pt idx="886">
                  <c:v>4.5599999999991994</c:v>
                </c:pt>
                <c:pt idx="887">
                  <c:v>4.5199999999992038</c:v>
                </c:pt>
                <c:pt idx="888">
                  <c:v>4.4799999999987978</c:v>
                </c:pt>
                <c:pt idx="889">
                  <c:v>4.4399999999992019</c:v>
                </c:pt>
                <c:pt idx="890">
                  <c:v>4.3999999999987951</c:v>
                </c:pt>
                <c:pt idx="891">
                  <c:v>4.3599999999991992</c:v>
                </c:pt>
                <c:pt idx="892">
                  <c:v>4.3199999999988039</c:v>
                </c:pt>
                <c:pt idx="893">
                  <c:v>4.2799999999987977</c:v>
                </c:pt>
                <c:pt idx="894">
                  <c:v>4.2399999999988021</c:v>
                </c:pt>
                <c:pt idx="895">
                  <c:v>4.1999999999987949</c:v>
                </c:pt>
                <c:pt idx="896">
                  <c:v>4.1599999999987993</c:v>
                </c:pt>
                <c:pt idx="897">
                  <c:v>4.1199999999988037</c:v>
                </c:pt>
                <c:pt idx="898">
                  <c:v>4.0799999999987966</c:v>
                </c:pt>
                <c:pt idx="899">
                  <c:v>4.039999999998801</c:v>
                </c:pt>
                <c:pt idx="900">
                  <c:v>3.9999999999987947</c:v>
                </c:pt>
                <c:pt idx="901">
                  <c:v>3.9599999999987991</c:v>
                </c:pt>
                <c:pt idx="902">
                  <c:v>3.9199999999988036</c:v>
                </c:pt>
                <c:pt idx="903">
                  <c:v>3.8799999999987969</c:v>
                </c:pt>
                <c:pt idx="904">
                  <c:v>3.8399999999988013</c:v>
                </c:pt>
                <c:pt idx="905">
                  <c:v>3.7999999999987946</c:v>
                </c:pt>
                <c:pt idx="906">
                  <c:v>3.759999999998799</c:v>
                </c:pt>
                <c:pt idx="907">
                  <c:v>3.7199999999988034</c:v>
                </c:pt>
                <c:pt idx="908">
                  <c:v>3.6799999999987967</c:v>
                </c:pt>
                <c:pt idx="909">
                  <c:v>3.6399999999988011</c:v>
                </c:pt>
                <c:pt idx="910">
                  <c:v>3.5999999999987944</c:v>
                </c:pt>
                <c:pt idx="911">
                  <c:v>3.5599999999987988</c:v>
                </c:pt>
                <c:pt idx="912">
                  <c:v>3.5199999999988032</c:v>
                </c:pt>
                <c:pt idx="913">
                  <c:v>3.4799999999987965</c:v>
                </c:pt>
                <c:pt idx="914">
                  <c:v>3.4399999999988009</c:v>
                </c:pt>
                <c:pt idx="915">
                  <c:v>3.3999999999987938</c:v>
                </c:pt>
                <c:pt idx="916">
                  <c:v>3.3599999999987982</c:v>
                </c:pt>
                <c:pt idx="917">
                  <c:v>3.3199999999988026</c:v>
                </c:pt>
                <c:pt idx="918">
                  <c:v>3.2799999999987959</c:v>
                </c:pt>
                <c:pt idx="919">
                  <c:v>3.2399999999988003</c:v>
                </c:pt>
                <c:pt idx="920">
                  <c:v>3.1999999999987936</c:v>
                </c:pt>
                <c:pt idx="921">
                  <c:v>3.159999999998798</c:v>
                </c:pt>
                <c:pt idx="922">
                  <c:v>3.1199999999988024</c:v>
                </c:pt>
                <c:pt idx="923">
                  <c:v>3.0799999999987957</c:v>
                </c:pt>
                <c:pt idx="924">
                  <c:v>3.0399999999988001</c:v>
                </c:pt>
                <c:pt idx="925">
                  <c:v>2.9999999999987934</c:v>
                </c:pt>
                <c:pt idx="926">
                  <c:v>2.9599999999987978</c:v>
                </c:pt>
                <c:pt idx="927">
                  <c:v>2.9199999999988022</c:v>
                </c:pt>
                <c:pt idx="928">
                  <c:v>2.8799999999987955</c:v>
                </c:pt>
                <c:pt idx="929">
                  <c:v>2.8399999999987999</c:v>
                </c:pt>
                <c:pt idx="930">
                  <c:v>2.7999999999987932</c:v>
                </c:pt>
                <c:pt idx="931">
                  <c:v>2.7599999999987976</c:v>
                </c:pt>
                <c:pt idx="932">
                  <c:v>2.719999999998802</c:v>
                </c:pt>
                <c:pt idx="933">
                  <c:v>2.6799999999987953</c:v>
                </c:pt>
                <c:pt idx="934">
                  <c:v>2.6399999999987998</c:v>
                </c:pt>
                <c:pt idx="935">
                  <c:v>2.5999999999988042</c:v>
                </c:pt>
                <c:pt idx="936">
                  <c:v>2.5599999999987975</c:v>
                </c:pt>
                <c:pt idx="937">
                  <c:v>2.5199999999988019</c:v>
                </c:pt>
                <c:pt idx="938">
                  <c:v>2.4799999999987952</c:v>
                </c:pt>
                <c:pt idx="939">
                  <c:v>2.4399999999987996</c:v>
                </c:pt>
                <c:pt idx="940">
                  <c:v>2.399999999998804</c:v>
                </c:pt>
                <c:pt idx="941">
                  <c:v>2.3599999999987973</c:v>
                </c:pt>
                <c:pt idx="942">
                  <c:v>2.3199999999988017</c:v>
                </c:pt>
                <c:pt idx="943">
                  <c:v>2.279999999998795</c:v>
                </c:pt>
                <c:pt idx="944">
                  <c:v>2.2399999999987994</c:v>
                </c:pt>
                <c:pt idx="945">
                  <c:v>2.1999999999988038</c:v>
                </c:pt>
                <c:pt idx="946">
                  <c:v>2.1599999999987971</c:v>
                </c:pt>
                <c:pt idx="947">
                  <c:v>2.1199999999988015</c:v>
                </c:pt>
                <c:pt idx="948">
                  <c:v>2.0799999999987948</c:v>
                </c:pt>
                <c:pt idx="949">
                  <c:v>2.0399999999987988</c:v>
                </c:pt>
                <c:pt idx="950">
                  <c:v>1.9999999999988034</c:v>
                </c:pt>
                <c:pt idx="951">
                  <c:v>1.9599999999987967</c:v>
                </c:pt>
                <c:pt idx="952">
                  <c:v>1.9199999999988011</c:v>
                </c:pt>
                <c:pt idx="953">
                  <c:v>1.8799999999987944</c:v>
                </c:pt>
                <c:pt idx="954">
                  <c:v>1.8399999999987988</c:v>
                </c:pt>
                <c:pt idx="955">
                  <c:v>1.7999999999988032</c:v>
                </c:pt>
                <c:pt idx="956">
                  <c:v>1.7599999999987965</c:v>
                </c:pt>
                <c:pt idx="957">
                  <c:v>1.7199999999988009</c:v>
                </c:pt>
                <c:pt idx="958">
                  <c:v>1.679999999998794</c:v>
                </c:pt>
                <c:pt idx="959">
                  <c:v>1.6399999999987984</c:v>
                </c:pt>
                <c:pt idx="960">
                  <c:v>1.5999999999988028</c:v>
                </c:pt>
                <c:pt idx="961">
                  <c:v>1.5599999999987961</c:v>
                </c:pt>
                <c:pt idx="962">
                  <c:v>1.5199999999988005</c:v>
                </c:pt>
                <c:pt idx="963">
                  <c:v>1.4799999999987938</c:v>
                </c:pt>
                <c:pt idx="964">
                  <c:v>1.4399999999987982</c:v>
                </c:pt>
                <c:pt idx="965">
                  <c:v>1.3999999999988026</c:v>
                </c:pt>
                <c:pt idx="966">
                  <c:v>1.3599999999987959</c:v>
                </c:pt>
                <c:pt idx="967">
                  <c:v>1.3199999999988004</c:v>
                </c:pt>
                <c:pt idx="968">
                  <c:v>1.2799999999987937</c:v>
                </c:pt>
                <c:pt idx="969">
                  <c:v>1.2399999999987981</c:v>
                </c:pt>
                <c:pt idx="970">
                  <c:v>1.1999999999988025</c:v>
                </c:pt>
                <c:pt idx="971">
                  <c:v>1.1599999999987958</c:v>
                </c:pt>
                <c:pt idx="972">
                  <c:v>1.1199999999988002</c:v>
                </c:pt>
                <c:pt idx="973">
                  <c:v>1.0799999999987935</c:v>
                </c:pt>
                <c:pt idx="974">
                  <c:v>1.0399999999987979</c:v>
                </c:pt>
                <c:pt idx="975">
                  <c:v>0.99999999999880218</c:v>
                </c:pt>
                <c:pt idx="976">
                  <c:v>0.95999999999879548</c:v>
                </c:pt>
                <c:pt idx="977">
                  <c:v>0.91999999999879989</c:v>
                </c:pt>
                <c:pt idx="978">
                  <c:v>0.87999999999879319</c:v>
                </c:pt>
                <c:pt idx="979">
                  <c:v>0.83999999999879749</c:v>
                </c:pt>
                <c:pt idx="980">
                  <c:v>0.79999999999880189</c:v>
                </c:pt>
                <c:pt idx="981">
                  <c:v>0.75999999999879519</c:v>
                </c:pt>
                <c:pt idx="982">
                  <c:v>0.7199999999987996</c:v>
                </c:pt>
                <c:pt idx="983">
                  <c:v>0.6799999999987929</c:v>
                </c:pt>
                <c:pt idx="984">
                  <c:v>0.63999999999879731</c:v>
                </c:pt>
                <c:pt idx="985">
                  <c:v>0.59999999999880171</c:v>
                </c:pt>
                <c:pt idx="986">
                  <c:v>0.55999999999879502</c:v>
                </c:pt>
                <c:pt idx="987">
                  <c:v>0.51999999999879942</c:v>
                </c:pt>
                <c:pt idx="988">
                  <c:v>0.47999999999879267</c:v>
                </c:pt>
                <c:pt idx="989">
                  <c:v>0.43999999999879708</c:v>
                </c:pt>
                <c:pt idx="990">
                  <c:v>0.39999999999880143</c:v>
                </c:pt>
                <c:pt idx="991">
                  <c:v>0.35999999999879473</c:v>
                </c:pt>
                <c:pt idx="992">
                  <c:v>0.31999999999879913</c:v>
                </c:pt>
                <c:pt idx="993">
                  <c:v>0.27999999999879244</c:v>
                </c:pt>
                <c:pt idx="994">
                  <c:v>0.23999999999879681</c:v>
                </c:pt>
                <c:pt idx="995">
                  <c:v>0.19999999999880119</c:v>
                </c:pt>
                <c:pt idx="996">
                  <c:v>0.1599999999987945</c:v>
                </c:pt>
                <c:pt idx="997">
                  <c:v>0.11999999999879889</c:v>
                </c:pt>
                <c:pt idx="998">
                  <c:v>7.9999999998803278E-2</c:v>
                </c:pt>
                <c:pt idx="999">
                  <c:v>3.9999999998796568E-2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ED-A245-98A7-981B6782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0879167"/>
        <c:axId val="182000576"/>
      </c:scatterChart>
      <c:valAx>
        <c:axId val="1940879167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82000576"/>
        <c:crosses val="autoZero"/>
        <c:crossBetween val="midCat"/>
      </c:valAx>
      <c:valAx>
        <c:axId val="18200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940879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TD Digitech's sales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'Distribution properties'!$F$13</c:f>
              <c:strCache>
                <c:ptCount val="1"/>
                <c:pt idx="0">
                  <c:v>f(x)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properties'!$E$14:$E$1014</c:f>
              <c:numCache>
                <c:formatCode>General</c:formatCode>
                <c:ptCount val="1001"/>
                <c:pt idx="0">
                  <c:v>0.1</c:v>
                </c:pt>
                <c:pt idx="1">
                  <c:v>0.1002</c:v>
                </c:pt>
                <c:pt idx="2">
                  <c:v>0.1004</c:v>
                </c:pt>
                <c:pt idx="3">
                  <c:v>0.10059999999999999</c:v>
                </c:pt>
                <c:pt idx="4">
                  <c:v>0.1008</c:v>
                </c:pt>
                <c:pt idx="5">
                  <c:v>0.10100000000000001</c:v>
                </c:pt>
                <c:pt idx="6">
                  <c:v>0.1012</c:v>
                </c:pt>
                <c:pt idx="7">
                  <c:v>0.1014</c:v>
                </c:pt>
                <c:pt idx="8">
                  <c:v>0.1016</c:v>
                </c:pt>
                <c:pt idx="9">
                  <c:v>0.1018</c:v>
                </c:pt>
                <c:pt idx="10">
                  <c:v>0.10199999999999999</c:v>
                </c:pt>
                <c:pt idx="11">
                  <c:v>0.1022</c:v>
                </c:pt>
                <c:pt idx="12">
                  <c:v>0.1024</c:v>
                </c:pt>
                <c:pt idx="13">
                  <c:v>0.1026</c:v>
                </c:pt>
                <c:pt idx="14">
                  <c:v>0.1028</c:v>
                </c:pt>
                <c:pt idx="15">
                  <c:v>0.10299999999999999</c:v>
                </c:pt>
                <c:pt idx="16">
                  <c:v>0.1032</c:v>
                </c:pt>
                <c:pt idx="17">
                  <c:v>0.10340000000000001</c:v>
                </c:pt>
                <c:pt idx="18">
                  <c:v>0.1036</c:v>
                </c:pt>
                <c:pt idx="19">
                  <c:v>0.1038</c:v>
                </c:pt>
                <c:pt idx="20">
                  <c:v>0.104</c:v>
                </c:pt>
                <c:pt idx="21">
                  <c:v>0.1042</c:v>
                </c:pt>
                <c:pt idx="22">
                  <c:v>0.10440000000000001</c:v>
                </c:pt>
                <c:pt idx="23">
                  <c:v>0.1046</c:v>
                </c:pt>
                <c:pt idx="24">
                  <c:v>0.1048</c:v>
                </c:pt>
                <c:pt idx="25">
                  <c:v>0.105</c:v>
                </c:pt>
                <c:pt idx="26">
                  <c:v>0.1052</c:v>
                </c:pt>
                <c:pt idx="27">
                  <c:v>0.10539999999999999</c:v>
                </c:pt>
                <c:pt idx="28">
                  <c:v>0.1056</c:v>
                </c:pt>
                <c:pt idx="29">
                  <c:v>0.10580000000000001</c:v>
                </c:pt>
                <c:pt idx="30">
                  <c:v>0.106</c:v>
                </c:pt>
                <c:pt idx="31">
                  <c:v>0.1062</c:v>
                </c:pt>
                <c:pt idx="32">
                  <c:v>0.10639999999999999</c:v>
                </c:pt>
                <c:pt idx="33">
                  <c:v>0.1066</c:v>
                </c:pt>
                <c:pt idx="34">
                  <c:v>0.10680000000000001</c:v>
                </c:pt>
                <c:pt idx="35">
                  <c:v>0.107</c:v>
                </c:pt>
                <c:pt idx="36">
                  <c:v>0.1072</c:v>
                </c:pt>
                <c:pt idx="37">
                  <c:v>0.1074</c:v>
                </c:pt>
                <c:pt idx="38">
                  <c:v>0.1076</c:v>
                </c:pt>
                <c:pt idx="39">
                  <c:v>0.10780000000000001</c:v>
                </c:pt>
                <c:pt idx="40">
                  <c:v>0.108</c:v>
                </c:pt>
                <c:pt idx="41">
                  <c:v>0.1082</c:v>
                </c:pt>
                <c:pt idx="42">
                  <c:v>0.1084</c:v>
                </c:pt>
                <c:pt idx="43">
                  <c:v>0.1086</c:v>
                </c:pt>
                <c:pt idx="44">
                  <c:v>0.10879999999999999</c:v>
                </c:pt>
                <c:pt idx="45">
                  <c:v>0.109</c:v>
                </c:pt>
                <c:pt idx="46">
                  <c:v>0.10920000000000001</c:v>
                </c:pt>
                <c:pt idx="47">
                  <c:v>0.1094</c:v>
                </c:pt>
                <c:pt idx="48">
                  <c:v>0.1096</c:v>
                </c:pt>
                <c:pt idx="49">
                  <c:v>0.10979999999999999</c:v>
                </c:pt>
                <c:pt idx="50">
                  <c:v>0.11</c:v>
                </c:pt>
                <c:pt idx="51">
                  <c:v>0.11020000000000001</c:v>
                </c:pt>
                <c:pt idx="52">
                  <c:v>0.1104</c:v>
                </c:pt>
                <c:pt idx="53">
                  <c:v>0.1106</c:v>
                </c:pt>
                <c:pt idx="54">
                  <c:v>0.1108</c:v>
                </c:pt>
                <c:pt idx="55">
                  <c:v>0.111</c:v>
                </c:pt>
                <c:pt idx="56">
                  <c:v>0.11119999999999999</c:v>
                </c:pt>
                <c:pt idx="57">
                  <c:v>0.111399999999999</c:v>
                </c:pt>
                <c:pt idx="58">
                  <c:v>0.1116</c:v>
                </c:pt>
                <c:pt idx="59">
                  <c:v>0.1118</c:v>
                </c:pt>
                <c:pt idx="60">
                  <c:v>0.112</c:v>
                </c:pt>
                <c:pt idx="61">
                  <c:v>0.11219999999999999</c:v>
                </c:pt>
                <c:pt idx="62">
                  <c:v>0.1124</c:v>
                </c:pt>
                <c:pt idx="63">
                  <c:v>0.11260000000000001</c:v>
                </c:pt>
                <c:pt idx="64">
                  <c:v>0.1128</c:v>
                </c:pt>
                <c:pt idx="65">
                  <c:v>0.113</c:v>
                </c:pt>
                <c:pt idx="66">
                  <c:v>0.1132</c:v>
                </c:pt>
                <c:pt idx="67">
                  <c:v>0.1134</c:v>
                </c:pt>
                <c:pt idx="68">
                  <c:v>0.11359999999999899</c:v>
                </c:pt>
                <c:pt idx="69">
                  <c:v>0.113799999999999</c:v>
                </c:pt>
                <c:pt idx="70">
                  <c:v>0.113999999999999</c:v>
                </c:pt>
                <c:pt idx="71">
                  <c:v>0.114199999999999</c:v>
                </c:pt>
                <c:pt idx="72">
                  <c:v>0.114399999999999</c:v>
                </c:pt>
                <c:pt idx="73">
                  <c:v>0.11459999999999899</c:v>
                </c:pt>
                <c:pt idx="74">
                  <c:v>0.114799999999999</c:v>
                </c:pt>
                <c:pt idx="75">
                  <c:v>0.11499999999999901</c:v>
                </c:pt>
                <c:pt idx="76">
                  <c:v>0.115199999999999</c:v>
                </c:pt>
                <c:pt idx="77">
                  <c:v>0.115399999999999</c:v>
                </c:pt>
                <c:pt idx="78">
                  <c:v>0.115599999999999</c:v>
                </c:pt>
                <c:pt idx="79">
                  <c:v>0.115799999999999</c:v>
                </c:pt>
                <c:pt idx="80">
                  <c:v>0.11599999999999901</c:v>
                </c:pt>
                <c:pt idx="81">
                  <c:v>0.116199999999999</c:v>
                </c:pt>
                <c:pt idx="82">
                  <c:v>0.116399999999999</c:v>
                </c:pt>
                <c:pt idx="83">
                  <c:v>0.116599999999999</c:v>
                </c:pt>
                <c:pt idx="84">
                  <c:v>0.116799999999999</c:v>
                </c:pt>
                <c:pt idx="85">
                  <c:v>0.11699999999999899</c:v>
                </c:pt>
                <c:pt idx="86">
                  <c:v>0.117199999999999</c:v>
                </c:pt>
                <c:pt idx="87">
                  <c:v>0.11739999999999901</c:v>
                </c:pt>
                <c:pt idx="88">
                  <c:v>0.117599999999999</c:v>
                </c:pt>
                <c:pt idx="89">
                  <c:v>0.117799999999999</c:v>
                </c:pt>
                <c:pt idx="90">
                  <c:v>0.11799999999999899</c:v>
                </c:pt>
                <c:pt idx="91">
                  <c:v>0.118199999999999</c:v>
                </c:pt>
                <c:pt idx="92">
                  <c:v>0.11839999999999901</c:v>
                </c:pt>
                <c:pt idx="93">
                  <c:v>0.118599999999999</c:v>
                </c:pt>
                <c:pt idx="94">
                  <c:v>0.118799999999999</c:v>
                </c:pt>
                <c:pt idx="95">
                  <c:v>0.118999999999999</c:v>
                </c:pt>
                <c:pt idx="96">
                  <c:v>0.119199999999999</c:v>
                </c:pt>
                <c:pt idx="97">
                  <c:v>0.11939999999999901</c:v>
                </c:pt>
                <c:pt idx="98">
                  <c:v>0.119599999999999</c:v>
                </c:pt>
                <c:pt idx="99">
                  <c:v>0.119799999999999</c:v>
                </c:pt>
                <c:pt idx="100">
                  <c:v>0.119999999999999</c:v>
                </c:pt>
                <c:pt idx="101">
                  <c:v>0.120199999999999</c:v>
                </c:pt>
                <c:pt idx="102">
                  <c:v>0.12039999999999899</c:v>
                </c:pt>
                <c:pt idx="103">
                  <c:v>0.120599999999999</c:v>
                </c:pt>
                <c:pt idx="104">
                  <c:v>0.12079999999999901</c:v>
                </c:pt>
                <c:pt idx="105">
                  <c:v>0.120999999999999</c:v>
                </c:pt>
                <c:pt idx="106">
                  <c:v>0.121199999999999</c:v>
                </c:pt>
                <c:pt idx="107">
                  <c:v>0.12139999999999899</c:v>
                </c:pt>
                <c:pt idx="108">
                  <c:v>0.121599999999999</c:v>
                </c:pt>
                <c:pt idx="109">
                  <c:v>0.12179999999999901</c:v>
                </c:pt>
                <c:pt idx="110">
                  <c:v>0.121999999999999</c:v>
                </c:pt>
                <c:pt idx="111">
                  <c:v>0.122199999999999</c:v>
                </c:pt>
                <c:pt idx="112">
                  <c:v>0.122399999999999</c:v>
                </c:pt>
                <c:pt idx="113">
                  <c:v>0.122599999999999</c:v>
                </c:pt>
                <c:pt idx="114">
                  <c:v>0.12279999999999899</c:v>
                </c:pt>
                <c:pt idx="115">
                  <c:v>0.122999999999999</c:v>
                </c:pt>
                <c:pt idx="116">
                  <c:v>0.123199999999999</c:v>
                </c:pt>
                <c:pt idx="117">
                  <c:v>0.123399999999999</c:v>
                </c:pt>
                <c:pt idx="118">
                  <c:v>0.123599999999999</c:v>
                </c:pt>
                <c:pt idx="119">
                  <c:v>0.12379999999999899</c:v>
                </c:pt>
                <c:pt idx="120">
                  <c:v>0.123999999999999</c:v>
                </c:pt>
                <c:pt idx="121">
                  <c:v>0.12419999999999901</c:v>
                </c:pt>
                <c:pt idx="122">
                  <c:v>0.124399999999999</c:v>
                </c:pt>
                <c:pt idx="123">
                  <c:v>0.124599999999999</c:v>
                </c:pt>
                <c:pt idx="124">
                  <c:v>0.124799999999999</c:v>
                </c:pt>
                <c:pt idx="125">
                  <c:v>0.124999999999999</c:v>
                </c:pt>
                <c:pt idx="126">
                  <c:v>0.12519999999999901</c:v>
                </c:pt>
                <c:pt idx="127">
                  <c:v>0.12539999999999901</c:v>
                </c:pt>
                <c:pt idx="128">
                  <c:v>0.12559999999999899</c:v>
                </c:pt>
                <c:pt idx="129">
                  <c:v>0.125799999999999</c:v>
                </c:pt>
                <c:pt idx="130">
                  <c:v>0.125999999999999</c:v>
                </c:pt>
                <c:pt idx="131">
                  <c:v>0.12619999999999901</c:v>
                </c:pt>
                <c:pt idx="132">
                  <c:v>0.12639999999999901</c:v>
                </c:pt>
                <c:pt idx="133">
                  <c:v>0.12659999999999899</c:v>
                </c:pt>
                <c:pt idx="134">
                  <c:v>0.126799999999999</c:v>
                </c:pt>
                <c:pt idx="135">
                  <c:v>0.126999999999999</c:v>
                </c:pt>
                <c:pt idx="136">
                  <c:v>0.12719999999999901</c:v>
                </c:pt>
                <c:pt idx="137">
                  <c:v>0.12739999999999899</c:v>
                </c:pt>
                <c:pt idx="138">
                  <c:v>0.12759999999999899</c:v>
                </c:pt>
                <c:pt idx="139">
                  <c:v>0.127799999999999</c:v>
                </c:pt>
                <c:pt idx="140">
                  <c:v>0.127999999999999</c:v>
                </c:pt>
                <c:pt idx="141">
                  <c:v>0.12819999999999901</c:v>
                </c:pt>
                <c:pt idx="142">
                  <c:v>0.12839999999999899</c:v>
                </c:pt>
                <c:pt idx="143">
                  <c:v>0.12859999999999899</c:v>
                </c:pt>
                <c:pt idx="144">
                  <c:v>0.128799999999999</c:v>
                </c:pt>
                <c:pt idx="145">
                  <c:v>0.128999999999999</c:v>
                </c:pt>
                <c:pt idx="146">
                  <c:v>0.12919999999999901</c:v>
                </c:pt>
                <c:pt idx="147">
                  <c:v>0.12939999999999899</c:v>
                </c:pt>
                <c:pt idx="148">
                  <c:v>0.12959999999999899</c:v>
                </c:pt>
                <c:pt idx="149">
                  <c:v>0.129799999999999</c:v>
                </c:pt>
                <c:pt idx="150">
                  <c:v>0.12999999999999901</c:v>
                </c:pt>
                <c:pt idx="151">
                  <c:v>0.13019999999999901</c:v>
                </c:pt>
                <c:pt idx="152">
                  <c:v>0.13039999999999899</c:v>
                </c:pt>
                <c:pt idx="153">
                  <c:v>0.13059999999999899</c:v>
                </c:pt>
                <c:pt idx="154">
                  <c:v>0.130799999999999</c:v>
                </c:pt>
                <c:pt idx="155">
                  <c:v>0.13099999999999901</c:v>
                </c:pt>
                <c:pt idx="156">
                  <c:v>0.13119999999999901</c:v>
                </c:pt>
                <c:pt idx="157">
                  <c:v>0.13139999999999899</c:v>
                </c:pt>
                <c:pt idx="158">
                  <c:v>0.131599999999999</c:v>
                </c:pt>
                <c:pt idx="159">
                  <c:v>0.131799999999999</c:v>
                </c:pt>
                <c:pt idx="160">
                  <c:v>0.13199999999999901</c:v>
                </c:pt>
                <c:pt idx="161">
                  <c:v>0.13219999999999901</c:v>
                </c:pt>
                <c:pt idx="162">
                  <c:v>0.13239999999999899</c:v>
                </c:pt>
                <c:pt idx="163">
                  <c:v>0.132599999999999</c:v>
                </c:pt>
                <c:pt idx="164">
                  <c:v>0.132799999999999</c:v>
                </c:pt>
                <c:pt idx="165">
                  <c:v>0.13299999999999901</c:v>
                </c:pt>
                <c:pt idx="166">
                  <c:v>0.13319999999999901</c:v>
                </c:pt>
                <c:pt idx="167">
                  <c:v>0.13339999999999899</c:v>
                </c:pt>
                <c:pt idx="168">
                  <c:v>0.133599999999999</c:v>
                </c:pt>
                <c:pt idx="169">
                  <c:v>0.133799999999999</c:v>
                </c:pt>
                <c:pt idx="170">
                  <c:v>0.13399999999999901</c:v>
                </c:pt>
                <c:pt idx="171">
                  <c:v>0.13419999999999899</c:v>
                </c:pt>
                <c:pt idx="172">
                  <c:v>0.13439999999999899</c:v>
                </c:pt>
                <c:pt idx="173">
                  <c:v>0.134599999999999</c:v>
                </c:pt>
                <c:pt idx="174">
                  <c:v>0.134799999999999</c:v>
                </c:pt>
                <c:pt idx="175">
                  <c:v>0.13499999999999901</c:v>
                </c:pt>
                <c:pt idx="176">
                  <c:v>0.13519999999999899</c:v>
                </c:pt>
                <c:pt idx="177">
                  <c:v>0.13539999999999899</c:v>
                </c:pt>
                <c:pt idx="178">
                  <c:v>0.135599999999998</c:v>
                </c:pt>
                <c:pt idx="179">
                  <c:v>0.135799999999999</c:v>
                </c:pt>
                <c:pt idx="180">
                  <c:v>0.13599999999999901</c:v>
                </c:pt>
                <c:pt idx="181">
                  <c:v>0.13619999999999799</c:v>
                </c:pt>
                <c:pt idx="182">
                  <c:v>0.13639999999999899</c:v>
                </c:pt>
                <c:pt idx="183">
                  <c:v>0.136599999999999</c:v>
                </c:pt>
                <c:pt idx="184">
                  <c:v>0.13679999999999901</c:v>
                </c:pt>
                <c:pt idx="185">
                  <c:v>0.13699999999999901</c:v>
                </c:pt>
                <c:pt idx="186">
                  <c:v>0.13719999999999799</c:v>
                </c:pt>
                <c:pt idx="187">
                  <c:v>0.137399999999998</c:v>
                </c:pt>
                <c:pt idx="188">
                  <c:v>0.137599999999999</c:v>
                </c:pt>
                <c:pt idx="189">
                  <c:v>0.13779999999999901</c:v>
                </c:pt>
                <c:pt idx="190">
                  <c:v>0.13799999999999901</c:v>
                </c:pt>
                <c:pt idx="191">
                  <c:v>0.13819999999999799</c:v>
                </c:pt>
                <c:pt idx="192">
                  <c:v>0.138399999999998</c:v>
                </c:pt>
                <c:pt idx="193">
                  <c:v>0.138599999999998</c:v>
                </c:pt>
                <c:pt idx="194">
                  <c:v>0.13879999999999801</c:v>
                </c:pt>
                <c:pt idx="195">
                  <c:v>0.13899999999999799</c:v>
                </c:pt>
                <c:pt idx="196">
                  <c:v>0.13919999999999799</c:v>
                </c:pt>
                <c:pt idx="197">
                  <c:v>0.139399999999998</c:v>
                </c:pt>
                <c:pt idx="198">
                  <c:v>0.139599999999998</c:v>
                </c:pt>
                <c:pt idx="199">
                  <c:v>0.13979999999999801</c:v>
                </c:pt>
                <c:pt idx="200">
                  <c:v>0.13999999999999799</c:v>
                </c:pt>
                <c:pt idx="201">
                  <c:v>0.14019999999999799</c:v>
                </c:pt>
                <c:pt idx="202">
                  <c:v>0.140399999999998</c:v>
                </c:pt>
                <c:pt idx="203">
                  <c:v>0.140599999999998</c:v>
                </c:pt>
                <c:pt idx="204">
                  <c:v>0.14079999999999801</c:v>
                </c:pt>
                <c:pt idx="205">
                  <c:v>0.14099999999999799</c:v>
                </c:pt>
                <c:pt idx="206">
                  <c:v>0.14119999999999799</c:v>
                </c:pt>
                <c:pt idx="207">
                  <c:v>0.141399999999998</c:v>
                </c:pt>
                <c:pt idx="208">
                  <c:v>0.14159999999999801</c:v>
                </c:pt>
                <c:pt idx="209">
                  <c:v>0.14179999999999801</c:v>
                </c:pt>
                <c:pt idx="210">
                  <c:v>0.14199999999999799</c:v>
                </c:pt>
                <c:pt idx="211">
                  <c:v>0.14219999999999799</c:v>
                </c:pt>
                <c:pt idx="212">
                  <c:v>0.142399999999998</c:v>
                </c:pt>
                <c:pt idx="213">
                  <c:v>0.14259999999999801</c:v>
                </c:pt>
                <c:pt idx="214">
                  <c:v>0.14279999999999801</c:v>
                </c:pt>
                <c:pt idx="215">
                  <c:v>0.14299999999999799</c:v>
                </c:pt>
                <c:pt idx="216">
                  <c:v>0.143199999999998</c:v>
                </c:pt>
                <c:pt idx="217">
                  <c:v>0.143399999999998</c:v>
                </c:pt>
                <c:pt idx="218">
                  <c:v>0.14359999999999801</c:v>
                </c:pt>
                <c:pt idx="219">
                  <c:v>0.14379999999999801</c:v>
                </c:pt>
                <c:pt idx="220">
                  <c:v>0.14399999999999799</c:v>
                </c:pt>
                <c:pt idx="221">
                  <c:v>0.144199999999998</c:v>
                </c:pt>
                <c:pt idx="222">
                  <c:v>0.144399999999998</c:v>
                </c:pt>
                <c:pt idx="223">
                  <c:v>0.14459999999999801</c:v>
                </c:pt>
                <c:pt idx="224">
                  <c:v>0.14479999999999801</c:v>
                </c:pt>
                <c:pt idx="225">
                  <c:v>0.14499999999999799</c:v>
                </c:pt>
                <c:pt idx="226">
                  <c:v>0.145199999999998</c:v>
                </c:pt>
                <c:pt idx="227">
                  <c:v>0.145399999999998</c:v>
                </c:pt>
                <c:pt idx="228">
                  <c:v>0.14559999999999801</c:v>
                </c:pt>
                <c:pt idx="229">
                  <c:v>0.14579999999999799</c:v>
                </c:pt>
                <c:pt idx="230">
                  <c:v>0.14599999999999799</c:v>
                </c:pt>
                <c:pt idx="231">
                  <c:v>0.146199999999998</c:v>
                </c:pt>
                <c:pt idx="232">
                  <c:v>0.146399999999998</c:v>
                </c:pt>
                <c:pt idx="233">
                  <c:v>0.14659999999999801</c:v>
                </c:pt>
                <c:pt idx="234">
                  <c:v>0.14679999999999799</c:v>
                </c:pt>
                <c:pt idx="235">
                  <c:v>0.14699999999999799</c:v>
                </c:pt>
                <c:pt idx="236">
                  <c:v>0.147199999999998</c:v>
                </c:pt>
                <c:pt idx="237">
                  <c:v>0.147399999999998</c:v>
                </c:pt>
                <c:pt idx="238">
                  <c:v>0.14759999999999801</c:v>
                </c:pt>
                <c:pt idx="239">
                  <c:v>0.14779999999999799</c:v>
                </c:pt>
                <c:pt idx="240">
                  <c:v>0.14799999999999799</c:v>
                </c:pt>
                <c:pt idx="241">
                  <c:v>0.148199999999998</c:v>
                </c:pt>
                <c:pt idx="242">
                  <c:v>0.14839999999999801</c:v>
                </c:pt>
                <c:pt idx="243">
                  <c:v>0.14859999999999801</c:v>
                </c:pt>
                <c:pt idx="244">
                  <c:v>0.14879999999999799</c:v>
                </c:pt>
                <c:pt idx="245">
                  <c:v>0.148999999999998</c:v>
                </c:pt>
                <c:pt idx="246">
                  <c:v>0.149199999999998</c:v>
                </c:pt>
                <c:pt idx="247">
                  <c:v>0.14939999999999801</c:v>
                </c:pt>
                <c:pt idx="248">
                  <c:v>0.14959999999999801</c:v>
                </c:pt>
                <c:pt idx="249">
                  <c:v>0.14979999999999799</c:v>
                </c:pt>
                <c:pt idx="250">
                  <c:v>0.149999999999998</c:v>
                </c:pt>
                <c:pt idx="251">
                  <c:v>0.150199999999998</c:v>
                </c:pt>
                <c:pt idx="252">
                  <c:v>0.15039999999999801</c:v>
                </c:pt>
                <c:pt idx="253">
                  <c:v>0.15059999999999801</c:v>
                </c:pt>
                <c:pt idx="254">
                  <c:v>0.15079999999999799</c:v>
                </c:pt>
                <c:pt idx="255">
                  <c:v>0.150999999999998</c:v>
                </c:pt>
                <c:pt idx="256">
                  <c:v>0.151199999999998</c:v>
                </c:pt>
                <c:pt idx="257">
                  <c:v>0.15139999999999801</c:v>
                </c:pt>
                <c:pt idx="258">
                  <c:v>0.15159999999999799</c:v>
                </c:pt>
                <c:pt idx="259">
                  <c:v>0.15179999999999799</c:v>
                </c:pt>
                <c:pt idx="260">
                  <c:v>0.151999999999998</c:v>
                </c:pt>
                <c:pt idx="261">
                  <c:v>0.152199999999998</c:v>
                </c:pt>
                <c:pt idx="262">
                  <c:v>0.15239999999999801</c:v>
                </c:pt>
                <c:pt idx="263">
                  <c:v>0.15259999999999799</c:v>
                </c:pt>
                <c:pt idx="264">
                  <c:v>0.15279999999999799</c:v>
                </c:pt>
                <c:pt idx="265">
                  <c:v>0.152999999999998</c:v>
                </c:pt>
                <c:pt idx="266">
                  <c:v>0.153199999999998</c:v>
                </c:pt>
                <c:pt idx="267">
                  <c:v>0.15339999999999801</c:v>
                </c:pt>
                <c:pt idx="268">
                  <c:v>0.15359999999999799</c:v>
                </c:pt>
                <c:pt idx="269">
                  <c:v>0.15379999999999799</c:v>
                </c:pt>
                <c:pt idx="270">
                  <c:v>0.153999999999998</c:v>
                </c:pt>
                <c:pt idx="271">
                  <c:v>0.15419999999999801</c:v>
                </c:pt>
                <c:pt idx="272">
                  <c:v>0.15439999999999801</c:v>
                </c:pt>
                <c:pt idx="273">
                  <c:v>0.15459999999999799</c:v>
                </c:pt>
                <c:pt idx="274">
                  <c:v>0.15479999999999799</c:v>
                </c:pt>
                <c:pt idx="275">
                  <c:v>0.154999999999998</c:v>
                </c:pt>
                <c:pt idx="276">
                  <c:v>0.15519999999999801</c:v>
                </c:pt>
                <c:pt idx="277">
                  <c:v>0.15539999999999801</c:v>
                </c:pt>
                <c:pt idx="278">
                  <c:v>0.15559999999999799</c:v>
                </c:pt>
                <c:pt idx="279">
                  <c:v>0.155799999999998</c:v>
                </c:pt>
                <c:pt idx="280">
                  <c:v>0.155999999999998</c:v>
                </c:pt>
                <c:pt idx="281">
                  <c:v>0.15619999999999801</c:v>
                </c:pt>
                <c:pt idx="282">
                  <c:v>0.15639999999999801</c:v>
                </c:pt>
                <c:pt idx="283">
                  <c:v>0.15659999999999799</c:v>
                </c:pt>
                <c:pt idx="284">
                  <c:v>0.156799999999998</c:v>
                </c:pt>
                <c:pt idx="285">
                  <c:v>0.156999999999998</c:v>
                </c:pt>
                <c:pt idx="286">
                  <c:v>0.15719999999999801</c:v>
                </c:pt>
                <c:pt idx="287">
                  <c:v>0.15739999999999801</c:v>
                </c:pt>
                <c:pt idx="288">
                  <c:v>0.15759999999999799</c:v>
                </c:pt>
                <c:pt idx="289">
                  <c:v>0.157799999999998</c:v>
                </c:pt>
                <c:pt idx="290">
                  <c:v>0.157999999999998</c:v>
                </c:pt>
                <c:pt idx="291">
                  <c:v>0.15819999999999801</c:v>
                </c:pt>
                <c:pt idx="292">
                  <c:v>0.15839999999999799</c:v>
                </c:pt>
                <c:pt idx="293">
                  <c:v>0.15859999999999799</c:v>
                </c:pt>
                <c:pt idx="294">
                  <c:v>0.158799999999998</c:v>
                </c:pt>
                <c:pt idx="295">
                  <c:v>0.158999999999998</c:v>
                </c:pt>
                <c:pt idx="296">
                  <c:v>0.15919999999999801</c:v>
                </c:pt>
                <c:pt idx="297">
                  <c:v>0.15939999999999799</c:v>
                </c:pt>
                <c:pt idx="298">
                  <c:v>0.15959999999999799</c:v>
                </c:pt>
                <c:pt idx="299">
                  <c:v>0.159799999999998</c:v>
                </c:pt>
                <c:pt idx="300">
                  <c:v>0.159999999999998</c:v>
                </c:pt>
                <c:pt idx="301">
                  <c:v>0.16019999999999801</c:v>
                </c:pt>
                <c:pt idx="302">
                  <c:v>0.16039999999999699</c:v>
                </c:pt>
                <c:pt idx="303">
                  <c:v>0.16059999999999799</c:v>
                </c:pt>
                <c:pt idx="304">
                  <c:v>0.160799999999998</c:v>
                </c:pt>
                <c:pt idx="305">
                  <c:v>0.16099999999999801</c:v>
                </c:pt>
                <c:pt idx="306">
                  <c:v>0.16119999999999801</c:v>
                </c:pt>
                <c:pt idx="307">
                  <c:v>0.16139999999999699</c:v>
                </c:pt>
                <c:pt idx="308">
                  <c:v>0.161599999999997</c:v>
                </c:pt>
                <c:pt idx="309">
                  <c:v>0.161799999999998</c:v>
                </c:pt>
                <c:pt idx="310">
                  <c:v>0.16199999999999801</c:v>
                </c:pt>
                <c:pt idx="311">
                  <c:v>0.16219999999999801</c:v>
                </c:pt>
                <c:pt idx="312">
                  <c:v>0.16239999999999699</c:v>
                </c:pt>
                <c:pt idx="313">
                  <c:v>0.162599999999997</c:v>
                </c:pt>
                <c:pt idx="314">
                  <c:v>0.162799999999997</c:v>
                </c:pt>
                <c:pt idx="315">
                  <c:v>0.16299999999999701</c:v>
                </c:pt>
                <c:pt idx="316">
                  <c:v>0.16319999999999699</c:v>
                </c:pt>
                <c:pt idx="317">
                  <c:v>0.16339999999999699</c:v>
                </c:pt>
                <c:pt idx="318">
                  <c:v>0.163599999999997</c:v>
                </c:pt>
                <c:pt idx="319">
                  <c:v>0.163799999999997</c:v>
                </c:pt>
                <c:pt idx="320">
                  <c:v>0.16399999999999701</c:v>
                </c:pt>
                <c:pt idx="321">
                  <c:v>0.16419999999999699</c:v>
                </c:pt>
                <c:pt idx="322">
                  <c:v>0.16439999999999699</c:v>
                </c:pt>
                <c:pt idx="323">
                  <c:v>0.164599999999997</c:v>
                </c:pt>
                <c:pt idx="324">
                  <c:v>0.164799999999997</c:v>
                </c:pt>
                <c:pt idx="325">
                  <c:v>0.16499999999999701</c:v>
                </c:pt>
                <c:pt idx="326">
                  <c:v>0.16519999999999699</c:v>
                </c:pt>
                <c:pt idx="327">
                  <c:v>0.16539999999999699</c:v>
                </c:pt>
                <c:pt idx="328">
                  <c:v>0.165599999999997</c:v>
                </c:pt>
                <c:pt idx="329">
                  <c:v>0.16579999999999701</c:v>
                </c:pt>
                <c:pt idx="330">
                  <c:v>0.16599999999999701</c:v>
                </c:pt>
                <c:pt idx="331">
                  <c:v>0.16619999999999699</c:v>
                </c:pt>
                <c:pt idx="332">
                  <c:v>0.16639999999999699</c:v>
                </c:pt>
                <c:pt idx="333">
                  <c:v>0.166599999999997</c:v>
                </c:pt>
                <c:pt idx="334">
                  <c:v>0.16679999999999701</c:v>
                </c:pt>
                <c:pt idx="335">
                  <c:v>0.16699999999999701</c:v>
                </c:pt>
                <c:pt idx="336">
                  <c:v>0.16719999999999699</c:v>
                </c:pt>
                <c:pt idx="337">
                  <c:v>0.167399999999997</c:v>
                </c:pt>
                <c:pt idx="338">
                  <c:v>0.167599999999997</c:v>
                </c:pt>
                <c:pt idx="339">
                  <c:v>0.16779999999999701</c:v>
                </c:pt>
                <c:pt idx="340">
                  <c:v>0.16799999999999701</c:v>
                </c:pt>
                <c:pt idx="341">
                  <c:v>0.16819999999999699</c:v>
                </c:pt>
                <c:pt idx="342">
                  <c:v>0.168399999999997</c:v>
                </c:pt>
                <c:pt idx="343">
                  <c:v>0.168599999999997</c:v>
                </c:pt>
                <c:pt idx="344">
                  <c:v>0.16879999999999701</c:v>
                </c:pt>
                <c:pt idx="345">
                  <c:v>0.16899999999999701</c:v>
                </c:pt>
                <c:pt idx="346">
                  <c:v>0.16919999999999699</c:v>
                </c:pt>
                <c:pt idx="347">
                  <c:v>0.169399999999997</c:v>
                </c:pt>
                <c:pt idx="348">
                  <c:v>0.169599999999997</c:v>
                </c:pt>
                <c:pt idx="349">
                  <c:v>0.16979999999999701</c:v>
                </c:pt>
                <c:pt idx="350">
                  <c:v>0.16999999999999699</c:v>
                </c:pt>
                <c:pt idx="351">
                  <c:v>0.17019999999999699</c:v>
                </c:pt>
                <c:pt idx="352">
                  <c:v>0.170399999999997</c:v>
                </c:pt>
                <c:pt idx="353">
                  <c:v>0.170599999999997</c:v>
                </c:pt>
                <c:pt idx="354">
                  <c:v>0.17079999999999701</c:v>
                </c:pt>
                <c:pt idx="355">
                  <c:v>0.17099999999999699</c:v>
                </c:pt>
                <c:pt idx="356">
                  <c:v>0.17119999999999699</c:v>
                </c:pt>
                <c:pt idx="357">
                  <c:v>0.171399999999997</c:v>
                </c:pt>
                <c:pt idx="358">
                  <c:v>0.171599999999997</c:v>
                </c:pt>
                <c:pt idx="359">
                  <c:v>0.17179999999999701</c:v>
                </c:pt>
                <c:pt idx="360">
                  <c:v>0.17199999999999699</c:v>
                </c:pt>
                <c:pt idx="361">
                  <c:v>0.17219999999999699</c:v>
                </c:pt>
                <c:pt idx="362">
                  <c:v>0.172399999999997</c:v>
                </c:pt>
                <c:pt idx="363">
                  <c:v>0.17259999999999701</c:v>
                </c:pt>
                <c:pt idx="364">
                  <c:v>0.17279999999999701</c:v>
                </c:pt>
                <c:pt idx="365">
                  <c:v>0.17299999999999699</c:v>
                </c:pt>
                <c:pt idx="366">
                  <c:v>0.173199999999997</c:v>
                </c:pt>
                <c:pt idx="367">
                  <c:v>0.173399999999997</c:v>
                </c:pt>
                <c:pt idx="368">
                  <c:v>0.17359999999999701</c:v>
                </c:pt>
                <c:pt idx="369">
                  <c:v>0.17379999999999701</c:v>
                </c:pt>
                <c:pt idx="370">
                  <c:v>0.17399999999999699</c:v>
                </c:pt>
                <c:pt idx="371">
                  <c:v>0.174199999999997</c:v>
                </c:pt>
                <c:pt idx="372">
                  <c:v>0.174399999999997</c:v>
                </c:pt>
                <c:pt idx="373">
                  <c:v>0.17459999999999701</c:v>
                </c:pt>
                <c:pt idx="374">
                  <c:v>0.17479999999999701</c:v>
                </c:pt>
                <c:pt idx="375">
                  <c:v>0.17499999999999699</c:v>
                </c:pt>
                <c:pt idx="376">
                  <c:v>0.175199999999997</c:v>
                </c:pt>
                <c:pt idx="377">
                  <c:v>0.175399999999997</c:v>
                </c:pt>
                <c:pt idx="378">
                  <c:v>0.17559999999999701</c:v>
                </c:pt>
                <c:pt idx="379">
                  <c:v>0.17579999999999699</c:v>
                </c:pt>
                <c:pt idx="380">
                  <c:v>0.17599999999999699</c:v>
                </c:pt>
                <c:pt idx="381">
                  <c:v>0.176199999999997</c:v>
                </c:pt>
                <c:pt idx="382">
                  <c:v>0.176399999999997</c:v>
                </c:pt>
                <c:pt idx="383">
                  <c:v>0.17659999999999701</c:v>
                </c:pt>
                <c:pt idx="384">
                  <c:v>0.17679999999999699</c:v>
                </c:pt>
                <c:pt idx="385">
                  <c:v>0.17699999999999699</c:v>
                </c:pt>
                <c:pt idx="386">
                  <c:v>0.177199999999997</c:v>
                </c:pt>
                <c:pt idx="387">
                  <c:v>0.177399999999997</c:v>
                </c:pt>
                <c:pt idx="388">
                  <c:v>0.17759999999999701</c:v>
                </c:pt>
                <c:pt idx="389">
                  <c:v>0.17779999999999699</c:v>
                </c:pt>
                <c:pt idx="390">
                  <c:v>0.17799999999999699</c:v>
                </c:pt>
                <c:pt idx="391">
                  <c:v>0.178199999999997</c:v>
                </c:pt>
                <c:pt idx="392">
                  <c:v>0.17839999999999701</c:v>
                </c:pt>
                <c:pt idx="393">
                  <c:v>0.17859999999999701</c:v>
                </c:pt>
                <c:pt idx="394">
                  <c:v>0.17879999999999699</c:v>
                </c:pt>
                <c:pt idx="395">
                  <c:v>0.17899999999999699</c:v>
                </c:pt>
                <c:pt idx="396">
                  <c:v>0.179199999999997</c:v>
                </c:pt>
                <c:pt idx="397">
                  <c:v>0.17939999999999701</c:v>
                </c:pt>
                <c:pt idx="398">
                  <c:v>0.17959999999999701</c:v>
                </c:pt>
                <c:pt idx="399">
                  <c:v>0.17979999999999699</c:v>
                </c:pt>
                <c:pt idx="400">
                  <c:v>0.179999999999997</c:v>
                </c:pt>
                <c:pt idx="401">
                  <c:v>0.180199999999997</c:v>
                </c:pt>
                <c:pt idx="402">
                  <c:v>0.18039999999999701</c:v>
                </c:pt>
                <c:pt idx="403">
                  <c:v>0.18059999999999701</c:v>
                </c:pt>
                <c:pt idx="404">
                  <c:v>0.18079999999999699</c:v>
                </c:pt>
                <c:pt idx="405">
                  <c:v>0.180999999999997</c:v>
                </c:pt>
                <c:pt idx="406">
                  <c:v>0.181199999999997</c:v>
                </c:pt>
                <c:pt idx="407">
                  <c:v>0.18139999999999701</c:v>
                </c:pt>
                <c:pt idx="408">
                  <c:v>0.18159999999999701</c:v>
                </c:pt>
                <c:pt idx="409">
                  <c:v>0.18179999999999699</c:v>
                </c:pt>
                <c:pt idx="410">
                  <c:v>0.181999999999997</c:v>
                </c:pt>
                <c:pt idx="411">
                  <c:v>0.182199999999997</c:v>
                </c:pt>
                <c:pt idx="412">
                  <c:v>0.18239999999999701</c:v>
                </c:pt>
                <c:pt idx="413">
                  <c:v>0.18259999999999699</c:v>
                </c:pt>
                <c:pt idx="414">
                  <c:v>0.18279999999999699</c:v>
                </c:pt>
                <c:pt idx="415">
                  <c:v>0.182999999999997</c:v>
                </c:pt>
                <c:pt idx="416">
                  <c:v>0.183199999999997</c:v>
                </c:pt>
                <c:pt idx="417">
                  <c:v>0.18339999999999701</c:v>
                </c:pt>
                <c:pt idx="418">
                  <c:v>0.18359999999999699</c:v>
                </c:pt>
                <c:pt idx="419">
                  <c:v>0.18379999999999699</c:v>
                </c:pt>
                <c:pt idx="420">
                  <c:v>0.183999999999997</c:v>
                </c:pt>
                <c:pt idx="421">
                  <c:v>0.18419999999999701</c:v>
                </c:pt>
                <c:pt idx="422">
                  <c:v>0.18439999999999701</c:v>
                </c:pt>
                <c:pt idx="423">
                  <c:v>0.18459999999999699</c:v>
                </c:pt>
                <c:pt idx="424">
                  <c:v>0.18479999999999699</c:v>
                </c:pt>
                <c:pt idx="425">
                  <c:v>0.184999999999997</c:v>
                </c:pt>
                <c:pt idx="426">
                  <c:v>0.18519999999999701</c:v>
                </c:pt>
                <c:pt idx="427">
                  <c:v>0.18539999999999701</c:v>
                </c:pt>
                <c:pt idx="428">
                  <c:v>0.18559999999999599</c:v>
                </c:pt>
                <c:pt idx="429">
                  <c:v>0.185799999999997</c:v>
                </c:pt>
                <c:pt idx="430">
                  <c:v>0.185999999999997</c:v>
                </c:pt>
                <c:pt idx="431">
                  <c:v>0.18619999999999701</c:v>
                </c:pt>
                <c:pt idx="432">
                  <c:v>0.18639999999999701</c:v>
                </c:pt>
                <c:pt idx="433">
                  <c:v>0.18659999999999599</c:v>
                </c:pt>
                <c:pt idx="434">
                  <c:v>0.186799999999997</c:v>
                </c:pt>
                <c:pt idx="435">
                  <c:v>0.186999999999997</c:v>
                </c:pt>
                <c:pt idx="436">
                  <c:v>0.18719999999999601</c:v>
                </c:pt>
                <c:pt idx="437">
                  <c:v>0.18739999999999599</c:v>
                </c:pt>
                <c:pt idx="438">
                  <c:v>0.18759999999999599</c:v>
                </c:pt>
                <c:pt idx="439">
                  <c:v>0.187799999999996</c:v>
                </c:pt>
                <c:pt idx="440">
                  <c:v>0.187999999999996</c:v>
                </c:pt>
                <c:pt idx="441">
                  <c:v>0.18819999999999601</c:v>
                </c:pt>
                <c:pt idx="442">
                  <c:v>0.18839999999999599</c:v>
                </c:pt>
                <c:pt idx="443">
                  <c:v>0.18859999999999599</c:v>
                </c:pt>
                <c:pt idx="444">
                  <c:v>0.188799999999996</c:v>
                </c:pt>
                <c:pt idx="445">
                  <c:v>0.188999999999996</c:v>
                </c:pt>
                <c:pt idx="446">
                  <c:v>0.18919999999999601</c:v>
                </c:pt>
                <c:pt idx="447">
                  <c:v>0.18939999999999599</c:v>
                </c:pt>
                <c:pt idx="448">
                  <c:v>0.18959999999999599</c:v>
                </c:pt>
                <c:pt idx="449">
                  <c:v>0.189799999999996</c:v>
                </c:pt>
                <c:pt idx="450">
                  <c:v>0.18999999999999601</c:v>
                </c:pt>
                <c:pt idx="451">
                  <c:v>0.19019999999999601</c:v>
                </c:pt>
                <c:pt idx="452">
                  <c:v>0.19039999999999599</c:v>
                </c:pt>
                <c:pt idx="453">
                  <c:v>0.19059999999999599</c:v>
                </c:pt>
                <c:pt idx="454">
                  <c:v>0.190799999999996</c:v>
                </c:pt>
                <c:pt idx="455">
                  <c:v>0.19099999999999601</c:v>
                </c:pt>
                <c:pt idx="456">
                  <c:v>0.19119999999999601</c:v>
                </c:pt>
                <c:pt idx="457">
                  <c:v>0.19139999999999599</c:v>
                </c:pt>
                <c:pt idx="458">
                  <c:v>0.191599999999996</c:v>
                </c:pt>
                <c:pt idx="459">
                  <c:v>0.191799999999996</c:v>
                </c:pt>
                <c:pt idx="460">
                  <c:v>0.19199999999999601</c:v>
                </c:pt>
                <c:pt idx="461">
                  <c:v>0.19219999999999601</c:v>
                </c:pt>
                <c:pt idx="462">
                  <c:v>0.19239999999999599</c:v>
                </c:pt>
                <c:pt idx="463">
                  <c:v>0.192599999999996</c:v>
                </c:pt>
                <c:pt idx="464">
                  <c:v>0.192799999999996</c:v>
                </c:pt>
                <c:pt idx="465">
                  <c:v>0.19299999999999601</c:v>
                </c:pt>
                <c:pt idx="466">
                  <c:v>0.19319999999999601</c:v>
                </c:pt>
                <c:pt idx="467">
                  <c:v>0.19339999999999599</c:v>
                </c:pt>
                <c:pt idx="468">
                  <c:v>0.193599999999996</c:v>
                </c:pt>
                <c:pt idx="469">
                  <c:v>0.193799999999996</c:v>
                </c:pt>
                <c:pt idx="470">
                  <c:v>0.19399999999999601</c:v>
                </c:pt>
                <c:pt idx="471">
                  <c:v>0.19419999999999599</c:v>
                </c:pt>
                <c:pt idx="472">
                  <c:v>0.19439999999999599</c:v>
                </c:pt>
                <c:pt idx="473">
                  <c:v>0.194599999999996</c:v>
                </c:pt>
                <c:pt idx="474">
                  <c:v>0.194799999999996</c:v>
                </c:pt>
                <c:pt idx="475">
                  <c:v>0.19499999999999601</c:v>
                </c:pt>
                <c:pt idx="476">
                  <c:v>0.19519999999999599</c:v>
                </c:pt>
                <c:pt idx="477">
                  <c:v>0.19539999999999599</c:v>
                </c:pt>
                <c:pt idx="478">
                  <c:v>0.195599999999996</c:v>
                </c:pt>
                <c:pt idx="479">
                  <c:v>0.19579999999999601</c:v>
                </c:pt>
                <c:pt idx="480">
                  <c:v>0.19599999999999601</c:v>
                </c:pt>
                <c:pt idx="481">
                  <c:v>0.19619999999999599</c:v>
                </c:pt>
                <c:pt idx="482">
                  <c:v>0.19639999999999599</c:v>
                </c:pt>
                <c:pt idx="483">
                  <c:v>0.196599999999996</c:v>
                </c:pt>
                <c:pt idx="484">
                  <c:v>0.19679999999999601</c:v>
                </c:pt>
                <c:pt idx="485">
                  <c:v>0.19699999999999601</c:v>
                </c:pt>
                <c:pt idx="486">
                  <c:v>0.19719999999999599</c:v>
                </c:pt>
                <c:pt idx="487">
                  <c:v>0.197399999999996</c:v>
                </c:pt>
                <c:pt idx="488">
                  <c:v>0.197599999999996</c:v>
                </c:pt>
                <c:pt idx="489">
                  <c:v>0.19779999999999601</c:v>
                </c:pt>
                <c:pt idx="490">
                  <c:v>0.19799999999999601</c:v>
                </c:pt>
                <c:pt idx="491">
                  <c:v>0.19819999999999599</c:v>
                </c:pt>
                <c:pt idx="492">
                  <c:v>0.198399999999996</c:v>
                </c:pt>
                <c:pt idx="493">
                  <c:v>0.198599999999996</c:v>
                </c:pt>
                <c:pt idx="494">
                  <c:v>0.19879999999999601</c:v>
                </c:pt>
                <c:pt idx="495">
                  <c:v>0.19899999999999601</c:v>
                </c:pt>
                <c:pt idx="496">
                  <c:v>0.19919999999999599</c:v>
                </c:pt>
                <c:pt idx="497">
                  <c:v>0.199399999999996</c:v>
                </c:pt>
                <c:pt idx="498">
                  <c:v>0.199599999999996</c:v>
                </c:pt>
                <c:pt idx="499">
                  <c:v>0.19979999999999601</c:v>
                </c:pt>
                <c:pt idx="500">
                  <c:v>0.19999999999999599</c:v>
                </c:pt>
                <c:pt idx="501">
                  <c:v>0.20019999999999599</c:v>
                </c:pt>
                <c:pt idx="502">
                  <c:v>0.200399999999996</c:v>
                </c:pt>
                <c:pt idx="503">
                  <c:v>0.200599999999996</c:v>
                </c:pt>
                <c:pt idx="504">
                  <c:v>0.20079999999999601</c:v>
                </c:pt>
                <c:pt idx="505">
                  <c:v>0.20099999999999599</c:v>
                </c:pt>
                <c:pt idx="506">
                  <c:v>0.20119999999999599</c:v>
                </c:pt>
                <c:pt idx="507">
                  <c:v>0.201399999999996</c:v>
                </c:pt>
                <c:pt idx="508">
                  <c:v>0.201599999999996</c:v>
                </c:pt>
                <c:pt idx="509">
                  <c:v>0.20179999999999601</c:v>
                </c:pt>
                <c:pt idx="510">
                  <c:v>0.20199999999999599</c:v>
                </c:pt>
                <c:pt idx="511">
                  <c:v>0.20219999999999599</c:v>
                </c:pt>
                <c:pt idx="512">
                  <c:v>0.202399999999996</c:v>
                </c:pt>
                <c:pt idx="513">
                  <c:v>0.20259999999999601</c:v>
                </c:pt>
                <c:pt idx="514">
                  <c:v>0.20279999999999601</c:v>
                </c:pt>
                <c:pt idx="515">
                  <c:v>0.20299999999999599</c:v>
                </c:pt>
                <c:pt idx="516">
                  <c:v>0.20319999999999599</c:v>
                </c:pt>
                <c:pt idx="517">
                  <c:v>0.203399999999996</c:v>
                </c:pt>
                <c:pt idx="518">
                  <c:v>0.20359999999999601</c:v>
                </c:pt>
                <c:pt idx="519">
                  <c:v>0.20379999999999601</c:v>
                </c:pt>
                <c:pt idx="520">
                  <c:v>0.20399999999999599</c:v>
                </c:pt>
                <c:pt idx="521">
                  <c:v>0.204199999999996</c:v>
                </c:pt>
                <c:pt idx="522">
                  <c:v>0.204399999999996</c:v>
                </c:pt>
                <c:pt idx="523">
                  <c:v>0.20459999999999601</c:v>
                </c:pt>
                <c:pt idx="524">
                  <c:v>0.20479999999999601</c:v>
                </c:pt>
                <c:pt idx="525">
                  <c:v>0.20499999999999599</c:v>
                </c:pt>
                <c:pt idx="526">
                  <c:v>0.205199999999996</c:v>
                </c:pt>
                <c:pt idx="527">
                  <c:v>0.205399999999996</c:v>
                </c:pt>
                <c:pt idx="528">
                  <c:v>0.20559999999999601</c:v>
                </c:pt>
                <c:pt idx="529">
                  <c:v>0.20579999999999599</c:v>
                </c:pt>
                <c:pt idx="530">
                  <c:v>0.20599999999999599</c:v>
                </c:pt>
                <c:pt idx="531">
                  <c:v>0.206199999999996</c:v>
                </c:pt>
                <c:pt idx="532">
                  <c:v>0.206399999999996</c:v>
                </c:pt>
                <c:pt idx="533">
                  <c:v>0.20659999999999601</c:v>
                </c:pt>
                <c:pt idx="534">
                  <c:v>0.20679999999999599</c:v>
                </c:pt>
                <c:pt idx="535">
                  <c:v>0.20699999999999599</c:v>
                </c:pt>
                <c:pt idx="536">
                  <c:v>0.207199999999996</c:v>
                </c:pt>
                <c:pt idx="537">
                  <c:v>0.207399999999996</c:v>
                </c:pt>
                <c:pt idx="538">
                  <c:v>0.20759999999999601</c:v>
                </c:pt>
                <c:pt idx="539">
                  <c:v>0.20779999999999599</c:v>
                </c:pt>
                <c:pt idx="540">
                  <c:v>0.20799999999999599</c:v>
                </c:pt>
                <c:pt idx="541">
                  <c:v>0.208199999999996</c:v>
                </c:pt>
                <c:pt idx="542">
                  <c:v>0.20839999999999601</c:v>
                </c:pt>
                <c:pt idx="543">
                  <c:v>0.20859999999999601</c:v>
                </c:pt>
                <c:pt idx="544">
                  <c:v>0.20879999999999599</c:v>
                </c:pt>
                <c:pt idx="545">
                  <c:v>0.20899999999999599</c:v>
                </c:pt>
                <c:pt idx="546">
                  <c:v>0.209199999999996</c:v>
                </c:pt>
                <c:pt idx="547">
                  <c:v>0.20939999999999601</c:v>
                </c:pt>
                <c:pt idx="548">
                  <c:v>0.20959999999999601</c:v>
                </c:pt>
                <c:pt idx="549">
                  <c:v>0.20979999999999599</c:v>
                </c:pt>
                <c:pt idx="550">
                  <c:v>0.209999999999996</c:v>
                </c:pt>
                <c:pt idx="551">
                  <c:v>0.210199999999996</c:v>
                </c:pt>
                <c:pt idx="552">
                  <c:v>0.21039999999999601</c:v>
                </c:pt>
                <c:pt idx="553">
                  <c:v>0.21059999999999501</c:v>
                </c:pt>
                <c:pt idx="554">
                  <c:v>0.21079999999999499</c:v>
                </c:pt>
                <c:pt idx="555">
                  <c:v>0.210999999999995</c:v>
                </c:pt>
                <c:pt idx="556">
                  <c:v>0.211199999999995</c:v>
                </c:pt>
                <c:pt idx="557">
                  <c:v>0.21139999999999501</c:v>
                </c:pt>
                <c:pt idx="558">
                  <c:v>0.21159999999999499</c:v>
                </c:pt>
                <c:pt idx="559">
                  <c:v>0.21179999999999499</c:v>
                </c:pt>
                <c:pt idx="560">
                  <c:v>0.211999999999995</c:v>
                </c:pt>
                <c:pt idx="561">
                  <c:v>0.212199999999995</c:v>
                </c:pt>
                <c:pt idx="562">
                  <c:v>0.21239999999999501</c:v>
                </c:pt>
                <c:pt idx="563">
                  <c:v>0.21259999999999499</c:v>
                </c:pt>
                <c:pt idx="564">
                  <c:v>0.21279999999999499</c:v>
                </c:pt>
                <c:pt idx="565">
                  <c:v>0.212999999999995</c:v>
                </c:pt>
                <c:pt idx="566">
                  <c:v>0.213199999999995</c:v>
                </c:pt>
                <c:pt idx="567">
                  <c:v>0.21339999999999501</c:v>
                </c:pt>
                <c:pt idx="568">
                  <c:v>0.21359999999999499</c:v>
                </c:pt>
                <c:pt idx="569">
                  <c:v>0.21379999999999499</c:v>
                </c:pt>
                <c:pt idx="570">
                  <c:v>0.213999999999995</c:v>
                </c:pt>
                <c:pt idx="571">
                  <c:v>0.21419999999999501</c:v>
                </c:pt>
                <c:pt idx="572">
                  <c:v>0.21439999999999501</c:v>
                </c:pt>
                <c:pt idx="573">
                  <c:v>0.21459999999999499</c:v>
                </c:pt>
                <c:pt idx="574">
                  <c:v>0.21479999999999499</c:v>
                </c:pt>
                <c:pt idx="575">
                  <c:v>0.214999999999995</c:v>
                </c:pt>
                <c:pt idx="576">
                  <c:v>0.21519999999999501</c:v>
                </c:pt>
                <c:pt idx="577">
                  <c:v>0.21539999999999501</c:v>
                </c:pt>
                <c:pt idx="578">
                  <c:v>0.21559999999999499</c:v>
                </c:pt>
                <c:pt idx="579">
                  <c:v>0.215799999999995</c:v>
                </c:pt>
                <c:pt idx="580">
                  <c:v>0.215999999999995</c:v>
                </c:pt>
                <c:pt idx="581">
                  <c:v>0.21619999999999501</c:v>
                </c:pt>
                <c:pt idx="582">
                  <c:v>0.21639999999999501</c:v>
                </c:pt>
                <c:pt idx="583">
                  <c:v>0.21659999999999499</c:v>
                </c:pt>
                <c:pt idx="584">
                  <c:v>0.216799999999995</c:v>
                </c:pt>
                <c:pt idx="585">
                  <c:v>0.216999999999995</c:v>
                </c:pt>
                <c:pt idx="586">
                  <c:v>0.21719999999999501</c:v>
                </c:pt>
                <c:pt idx="587">
                  <c:v>0.21739999999999499</c:v>
                </c:pt>
                <c:pt idx="588">
                  <c:v>0.21759999999999499</c:v>
                </c:pt>
                <c:pt idx="589">
                  <c:v>0.217799999999995</c:v>
                </c:pt>
                <c:pt idx="590">
                  <c:v>0.217999999999995</c:v>
                </c:pt>
                <c:pt idx="591">
                  <c:v>0.21819999999999501</c:v>
                </c:pt>
                <c:pt idx="592">
                  <c:v>0.21839999999999499</c:v>
                </c:pt>
                <c:pt idx="593">
                  <c:v>0.21859999999999499</c:v>
                </c:pt>
                <c:pt idx="594">
                  <c:v>0.218799999999995</c:v>
                </c:pt>
                <c:pt idx="595">
                  <c:v>0.218999999999995</c:v>
                </c:pt>
                <c:pt idx="596">
                  <c:v>0.21919999999999501</c:v>
                </c:pt>
                <c:pt idx="597">
                  <c:v>0.21939999999999499</c:v>
                </c:pt>
                <c:pt idx="598">
                  <c:v>0.21959999999999499</c:v>
                </c:pt>
                <c:pt idx="599">
                  <c:v>0.219799999999995</c:v>
                </c:pt>
                <c:pt idx="600">
                  <c:v>0.21999999999999501</c:v>
                </c:pt>
                <c:pt idx="601">
                  <c:v>0.22019999999999501</c:v>
                </c:pt>
                <c:pt idx="602">
                  <c:v>0.22039999999999499</c:v>
                </c:pt>
                <c:pt idx="603">
                  <c:v>0.22059999999999499</c:v>
                </c:pt>
                <c:pt idx="604">
                  <c:v>0.220799999999995</c:v>
                </c:pt>
                <c:pt idx="605">
                  <c:v>0.22099999999999501</c:v>
                </c:pt>
                <c:pt idx="606">
                  <c:v>0.22119999999999501</c:v>
                </c:pt>
                <c:pt idx="607">
                  <c:v>0.22139999999999499</c:v>
                </c:pt>
                <c:pt idx="608">
                  <c:v>0.221599999999995</c:v>
                </c:pt>
                <c:pt idx="609">
                  <c:v>0.221799999999995</c:v>
                </c:pt>
                <c:pt idx="610">
                  <c:v>0.22199999999999501</c:v>
                </c:pt>
                <c:pt idx="611">
                  <c:v>0.22219999999999501</c:v>
                </c:pt>
                <c:pt idx="612">
                  <c:v>0.22239999999999499</c:v>
                </c:pt>
                <c:pt idx="613">
                  <c:v>0.222599999999995</c:v>
                </c:pt>
                <c:pt idx="614">
                  <c:v>0.222799999999995</c:v>
                </c:pt>
                <c:pt idx="615">
                  <c:v>0.22299999999999501</c:v>
                </c:pt>
                <c:pt idx="616">
                  <c:v>0.22319999999999501</c:v>
                </c:pt>
                <c:pt idx="617">
                  <c:v>0.22339999999999499</c:v>
                </c:pt>
                <c:pt idx="618">
                  <c:v>0.223599999999995</c:v>
                </c:pt>
                <c:pt idx="619">
                  <c:v>0.223799999999995</c:v>
                </c:pt>
                <c:pt idx="620">
                  <c:v>0.22399999999999501</c:v>
                </c:pt>
                <c:pt idx="621">
                  <c:v>0.22419999999999499</c:v>
                </c:pt>
                <c:pt idx="622">
                  <c:v>0.22439999999999499</c:v>
                </c:pt>
                <c:pt idx="623">
                  <c:v>0.224599999999995</c:v>
                </c:pt>
                <c:pt idx="624">
                  <c:v>0.224799999999995</c:v>
                </c:pt>
                <c:pt idx="625">
                  <c:v>0.22499999999999501</c:v>
                </c:pt>
                <c:pt idx="626">
                  <c:v>0.22519999999999499</c:v>
                </c:pt>
                <c:pt idx="627">
                  <c:v>0.22539999999999499</c:v>
                </c:pt>
                <c:pt idx="628">
                  <c:v>0.225599999999995</c:v>
                </c:pt>
                <c:pt idx="629">
                  <c:v>0.225799999999995</c:v>
                </c:pt>
                <c:pt idx="630">
                  <c:v>0.22599999999999501</c:v>
                </c:pt>
                <c:pt idx="631">
                  <c:v>0.22619999999999499</c:v>
                </c:pt>
                <c:pt idx="632">
                  <c:v>0.22639999999999499</c:v>
                </c:pt>
                <c:pt idx="633">
                  <c:v>0.226599999999995</c:v>
                </c:pt>
                <c:pt idx="634">
                  <c:v>0.22679999999999501</c:v>
                </c:pt>
                <c:pt idx="635">
                  <c:v>0.22699999999999501</c:v>
                </c:pt>
                <c:pt idx="636">
                  <c:v>0.22719999999999499</c:v>
                </c:pt>
                <c:pt idx="637">
                  <c:v>0.227399999999995</c:v>
                </c:pt>
                <c:pt idx="638">
                  <c:v>0.227599999999995</c:v>
                </c:pt>
                <c:pt idx="639">
                  <c:v>0.22779999999999501</c:v>
                </c:pt>
                <c:pt idx="640">
                  <c:v>0.22799999999999501</c:v>
                </c:pt>
                <c:pt idx="641">
                  <c:v>0.22819999999999499</c:v>
                </c:pt>
                <c:pt idx="642">
                  <c:v>0.228399999999995</c:v>
                </c:pt>
                <c:pt idx="643">
                  <c:v>0.228599999999995</c:v>
                </c:pt>
                <c:pt idx="644">
                  <c:v>0.22879999999999501</c:v>
                </c:pt>
                <c:pt idx="645">
                  <c:v>0.22899999999999501</c:v>
                </c:pt>
                <c:pt idx="646">
                  <c:v>0.22919999999999499</c:v>
                </c:pt>
                <c:pt idx="647">
                  <c:v>0.229399999999995</c:v>
                </c:pt>
                <c:pt idx="648">
                  <c:v>0.229599999999995</c:v>
                </c:pt>
                <c:pt idx="649">
                  <c:v>0.22979999999999501</c:v>
                </c:pt>
                <c:pt idx="650">
                  <c:v>0.22999999999999499</c:v>
                </c:pt>
                <c:pt idx="651">
                  <c:v>0.23019999999999499</c:v>
                </c:pt>
                <c:pt idx="652">
                  <c:v>0.230399999999995</c:v>
                </c:pt>
                <c:pt idx="653">
                  <c:v>0.230599999999995</c:v>
                </c:pt>
                <c:pt idx="654">
                  <c:v>0.23079999999999501</c:v>
                </c:pt>
                <c:pt idx="655">
                  <c:v>0.23099999999999499</c:v>
                </c:pt>
                <c:pt idx="656">
                  <c:v>0.23119999999999499</c:v>
                </c:pt>
                <c:pt idx="657">
                  <c:v>0.231399999999995</c:v>
                </c:pt>
                <c:pt idx="658">
                  <c:v>0.231599999999995</c:v>
                </c:pt>
                <c:pt idx="659">
                  <c:v>0.23179999999999501</c:v>
                </c:pt>
                <c:pt idx="660">
                  <c:v>0.23199999999999499</c:v>
                </c:pt>
                <c:pt idx="661">
                  <c:v>0.23219999999999499</c:v>
                </c:pt>
                <c:pt idx="662">
                  <c:v>0.232399999999995</c:v>
                </c:pt>
                <c:pt idx="663">
                  <c:v>0.23259999999999501</c:v>
                </c:pt>
                <c:pt idx="664">
                  <c:v>0.23279999999999501</c:v>
                </c:pt>
                <c:pt idx="665">
                  <c:v>0.23299999999999499</c:v>
                </c:pt>
                <c:pt idx="666">
                  <c:v>0.23319999999999499</c:v>
                </c:pt>
                <c:pt idx="667">
                  <c:v>0.233399999999995</c:v>
                </c:pt>
                <c:pt idx="668">
                  <c:v>0.23359999999999501</c:v>
                </c:pt>
                <c:pt idx="669">
                  <c:v>0.23379999999999501</c:v>
                </c:pt>
                <c:pt idx="670">
                  <c:v>0.23399999999999499</c:v>
                </c:pt>
                <c:pt idx="671">
                  <c:v>0.234199999999995</c:v>
                </c:pt>
                <c:pt idx="672">
                  <c:v>0.234399999999995</c:v>
                </c:pt>
                <c:pt idx="673">
                  <c:v>0.23459999999999501</c:v>
                </c:pt>
                <c:pt idx="674">
                  <c:v>0.23479999999999501</c:v>
                </c:pt>
                <c:pt idx="675">
                  <c:v>0.23499999999999499</c:v>
                </c:pt>
                <c:pt idx="676">
                  <c:v>0.235199999999994</c:v>
                </c:pt>
                <c:pt idx="677">
                  <c:v>0.235399999999994</c:v>
                </c:pt>
                <c:pt idx="678">
                  <c:v>0.23559999999999401</c:v>
                </c:pt>
                <c:pt idx="679">
                  <c:v>0.23579999999999399</c:v>
                </c:pt>
                <c:pt idx="680">
                  <c:v>0.23599999999999399</c:v>
                </c:pt>
                <c:pt idx="681">
                  <c:v>0.236199999999994</c:v>
                </c:pt>
                <c:pt idx="682">
                  <c:v>0.236399999999994</c:v>
                </c:pt>
                <c:pt idx="683">
                  <c:v>0.23659999999999401</c:v>
                </c:pt>
                <c:pt idx="684">
                  <c:v>0.23679999999999399</c:v>
                </c:pt>
                <c:pt idx="685">
                  <c:v>0.23699999999999399</c:v>
                </c:pt>
                <c:pt idx="686">
                  <c:v>0.237199999999994</c:v>
                </c:pt>
                <c:pt idx="687">
                  <c:v>0.237399999999994</c:v>
                </c:pt>
                <c:pt idx="688">
                  <c:v>0.23759999999999401</c:v>
                </c:pt>
                <c:pt idx="689">
                  <c:v>0.23779999999999399</c:v>
                </c:pt>
                <c:pt idx="690">
                  <c:v>0.23799999999999399</c:v>
                </c:pt>
                <c:pt idx="691">
                  <c:v>0.238199999999994</c:v>
                </c:pt>
                <c:pt idx="692">
                  <c:v>0.23839999999999401</c:v>
                </c:pt>
                <c:pt idx="693">
                  <c:v>0.23859999999999401</c:v>
                </c:pt>
                <c:pt idx="694">
                  <c:v>0.23879999999999399</c:v>
                </c:pt>
                <c:pt idx="695">
                  <c:v>0.238999999999994</c:v>
                </c:pt>
                <c:pt idx="696">
                  <c:v>0.239199999999994</c:v>
                </c:pt>
                <c:pt idx="697">
                  <c:v>0.23939999999999401</c:v>
                </c:pt>
                <c:pt idx="698">
                  <c:v>0.23959999999999401</c:v>
                </c:pt>
                <c:pt idx="699">
                  <c:v>0.23979999999999399</c:v>
                </c:pt>
                <c:pt idx="700">
                  <c:v>0.239999999999994</c:v>
                </c:pt>
                <c:pt idx="701">
                  <c:v>0.240199999999994</c:v>
                </c:pt>
                <c:pt idx="702">
                  <c:v>0.24039999999999401</c:v>
                </c:pt>
                <c:pt idx="703">
                  <c:v>0.24059999999999401</c:v>
                </c:pt>
                <c:pt idx="704">
                  <c:v>0.24079999999999399</c:v>
                </c:pt>
                <c:pt idx="705">
                  <c:v>0.240999999999994</c:v>
                </c:pt>
                <c:pt idx="706">
                  <c:v>0.241199999999994</c:v>
                </c:pt>
                <c:pt idx="707">
                  <c:v>0.24139999999999401</c:v>
                </c:pt>
                <c:pt idx="708">
                  <c:v>0.24159999999999399</c:v>
                </c:pt>
                <c:pt idx="709">
                  <c:v>0.24179999999999399</c:v>
                </c:pt>
                <c:pt idx="710">
                  <c:v>0.241999999999994</c:v>
                </c:pt>
                <c:pt idx="711">
                  <c:v>0.242199999999994</c:v>
                </c:pt>
                <c:pt idx="712">
                  <c:v>0.24239999999999401</c:v>
                </c:pt>
                <c:pt idx="713">
                  <c:v>0.24259999999999399</c:v>
                </c:pt>
                <c:pt idx="714">
                  <c:v>0.24279999999999399</c:v>
                </c:pt>
                <c:pt idx="715">
                  <c:v>0.242999999999994</c:v>
                </c:pt>
                <c:pt idx="716">
                  <c:v>0.243199999999994</c:v>
                </c:pt>
                <c:pt idx="717">
                  <c:v>0.24339999999999401</c:v>
                </c:pt>
                <c:pt idx="718">
                  <c:v>0.24359999999999399</c:v>
                </c:pt>
                <c:pt idx="719">
                  <c:v>0.24379999999999399</c:v>
                </c:pt>
                <c:pt idx="720">
                  <c:v>0.243999999999994</c:v>
                </c:pt>
                <c:pt idx="721">
                  <c:v>0.24419999999999401</c:v>
                </c:pt>
                <c:pt idx="722">
                  <c:v>0.24439999999999401</c:v>
                </c:pt>
                <c:pt idx="723">
                  <c:v>0.24459999999999399</c:v>
                </c:pt>
                <c:pt idx="724">
                  <c:v>0.24479999999999399</c:v>
                </c:pt>
                <c:pt idx="725">
                  <c:v>0.244999999999994</c:v>
                </c:pt>
                <c:pt idx="726">
                  <c:v>0.24519999999999401</c:v>
                </c:pt>
                <c:pt idx="727">
                  <c:v>0.24539999999999401</c:v>
                </c:pt>
                <c:pt idx="728">
                  <c:v>0.24559999999999399</c:v>
                </c:pt>
                <c:pt idx="729">
                  <c:v>0.245799999999994</c:v>
                </c:pt>
                <c:pt idx="730">
                  <c:v>0.245999999999994</c:v>
                </c:pt>
                <c:pt idx="731">
                  <c:v>0.24619999999999401</c:v>
                </c:pt>
                <c:pt idx="732">
                  <c:v>0.24639999999999401</c:v>
                </c:pt>
                <c:pt idx="733">
                  <c:v>0.24659999999999399</c:v>
                </c:pt>
                <c:pt idx="734">
                  <c:v>0.246799999999994</c:v>
                </c:pt>
                <c:pt idx="735">
                  <c:v>0.246999999999994</c:v>
                </c:pt>
                <c:pt idx="736">
                  <c:v>0.24719999999999401</c:v>
                </c:pt>
                <c:pt idx="737">
                  <c:v>0.24739999999999401</c:v>
                </c:pt>
                <c:pt idx="738">
                  <c:v>0.24759999999999399</c:v>
                </c:pt>
                <c:pt idx="739">
                  <c:v>0.247799999999994</c:v>
                </c:pt>
                <c:pt idx="740">
                  <c:v>0.247999999999994</c:v>
                </c:pt>
                <c:pt idx="741">
                  <c:v>0.24819999999999401</c:v>
                </c:pt>
                <c:pt idx="742">
                  <c:v>0.24839999999999399</c:v>
                </c:pt>
                <c:pt idx="743">
                  <c:v>0.24859999999999399</c:v>
                </c:pt>
                <c:pt idx="744">
                  <c:v>0.248799999999994</c:v>
                </c:pt>
                <c:pt idx="745">
                  <c:v>0.248999999999994</c:v>
                </c:pt>
                <c:pt idx="746">
                  <c:v>0.24919999999999401</c:v>
                </c:pt>
                <c:pt idx="747">
                  <c:v>0.24939999999999399</c:v>
                </c:pt>
                <c:pt idx="748">
                  <c:v>0.24959999999999399</c:v>
                </c:pt>
                <c:pt idx="749">
                  <c:v>0.249799999999994</c:v>
                </c:pt>
                <c:pt idx="750">
                  <c:v>0.249999999999994</c:v>
                </c:pt>
                <c:pt idx="751">
                  <c:v>0.25019999999999398</c:v>
                </c:pt>
                <c:pt idx="752">
                  <c:v>0.25039999999999402</c:v>
                </c:pt>
                <c:pt idx="753">
                  <c:v>0.25059999999999399</c:v>
                </c:pt>
                <c:pt idx="754">
                  <c:v>0.25079999999999403</c:v>
                </c:pt>
                <c:pt idx="755">
                  <c:v>0.25099999999999401</c:v>
                </c:pt>
                <c:pt idx="756">
                  <c:v>0.25119999999999398</c:v>
                </c:pt>
                <c:pt idx="757">
                  <c:v>0.25139999999999402</c:v>
                </c:pt>
                <c:pt idx="758">
                  <c:v>0.251599999999994</c:v>
                </c:pt>
                <c:pt idx="759">
                  <c:v>0.25179999999999397</c:v>
                </c:pt>
                <c:pt idx="760">
                  <c:v>0.25199999999999401</c:v>
                </c:pt>
                <c:pt idx="761">
                  <c:v>0.25219999999999398</c:v>
                </c:pt>
                <c:pt idx="762">
                  <c:v>0.25239999999999402</c:v>
                </c:pt>
                <c:pt idx="763">
                  <c:v>0.252599999999994</c:v>
                </c:pt>
                <c:pt idx="764">
                  <c:v>0.25279999999999397</c:v>
                </c:pt>
                <c:pt idx="765">
                  <c:v>0.25299999999999401</c:v>
                </c:pt>
                <c:pt idx="766">
                  <c:v>0.25319999999999399</c:v>
                </c:pt>
                <c:pt idx="767">
                  <c:v>0.25339999999999402</c:v>
                </c:pt>
                <c:pt idx="768">
                  <c:v>0.253599999999994</c:v>
                </c:pt>
                <c:pt idx="769">
                  <c:v>0.25379999999999397</c:v>
                </c:pt>
                <c:pt idx="770">
                  <c:v>0.25399999999999401</c:v>
                </c:pt>
                <c:pt idx="771">
                  <c:v>0.25419999999999399</c:v>
                </c:pt>
                <c:pt idx="772">
                  <c:v>0.25439999999999402</c:v>
                </c:pt>
                <c:pt idx="773">
                  <c:v>0.254599999999994</c:v>
                </c:pt>
                <c:pt idx="774">
                  <c:v>0.25479999999999398</c:v>
                </c:pt>
                <c:pt idx="775">
                  <c:v>0.25499999999999401</c:v>
                </c:pt>
                <c:pt idx="776">
                  <c:v>0.25519999999999399</c:v>
                </c:pt>
                <c:pt idx="777">
                  <c:v>0.25539999999999402</c:v>
                </c:pt>
                <c:pt idx="778">
                  <c:v>0.255599999999994</c:v>
                </c:pt>
                <c:pt idx="779">
                  <c:v>0.25579999999999398</c:v>
                </c:pt>
                <c:pt idx="780">
                  <c:v>0.25599999999999401</c:v>
                </c:pt>
                <c:pt idx="781">
                  <c:v>0.25619999999999399</c:v>
                </c:pt>
                <c:pt idx="782">
                  <c:v>0.25639999999999402</c:v>
                </c:pt>
                <c:pt idx="783">
                  <c:v>0.256599999999994</c:v>
                </c:pt>
                <c:pt idx="784">
                  <c:v>0.25679999999999398</c:v>
                </c:pt>
                <c:pt idx="785">
                  <c:v>0.25699999999999401</c:v>
                </c:pt>
                <c:pt idx="786">
                  <c:v>0.25719999999999399</c:v>
                </c:pt>
                <c:pt idx="787">
                  <c:v>0.25739999999999402</c:v>
                </c:pt>
                <c:pt idx="788">
                  <c:v>0.257599999999994</c:v>
                </c:pt>
                <c:pt idx="789">
                  <c:v>0.25779999999999398</c:v>
                </c:pt>
                <c:pt idx="790">
                  <c:v>0.25799999999999401</c:v>
                </c:pt>
                <c:pt idx="791">
                  <c:v>0.25819999999999399</c:v>
                </c:pt>
                <c:pt idx="792">
                  <c:v>0.25839999999999402</c:v>
                </c:pt>
                <c:pt idx="793">
                  <c:v>0.258599999999994</c:v>
                </c:pt>
                <c:pt idx="794">
                  <c:v>0.25879999999999398</c:v>
                </c:pt>
                <c:pt idx="795">
                  <c:v>0.25899999999999401</c:v>
                </c:pt>
                <c:pt idx="796">
                  <c:v>0.25919999999999399</c:v>
                </c:pt>
                <c:pt idx="797">
                  <c:v>0.25939999999999303</c:v>
                </c:pt>
                <c:pt idx="798">
                  <c:v>0.259599999999993</c:v>
                </c:pt>
                <c:pt idx="799">
                  <c:v>0.25979999999999398</c:v>
                </c:pt>
                <c:pt idx="800">
                  <c:v>0.25999999999999301</c:v>
                </c:pt>
                <c:pt idx="801">
                  <c:v>0.26019999999999299</c:v>
                </c:pt>
                <c:pt idx="802">
                  <c:v>0.26039999999999303</c:v>
                </c:pt>
                <c:pt idx="803">
                  <c:v>0.260599999999993</c:v>
                </c:pt>
                <c:pt idx="804">
                  <c:v>0.26079999999999298</c:v>
                </c:pt>
                <c:pt idx="805">
                  <c:v>0.26099999999999302</c:v>
                </c:pt>
                <c:pt idx="806">
                  <c:v>0.26119999999999299</c:v>
                </c:pt>
                <c:pt idx="807">
                  <c:v>0.26139999999999303</c:v>
                </c:pt>
                <c:pt idx="808">
                  <c:v>0.261599999999993</c:v>
                </c:pt>
                <c:pt idx="809">
                  <c:v>0.26179999999999298</c:v>
                </c:pt>
                <c:pt idx="810">
                  <c:v>0.26199999999999302</c:v>
                </c:pt>
                <c:pt idx="811">
                  <c:v>0.26219999999999299</c:v>
                </c:pt>
                <c:pt idx="812">
                  <c:v>0.26239999999999303</c:v>
                </c:pt>
                <c:pt idx="813">
                  <c:v>0.26259999999999301</c:v>
                </c:pt>
                <c:pt idx="814">
                  <c:v>0.26279999999999298</c:v>
                </c:pt>
                <c:pt idx="815">
                  <c:v>0.26299999999999302</c:v>
                </c:pt>
                <c:pt idx="816">
                  <c:v>0.263199999999993</c:v>
                </c:pt>
                <c:pt idx="817">
                  <c:v>0.26339999999999297</c:v>
                </c:pt>
                <c:pt idx="818">
                  <c:v>0.26359999999999301</c:v>
                </c:pt>
                <c:pt idx="819">
                  <c:v>0.26379999999999298</c:v>
                </c:pt>
                <c:pt idx="820">
                  <c:v>0.26399999999999302</c:v>
                </c:pt>
                <c:pt idx="821">
                  <c:v>0.264199999999993</c:v>
                </c:pt>
                <c:pt idx="822">
                  <c:v>0.26439999999999297</c:v>
                </c:pt>
                <c:pt idx="823">
                  <c:v>0.26459999999999301</c:v>
                </c:pt>
                <c:pt idx="824">
                  <c:v>0.26479999999999299</c:v>
                </c:pt>
                <c:pt idx="825">
                  <c:v>0.26499999999999302</c:v>
                </c:pt>
                <c:pt idx="826">
                  <c:v>0.265199999999993</c:v>
                </c:pt>
                <c:pt idx="827">
                  <c:v>0.26539999999999297</c:v>
                </c:pt>
                <c:pt idx="828">
                  <c:v>0.26559999999999301</c:v>
                </c:pt>
                <c:pt idx="829">
                  <c:v>0.26579999999999299</c:v>
                </c:pt>
                <c:pt idx="830">
                  <c:v>0.26599999999999302</c:v>
                </c:pt>
                <c:pt idx="831">
                  <c:v>0.266199999999993</c:v>
                </c:pt>
                <c:pt idx="832">
                  <c:v>0.26639999999999298</c:v>
                </c:pt>
                <c:pt idx="833">
                  <c:v>0.26659999999999301</c:v>
                </c:pt>
                <c:pt idx="834">
                  <c:v>0.26679999999999299</c:v>
                </c:pt>
                <c:pt idx="835">
                  <c:v>0.26699999999999302</c:v>
                </c:pt>
                <c:pt idx="836">
                  <c:v>0.267199999999993</c:v>
                </c:pt>
                <c:pt idx="837">
                  <c:v>0.26739999999999298</c:v>
                </c:pt>
                <c:pt idx="838">
                  <c:v>0.26759999999999301</c:v>
                </c:pt>
                <c:pt idx="839">
                  <c:v>0.26779999999999299</c:v>
                </c:pt>
                <c:pt idx="840">
                  <c:v>0.26799999999999302</c:v>
                </c:pt>
                <c:pt idx="841">
                  <c:v>0.268199999999993</c:v>
                </c:pt>
                <c:pt idx="842">
                  <c:v>0.26839999999999298</c:v>
                </c:pt>
                <c:pt idx="843">
                  <c:v>0.26859999999999301</c:v>
                </c:pt>
                <c:pt idx="844">
                  <c:v>0.26879999999999299</c:v>
                </c:pt>
                <c:pt idx="845">
                  <c:v>0.26899999999999302</c:v>
                </c:pt>
                <c:pt idx="846">
                  <c:v>0.269199999999993</c:v>
                </c:pt>
                <c:pt idx="847">
                  <c:v>0.26939999999999298</c:v>
                </c:pt>
                <c:pt idx="848">
                  <c:v>0.26959999999999301</c:v>
                </c:pt>
                <c:pt idx="849">
                  <c:v>0.26979999999999299</c:v>
                </c:pt>
                <c:pt idx="850">
                  <c:v>0.26999999999999302</c:v>
                </c:pt>
                <c:pt idx="851">
                  <c:v>0.270199999999993</c:v>
                </c:pt>
                <c:pt idx="852">
                  <c:v>0.27039999999999298</c:v>
                </c:pt>
                <c:pt idx="853">
                  <c:v>0.27059999999999301</c:v>
                </c:pt>
                <c:pt idx="854">
                  <c:v>0.27079999999999299</c:v>
                </c:pt>
                <c:pt idx="855">
                  <c:v>0.27099999999999302</c:v>
                </c:pt>
                <c:pt idx="856">
                  <c:v>0.271199999999993</c:v>
                </c:pt>
                <c:pt idx="857">
                  <c:v>0.27139999999999298</c:v>
                </c:pt>
                <c:pt idx="858">
                  <c:v>0.27159999999999301</c:v>
                </c:pt>
                <c:pt idx="859">
                  <c:v>0.27179999999999299</c:v>
                </c:pt>
                <c:pt idx="860">
                  <c:v>0.27199999999999303</c:v>
                </c:pt>
                <c:pt idx="861">
                  <c:v>0.272199999999993</c:v>
                </c:pt>
                <c:pt idx="862">
                  <c:v>0.27239999999999298</c:v>
                </c:pt>
                <c:pt idx="863">
                  <c:v>0.27259999999999301</c:v>
                </c:pt>
                <c:pt idx="864">
                  <c:v>0.27279999999999299</c:v>
                </c:pt>
                <c:pt idx="865">
                  <c:v>0.27299999999999303</c:v>
                </c:pt>
                <c:pt idx="866">
                  <c:v>0.273199999999993</c:v>
                </c:pt>
                <c:pt idx="867">
                  <c:v>0.27339999999999298</c:v>
                </c:pt>
                <c:pt idx="868">
                  <c:v>0.27359999999999302</c:v>
                </c:pt>
                <c:pt idx="869">
                  <c:v>0.27379999999999299</c:v>
                </c:pt>
                <c:pt idx="870">
                  <c:v>0.27399999999999303</c:v>
                </c:pt>
                <c:pt idx="871">
                  <c:v>0.274199999999993</c:v>
                </c:pt>
                <c:pt idx="872">
                  <c:v>0.27439999999999298</c:v>
                </c:pt>
                <c:pt idx="873">
                  <c:v>0.27459999999999302</c:v>
                </c:pt>
                <c:pt idx="874">
                  <c:v>0.27479999999999299</c:v>
                </c:pt>
                <c:pt idx="875">
                  <c:v>0.27499999999999297</c:v>
                </c:pt>
                <c:pt idx="876">
                  <c:v>0.27519999999999301</c:v>
                </c:pt>
                <c:pt idx="877">
                  <c:v>0.27539999999999298</c:v>
                </c:pt>
                <c:pt idx="878">
                  <c:v>0.27559999999999302</c:v>
                </c:pt>
                <c:pt idx="879">
                  <c:v>0.275799999999993</c:v>
                </c:pt>
                <c:pt idx="880">
                  <c:v>0.27599999999999297</c:v>
                </c:pt>
                <c:pt idx="881">
                  <c:v>0.27619999999999301</c:v>
                </c:pt>
                <c:pt idx="882">
                  <c:v>0.27639999999999298</c:v>
                </c:pt>
                <c:pt idx="883">
                  <c:v>0.27659999999999302</c:v>
                </c:pt>
                <c:pt idx="884">
                  <c:v>0.276799999999993</c:v>
                </c:pt>
                <c:pt idx="885">
                  <c:v>0.27699999999999297</c:v>
                </c:pt>
                <c:pt idx="886">
                  <c:v>0.27719999999999301</c:v>
                </c:pt>
                <c:pt idx="887">
                  <c:v>0.27739999999999299</c:v>
                </c:pt>
                <c:pt idx="888">
                  <c:v>0.27759999999999302</c:v>
                </c:pt>
                <c:pt idx="889">
                  <c:v>0.277799999999993</c:v>
                </c:pt>
                <c:pt idx="890">
                  <c:v>0.27799999999999297</c:v>
                </c:pt>
                <c:pt idx="891">
                  <c:v>0.27819999999999301</c:v>
                </c:pt>
                <c:pt idx="892">
                  <c:v>0.27839999999999299</c:v>
                </c:pt>
                <c:pt idx="893">
                  <c:v>0.27859999999999302</c:v>
                </c:pt>
                <c:pt idx="894">
                  <c:v>0.278799999999993</c:v>
                </c:pt>
                <c:pt idx="895">
                  <c:v>0.27899999999999298</c:v>
                </c:pt>
                <c:pt idx="896">
                  <c:v>0.27919999999999301</c:v>
                </c:pt>
                <c:pt idx="897">
                  <c:v>0.27939999999999299</c:v>
                </c:pt>
                <c:pt idx="898">
                  <c:v>0.27959999999999302</c:v>
                </c:pt>
                <c:pt idx="899">
                  <c:v>0.279799999999993</c:v>
                </c:pt>
                <c:pt idx="900">
                  <c:v>0.27999999999999298</c:v>
                </c:pt>
                <c:pt idx="901">
                  <c:v>0.28019999999999301</c:v>
                </c:pt>
                <c:pt idx="902">
                  <c:v>0.28039999999999299</c:v>
                </c:pt>
                <c:pt idx="903">
                  <c:v>0.28059999999999302</c:v>
                </c:pt>
                <c:pt idx="904">
                  <c:v>0.280799999999993</c:v>
                </c:pt>
                <c:pt idx="905">
                  <c:v>0.28099999999999298</c:v>
                </c:pt>
                <c:pt idx="906">
                  <c:v>0.28119999999999301</c:v>
                </c:pt>
                <c:pt idx="907">
                  <c:v>0.28139999999999299</c:v>
                </c:pt>
                <c:pt idx="908">
                  <c:v>0.28159999999999302</c:v>
                </c:pt>
                <c:pt idx="909">
                  <c:v>0.281799999999993</c:v>
                </c:pt>
                <c:pt idx="910">
                  <c:v>0.28199999999999298</c:v>
                </c:pt>
                <c:pt idx="911">
                  <c:v>0.28219999999999301</c:v>
                </c:pt>
                <c:pt idx="912">
                  <c:v>0.28239999999999299</c:v>
                </c:pt>
                <c:pt idx="913">
                  <c:v>0.28259999999999302</c:v>
                </c:pt>
                <c:pt idx="914">
                  <c:v>0.282799999999993</c:v>
                </c:pt>
                <c:pt idx="915">
                  <c:v>0.28299999999999298</c:v>
                </c:pt>
                <c:pt idx="916">
                  <c:v>0.28319999999999301</c:v>
                </c:pt>
                <c:pt idx="917">
                  <c:v>0.28339999999999299</c:v>
                </c:pt>
                <c:pt idx="918">
                  <c:v>0.28359999999999302</c:v>
                </c:pt>
                <c:pt idx="919">
                  <c:v>0.283799999999993</c:v>
                </c:pt>
                <c:pt idx="920">
                  <c:v>0.28399999999999298</c:v>
                </c:pt>
                <c:pt idx="921">
                  <c:v>0.28419999999999201</c:v>
                </c:pt>
                <c:pt idx="922">
                  <c:v>0.28439999999999199</c:v>
                </c:pt>
                <c:pt idx="923">
                  <c:v>0.28459999999999203</c:v>
                </c:pt>
                <c:pt idx="924">
                  <c:v>0.284799999999992</c:v>
                </c:pt>
                <c:pt idx="925">
                  <c:v>0.28499999999999198</c:v>
                </c:pt>
                <c:pt idx="926">
                  <c:v>0.28519999999999202</c:v>
                </c:pt>
                <c:pt idx="927">
                  <c:v>0.28539999999999199</c:v>
                </c:pt>
                <c:pt idx="928">
                  <c:v>0.28559999999999203</c:v>
                </c:pt>
                <c:pt idx="929">
                  <c:v>0.285799999999992</c:v>
                </c:pt>
                <c:pt idx="930">
                  <c:v>0.28599999999999198</c:v>
                </c:pt>
                <c:pt idx="931">
                  <c:v>0.28619999999999202</c:v>
                </c:pt>
                <c:pt idx="932">
                  <c:v>0.28639999999999199</c:v>
                </c:pt>
                <c:pt idx="933">
                  <c:v>0.28659999999999197</c:v>
                </c:pt>
                <c:pt idx="934">
                  <c:v>0.28679999999999201</c:v>
                </c:pt>
                <c:pt idx="935">
                  <c:v>0.28699999999999198</c:v>
                </c:pt>
                <c:pt idx="936">
                  <c:v>0.28719999999999202</c:v>
                </c:pt>
                <c:pt idx="937">
                  <c:v>0.287399999999992</c:v>
                </c:pt>
                <c:pt idx="938">
                  <c:v>0.28759999999999197</c:v>
                </c:pt>
                <c:pt idx="939">
                  <c:v>0.28779999999999201</c:v>
                </c:pt>
                <c:pt idx="940">
                  <c:v>0.28799999999999198</c:v>
                </c:pt>
                <c:pt idx="941">
                  <c:v>0.28819999999999202</c:v>
                </c:pt>
                <c:pt idx="942">
                  <c:v>0.288399999999992</c:v>
                </c:pt>
                <c:pt idx="943">
                  <c:v>0.28859999999999197</c:v>
                </c:pt>
                <c:pt idx="944">
                  <c:v>0.28879999999999201</c:v>
                </c:pt>
                <c:pt idx="945">
                  <c:v>0.28899999999999199</c:v>
                </c:pt>
                <c:pt idx="946">
                  <c:v>0.28919999999999202</c:v>
                </c:pt>
                <c:pt idx="947">
                  <c:v>0.289399999999992</c:v>
                </c:pt>
                <c:pt idx="948">
                  <c:v>0.28959999999999197</c:v>
                </c:pt>
                <c:pt idx="949">
                  <c:v>0.28979999999999201</c:v>
                </c:pt>
                <c:pt idx="950">
                  <c:v>0.28999999999999199</c:v>
                </c:pt>
                <c:pt idx="951">
                  <c:v>0.29019999999999202</c:v>
                </c:pt>
                <c:pt idx="952">
                  <c:v>0.290399999999992</c:v>
                </c:pt>
                <c:pt idx="953">
                  <c:v>0.29059999999999198</c:v>
                </c:pt>
                <c:pt idx="954">
                  <c:v>0.29079999999999201</c:v>
                </c:pt>
                <c:pt idx="955">
                  <c:v>0.29099999999999199</c:v>
                </c:pt>
                <c:pt idx="956">
                  <c:v>0.29119999999999202</c:v>
                </c:pt>
                <c:pt idx="957">
                  <c:v>0.291399999999992</c:v>
                </c:pt>
                <c:pt idx="958">
                  <c:v>0.29159999999999198</c:v>
                </c:pt>
                <c:pt idx="959">
                  <c:v>0.29179999999999201</c:v>
                </c:pt>
                <c:pt idx="960">
                  <c:v>0.29199999999999199</c:v>
                </c:pt>
                <c:pt idx="961">
                  <c:v>0.29219999999999202</c:v>
                </c:pt>
                <c:pt idx="962">
                  <c:v>0.292399999999992</c:v>
                </c:pt>
                <c:pt idx="963">
                  <c:v>0.29259999999999198</c:v>
                </c:pt>
                <c:pt idx="964">
                  <c:v>0.29279999999999201</c:v>
                </c:pt>
                <c:pt idx="965">
                  <c:v>0.29299999999999199</c:v>
                </c:pt>
                <c:pt idx="966">
                  <c:v>0.29319999999999202</c:v>
                </c:pt>
                <c:pt idx="967">
                  <c:v>0.293399999999992</c:v>
                </c:pt>
                <c:pt idx="968">
                  <c:v>0.29359999999999198</c:v>
                </c:pt>
                <c:pt idx="969">
                  <c:v>0.29379999999999201</c:v>
                </c:pt>
                <c:pt idx="970">
                  <c:v>0.29399999999999199</c:v>
                </c:pt>
                <c:pt idx="971">
                  <c:v>0.29419999999999202</c:v>
                </c:pt>
                <c:pt idx="972">
                  <c:v>0.294399999999992</c:v>
                </c:pt>
                <c:pt idx="973">
                  <c:v>0.29459999999999198</c:v>
                </c:pt>
                <c:pt idx="974">
                  <c:v>0.29479999999999201</c:v>
                </c:pt>
                <c:pt idx="975">
                  <c:v>0.29499999999999199</c:v>
                </c:pt>
                <c:pt idx="976">
                  <c:v>0.29519999999999202</c:v>
                </c:pt>
                <c:pt idx="977">
                  <c:v>0.295399999999992</c:v>
                </c:pt>
                <c:pt idx="978">
                  <c:v>0.29559999999999198</c:v>
                </c:pt>
                <c:pt idx="979">
                  <c:v>0.29579999999999201</c:v>
                </c:pt>
                <c:pt idx="980">
                  <c:v>0.29599999999999199</c:v>
                </c:pt>
                <c:pt idx="981">
                  <c:v>0.29619999999999203</c:v>
                </c:pt>
                <c:pt idx="982">
                  <c:v>0.296399999999992</c:v>
                </c:pt>
                <c:pt idx="983">
                  <c:v>0.29659999999999198</c:v>
                </c:pt>
                <c:pt idx="984">
                  <c:v>0.29679999999999201</c:v>
                </c:pt>
                <c:pt idx="985">
                  <c:v>0.29699999999999199</c:v>
                </c:pt>
                <c:pt idx="986">
                  <c:v>0.29719999999999203</c:v>
                </c:pt>
                <c:pt idx="987">
                  <c:v>0.297399999999992</c:v>
                </c:pt>
                <c:pt idx="988">
                  <c:v>0.29759999999999198</c:v>
                </c:pt>
                <c:pt idx="989">
                  <c:v>0.29779999999999202</c:v>
                </c:pt>
                <c:pt idx="990">
                  <c:v>0.29799999999999199</c:v>
                </c:pt>
                <c:pt idx="991">
                  <c:v>0.29819999999999203</c:v>
                </c:pt>
                <c:pt idx="992">
                  <c:v>0.298399999999992</c:v>
                </c:pt>
                <c:pt idx="993">
                  <c:v>0.29859999999999198</c:v>
                </c:pt>
                <c:pt idx="994">
                  <c:v>0.29879999999999202</c:v>
                </c:pt>
                <c:pt idx="995">
                  <c:v>0.29899999999999199</c:v>
                </c:pt>
                <c:pt idx="996">
                  <c:v>0.29919999999999197</c:v>
                </c:pt>
                <c:pt idx="997">
                  <c:v>0.29939999999999201</c:v>
                </c:pt>
                <c:pt idx="998">
                  <c:v>0.29959999999999198</c:v>
                </c:pt>
                <c:pt idx="999">
                  <c:v>0.29979999999999202</c:v>
                </c:pt>
                <c:pt idx="1000">
                  <c:v>0.299999999999992</c:v>
                </c:pt>
              </c:numCache>
            </c:numRef>
          </c:xVal>
          <c:yVal>
            <c:numRef>
              <c:f>'Distribution properties'!$F$14:$F$1014</c:f>
              <c:numCache>
                <c:formatCode>0.0000</c:formatCode>
                <c:ptCount val="1001"/>
                <c:pt idx="0">
                  <c:v>0</c:v>
                </c:pt>
                <c:pt idx="1">
                  <c:v>1.9999999999999185E-2</c:v>
                </c:pt>
                <c:pt idx="2">
                  <c:v>3.9999999999999758E-2</c:v>
                </c:pt>
                <c:pt idx="3">
                  <c:v>5.9999999999998943E-2</c:v>
                </c:pt>
                <c:pt idx="4">
                  <c:v>7.9999999999999516E-2</c:v>
                </c:pt>
                <c:pt idx="5">
                  <c:v>0.10000000000000009</c:v>
                </c:pt>
                <c:pt idx="6">
                  <c:v>0.11999999999999927</c:v>
                </c:pt>
                <c:pt idx="7">
                  <c:v>0.13999999999999985</c:v>
                </c:pt>
                <c:pt idx="8">
                  <c:v>0.15999999999999903</c:v>
                </c:pt>
                <c:pt idx="9">
                  <c:v>0.1799999999999996</c:v>
                </c:pt>
                <c:pt idx="10">
                  <c:v>0.19999999999999879</c:v>
                </c:pt>
                <c:pt idx="11">
                  <c:v>0.21999999999999936</c:v>
                </c:pt>
                <c:pt idx="12">
                  <c:v>0.23999999999999994</c:v>
                </c:pt>
                <c:pt idx="13">
                  <c:v>0.25999999999999912</c:v>
                </c:pt>
                <c:pt idx="14">
                  <c:v>0.27999999999999969</c:v>
                </c:pt>
                <c:pt idx="15">
                  <c:v>0.29999999999999888</c:v>
                </c:pt>
                <c:pt idx="16">
                  <c:v>0.31999999999999945</c:v>
                </c:pt>
                <c:pt idx="17">
                  <c:v>0.34</c:v>
                </c:pt>
                <c:pt idx="18">
                  <c:v>0.35999999999999921</c:v>
                </c:pt>
                <c:pt idx="19">
                  <c:v>0.37999999999999978</c:v>
                </c:pt>
                <c:pt idx="20">
                  <c:v>0.39999999999999897</c:v>
                </c:pt>
                <c:pt idx="21">
                  <c:v>0.41999999999999954</c:v>
                </c:pt>
                <c:pt idx="22">
                  <c:v>0.44000000000000011</c:v>
                </c:pt>
                <c:pt idx="23">
                  <c:v>0.4599999999999993</c:v>
                </c:pt>
                <c:pt idx="24">
                  <c:v>0.47999999999999987</c:v>
                </c:pt>
                <c:pt idx="25">
                  <c:v>0.49999999999999906</c:v>
                </c:pt>
                <c:pt idx="26">
                  <c:v>0.51999999999999957</c:v>
                </c:pt>
                <c:pt idx="27">
                  <c:v>0.53999999999999881</c:v>
                </c:pt>
                <c:pt idx="28">
                  <c:v>0.55999999999999939</c:v>
                </c:pt>
                <c:pt idx="29">
                  <c:v>0.57999999999999996</c:v>
                </c:pt>
                <c:pt idx="30">
                  <c:v>0.59999999999999909</c:v>
                </c:pt>
                <c:pt idx="31">
                  <c:v>0.61999999999999966</c:v>
                </c:pt>
                <c:pt idx="32">
                  <c:v>0.6399999999999989</c:v>
                </c:pt>
                <c:pt idx="33">
                  <c:v>0.65999999999999948</c:v>
                </c:pt>
                <c:pt idx="34">
                  <c:v>0.68</c:v>
                </c:pt>
                <c:pt idx="35">
                  <c:v>0.69999999999999918</c:v>
                </c:pt>
                <c:pt idx="36">
                  <c:v>0.71999999999999975</c:v>
                </c:pt>
                <c:pt idx="37">
                  <c:v>0.73999999999999899</c:v>
                </c:pt>
                <c:pt idx="38">
                  <c:v>0.75999999999999956</c:v>
                </c:pt>
                <c:pt idx="39">
                  <c:v>0.78000000000000014</c:v>
                </c:pt>
                <c:pt idx="40">
                  <c:v>0.79999999999999927</c:v>
                </c:pt>
                <c:pt idx="41">
                  <c:v>0.81999999999999984</c:v>
                </c:pt>
                <c:pt idx="42">
                  <c:v>0.83999999999999908</c:v>
                </c:pt>
                <c:pt idx="43">
                  <c:v>0.85999999999999965</c:v>
                </c:pt>
                <c:pt idx="44">
                  <c:v>0.87999999999999878</c:v>
                </c:pt>
                <c:pt idx="45">
                  <c:v>0.89999999999999936</c:v>
                </c:pt>
                <c:pt idx="46">
                  <c:v>0.91999999999999993</c:v>
                </c:pt>
                <c:pt idx="47">
                  <c:v>0.93999999999999917</c:v>
                </c:pt>
                <c:pt idx="48">
                  <c:v>0.95999999999999974</c:v>
                </c:pt>
                <c:pt idx="49">
                  <c:v>0.97999999999999887</c:v>
                </c:pt>
                <c:pt idx="50">
                  <c:v>0.99999999999999944</c:v>
                </c:pt>
                <c:pt idx="51">
                  <c:v>1.02</c:v>
                </c:pt>
                <c:pt idx="52">
                  <c:v>1.0399999999999991</c:v>
                </c:pt>
                <c:pt idx="53">
                  <c:v>1.0599999999999998</c:v>
                </c:pt>
                <c:pt idx="54">
                  <c:v>1.079999999999999</c:v>
                </c:pt>
                <c:pt idx="55">
                  <c:v>1.0999999999999996</c:v>
                </c:pt>
                <c:pt idx="56">
                  <c:v>1.1199999999999988</c:v>
                </c:pt>
                <c:pt idx="57">
                  <c:v>1.1399999999998993</c:v>
                </c:pt>
                <c:pt idx="58">
                  <c:v>1.1599999999999999</c:v>
                </c:pt>
                <c:pt idx="59">
                  <c:v>1.179999999999999</c:v>
                </c:pt>
                <c:pt idx="60">
                  <c:v>1.1999999999999997</c:v>
                </c:pt>
                <c:pt idx="61">
                  <c:v>1.2199999999999989</c:v>
                </c:pt>
                <c:pt idx="62">
                  <c:v>1.2399999999999993</c:v>
                </c:pt>
                <c:pt idx="63">
                  <c:v>1.26</c:v>
                </c:pt>
                <c:pt idx="64">
                  <c:v>1.2799999999999991</c:v>
                </c:pt>
                <c:pt idx="65">
                  <c:v>1.2999999999999998</c:v>
                </c:pt>
                <c:pt idx="66">
                  <c:v>1.319999999999999</c:v>
                </c:pt>
                <c:pt idx="67">
                  <c:v>1.3399999999999994</c:v>
                </c:pt>
                <c:pt idx="68">
                  <c:v>1.3599999999998988</c:v>
                </c:pt>
                <c:pt idx="69">
                  <c:v>1.3799999999998993</c:v>
                </c:pt>
                <c:pt idx="70">
                  <c:v>1.3999999999999</c:v>
                </c:pt>
                <c:pt idx="71">
                  <c:v>1.4199999999998991</c:v>
                </c:pt>
                <c:pt idx="72">
                  <c:v>1.4399999999998996</c:v>
                </c:pt>
                <c:pt idx="73">
                  <c:v>1.4599999999998989</c:v>
                </c:pt>
                <c:pt idx="74">
                  <c:v>1.4799999999998994</c:v>
                </c:pt>
                <c:pt idx="75">
                  <c:v>1.4999999999999001</c:v>
                </c:pt>
                <c:pt idx="76">
                  <c:v>1.5199999999998992</c:v>
                </c:pt>
                <c:pt idx="77">
                  <c:v>1.5399999999998997</c:v>
                </c:pt>
                <c:pt idx="78">
                  <c:v>1.559999999999899</c:v>
                </c:pt>
                <c:pt idx="79">
                  <c:v>1.5799999999998995</c:v>
                </c:pt>
                <c:pt idx="80">
                  <c:v>1.5999999999999002</c:v>
                </c:pt>
                <c:pt idx="81">
                  <c:v>1.6199999999998993</c:v>
                </c:pt>
                <c:pt idx="82">
                  <c:v>1.6399999999998998</c:v>
                </c:pt>
                <c:pt idx="83">
                  <c:v>1.6599999999998991</c:v>
                </c:pt>
                <c:pt idx="84">
                  <c:v>1.6799999999998996</c:v>
                </c:pt>
                <c:pt idx="85">
                  <c:v>1.6999999999998987</c:v>
                </c:pt>
                <c:pt idx="86">
                  <c:v>1.7199999999998994</c:v>
                </c:pt>
                <c:pt idx="87">
                  <c:v>1.7399999999998998</c:v>
                </c:pt>
                <c:pt idx="88">
                  <c:v>1.7599999999998992</c:v>
                </c:pt>
                <c:pt idx="89">
                  <c:v>1.7799999999998997</c:v>
                </c:pt>
                <c:pt idx="90">
                  <c:v>1.7999999999998988</c:v>
                </c:pt>
                <c:pt idx="91">
                  <c:v>1.8199999999998995</c:v>
                </c:pt>
                <c:pt idx="92">
                  <c:v>1.8399999999998999</c:v>
                </c:pt>
                <c:pt idx="93">
                  <c:v>1.8599999999998993</c:v>
                </c:pt>
                <c:pt idx="94">
                  <c:v>1.8799999999998998</c:v>
                </c:pt>
                <c:pt idx="95">
                  <c:v>1.8999999999998989</c:v>
                </c:pt>
                <c:pt idx="96">
                  <c:v>1.9199999999998996</c:v>
                </c:pt>
                <c:pt idx="97">
                  <c:v>1.9399999999999</c:v>
                </c:pt>
                <c:pt idx="98">
                  <c:v>1.9599999999998994</c:v>
                </c:pt>
                <c:pt idx="99">
                  <c:v>1.9799999999998998</c:v>
                </c:pt>
                <c:pt idx="100">
                  <c:v>1.999999999999899</c:v>
                </c:pt>
                <c:pt idx="101">
                  <c:v>2.0199999999998997</c:v>
                </c:pt>
                <c:pt idx="102">
                  <c:v>2.0399999999998988</c:v>
                </c:pt>
                <c:pt idx="103">
                  <c:v>2.0599999999998992</c:v>
                </c:pt>
                <c:pt idx="104">
                  <c:v>2.0799999999999002</c:v>
                </c:pt>
                <c:pt idx="105">
                  <c:v>2.0999999999998993</c:v>
                </c:pt>
                <c:pt idx="106">
                  <c:v>2.1199999999998997</c:v>
                </c:pt>
                <c:pt idx="107">
                  <c:v>2.1399999999998989</c:v>
                </c:pt>
                <c:pt idx="108">
                  <c:v>2.1599999999998993</c:v>
                </c:pt>
                <c:pt idx="109">
                  <c:v>2.1799999999999002</c:v>
                </c:pt>
                <c:pt idx="110">
                  <c:v>2.1999999999998994</c:v>
                </c:pt>
                <c:pt idx="111">
                  <c:v>2.2199999999998998</c:v>
                </c:pt>
                <c:pt idx="112">
                  <c:v>2.239999999999899</c:v>
                </c:pt>
                <c:pt idx="113">
                  <c:v>2.2599999999998994</c:v>
                </c:pt>
                <c:pt idx="114">
                  <c:v>2.2799999999998986</c:v>
                </c:pt>
                <c:pt idx="115">
                  <c:v>2.2999999999998995</c:v>
                </c:pt>
                <c:pt idx="116">
                  <c:v>2.3199999999998999</c:v>
                </c:pt>
                <c:pt idx="117">
                  <c:v>2.339999999999899</c:v>
                </c:pt>
                <c:pt idx="118">
                  <c:v>2.3599999999998995</c:v>
                </c:pt>
                <c:pt idx="119">
                  <c:v>2.3799999999998986</c:v>
                </c:pt>
                <c:pt idx="120">
                  <c:v>2.3999999999998995</c:v>
                </c:pt>
                <c:pt idx="121">
                  <c:v>2.4199999999999</c:v>
                </c:pt>
                <c:pt idx="122">
                  <c:v>2.4399999999998991</c:v>
                </c:pt>
                <c:pt idx="123">
                  <c:v>2.4599999999998996</c:v>
                </c:pt>
                <c:pt idx="124">
                  <c:v>2.4799999999998987</c:v>
                </c:pt>
                <c:pt idx="125">
                  <c:v>2.4999999999998996</c:v>
                </c:pt>
                <c:pt idx="126">
                  <c:v>2.5199999999999001</c:v>
                </c:pt>
                <c:pt idx="127">
                  <c:v>2.5399999999999006</c:v>
                </c:pt>
                <c:pt idx="128">
                  <c:v>2.5599999999998984</c:v>
                </c:pt>
                <c:pt idx="129">
                  <c:v>2.5799999999998988</c:v>
                </c:pt>
                <c:pt idx="130">
                  <c:v>2.5999999999998997</c:v>
                </c:pt>
                <c:pt idx="131">
                  <c:v>2.6199999999999002</c:v>
                </c:pt>
                <c:pt idx="132">
                  <c:v>2.6399999999999006</c:v>
                </c:pt>
                <c:pt idx="133">
                  <c:v>2.6599999999998984</c:v>
                </c:pt>
                <c:pt idx="134">
                  <c:v>2.6799999999998989</c:v>
                </c:pt>
                <c:pt idx="135">
                  <c:v>2.6999999999998998</c:v>
                </c:pt>
                <c:pt idx="136">
                  <c:v>2.7199999999999003</c:v>
                </c:pt>
                <c:pt idx="137">
                  <c:v>2.7399999999998981</c:v>
                </c:pt>
                <c:pt idx="138">
                  <c:v>2.7599999999998985</c:v>
                </c:pt>
                <c:pt idx="139">
                  <c:v>2.779999999999899</c:v>
                </c:pt>
                <c:pt idx="140">
                  <c:v>2.7999999999998999</c:v>
                </c:pt>
                <c:pt idx="141">
                  <c:v>2.8199999999999004</c:v>
                </c:pt>
                <c:pt idx="142">
                  <c:v>2.8399999999998982</c:v>
                </c:pt>
                <c:pt idx="143">
                  <c:v>2.8599999999998986</c:v>
                </c:pt>
                <c:pt idx="144">
                  <c:v>2.8799999999998991</c:v>
                </c:pt>
                <c:pt idx="145">
                  <c:v>2.8999999999999</c:v>
                </c:pt>
                <c:pt idx="146">
                  <c:v>2.9199999999999005</c:v>
                </c:pt>
                <c:pt idx="147">
                  <c:v>2.9399999999998983</c:v>
                </c:pt>
                <c:pt idx="148">
                  <c:v>2.9599999999998987</c:v>
                </c:pt>
                <c:pt idx="149">
                  <c:v>2.9799999999998992</c:v>
                </c:pt>
                <c:pt idx="150">
                  <c:v>2.9999999999999001</c:v>
                </c:pt>
                <c:pt idx="151">
                  <c:v>3.0199999999999005</c:v>
                </c:pt>
                <c:pt idx="152">
                  <c:v>3.0399999999998983</c:v>
                </c:pt>
                <c:pt idx="153">
                  <c:v>3.0599999999998988</c:v>
                </c:pt>
                <c:pt idx="154">
                  <c:v>3.0799999999998993</c:v>
                </c:pt>
                <c:pt idx="155">
                  <c:v>3.0999999999999002</c:v>
                </c:pt>
                <c:pt idx="156">
                  <c:v>3.1199999999999006</c:v>
                </c:pt>
                <c:pt idx="157">
                  <c:v>3.1399999999998984</c:v>
                </c:pt>
                <c:pt idx="158">
                  <c:v>3.1599999999998989</c:v>
                </c:pt>
                <c:pt idx="159">
                  <c:v>3.1799999999998994</c:v>
                </c:pt>
                <c:pt idx="160">
                  <c:v>3.1999999999999003</c:v>
                </c:pt>
                <c:pt idx="161">
                  <c:v>3.2199999999999007</c:v>
                </c:pt>
                <c:pt idx="162">
                  <c:v>3.2399999999998985</c:v>
                </c:pt>
                <c:pt idx="163">
                  <c:v>3.259999999999899</c:v>
                </c:pt>
                <c:pt idx="164">
                  <c:v>3.2799999999998994</c:v>
                </c:pt>
                <c:pt idx="165">
                  <c:v>3.2999999999999003</c:v>
                </c:pt>
                <c:pt idx="166">
                  <c:v>3.3199999999999008</c:v>
                </c:pt>
                <c:pt idx="167">
                  <c:v>3.3399999999998986</c:v>
                </c:pt>
                <c:pt idx="168">
                  <c:v>3.3599999999998991</c:v>
                </c:pt>
                <c:pt idx="169">
                  <c:v>3.3799999999998995</c:v>
                </c:pt>
                <c:pt idx="170">
                  <c:v>3.3999999999999004</c:v>
                </c:pt>
                <c:pt idx="171">
                  <c:v>3.4199999999998982</c:v>
                </c:pt>
                <c:pt idx="172">
                  <c:v>3.4399999999998987</c:v>
                </c:pt>
                <c:pt idx="173">
                  <c:v>3.4599999999998992</c:v>
                </c:pt>
                <c:pt idx="174">
                  <c:v>3.4799999999998996</c:v>
                </c:pt>
                <c:pt idx="175">
                  <c:v>3.4999999999999005</c:v>
                </c:pt>
                <c:pt idx="176">
                  <c:v>3.5199999999998983</c:v>
                </c:pt>
                <c:pt idx="177">
                  <c:v>3.5399999999998988</c:v>
                </c:pt>
                <c:pt idx="178">
                  <c:v>3.5599999999997993</c:v>
                </c:pt>
                <c:pt idx="179">
                  <c:v>3.5799999999998997</c:v>
                </c:pt>
                <c:pt idx="180">
                  <c:v>3.5999999999999006</c:v>
                </c:pt>
                <c:pt idx="181">
                  <c:v>3.6199999999997985</c:v>
                </c:pt>
                <c:pt idx="182">
                  <c:v>3.6399999999998989</c:v>
                </c:pt>
                <c:pt idx="183">
                  <c:v>3.6599999999998993</c:v>
                </c:pt>
                <c:pt idx="184">
                  <c:v>3.6799999999998998</c:v>
                </c:pt>
                <c:pt idx="185">
                  <c:v>3.6999999999999007</c:v>
                </c:pt>
                <c:pt idx="186">
                  <c:v>3.7199999999997986</c:v>
                </c:pt>
                <c:pt idx="187">
                  <c:v>3.739999999999799</c:v>
                </c:pt>
                <c:pt idx="188">
                  <c:v>3.7599999999998994</c:v>
                </c:pt>
                <c:pt idx="189">
                  <c:v>3.7799999999998999</c:v>
                </c:pt>
                <c:pt idx="190">
                  <c:v>3.7999999999999008</c:v>
                </c:pt>
                <c:pt idx="191">
                  <c:v>3.8199999999997987</c:v>
                </c:pt>
                <c:pt idx="192">
                  <c:v>3.8399999999997991</c:v>
                </c:pt>
                <c:pt idx="193">
                  <c:v>3.8599999999997996</c:v>
                </c:pt>
                <c:pt idx="194">
                  <c:v>3.8799999999998001</c:v>
                </c:pt>
                <c:pt idx="195">
                  <c:v>3.8999999999997979</c:v>
                </c:pt>
                <c:pt idx="196">
                  <c:v>3.9199999999997988</c:v>
                </c:pt>
                <c:pt idx="197">
                  <c:v>3.9399999999997992</c:v>
                </c:pt>
                <c:pt idx="198">
                  <c:v>3.9599999999997997</c:v>
                </c:pt>
                <c:pt idx="199">
                  <c:v>3.9799999999998001</c:v>
                </c:pt>
                <c:pt idx="200">
                  <c:v>3.9999999999997979</c:v>
                </c:pt>
                <c:pt idx="201">
                  <c:v>4.0199999999997988</c:v>
                </c:pt>
                <c:pt idx="202">
                  <c:v>4.0399999999997993</c:v>
                </c:pt>
                <c:pt idx="203">
                  <c:v>4.0599999999997998</c:v>
                </c:pt>
                <c:pt idx="204">
                  <c:v>4.0799999999998002</c:v>
                </c:pt>
                <c:pt idx="205">
                  <c:v>4.099999999999798</c:v>
                </c:pt>
                <c:pt idx="206">
                  <c:v>4.1199999999997985</c:v>
                </c:pt>
                <c:pt idx="207">
                  <c:v>4.139999999999799</c:v>
                </c:pt>
                <c:pt idx="208">
                  <c:v>4.1599999999998003</c:v>
                </c:pt>
                <c:pt idx="209">
                  <c:v>4.1799999999998008</c:v>
                </c:pt>
                <c:pt idx="210">
                  <c:v>4.1999999999997986</c:v>
                </c:pt>
                <c:pt idx="211">
                  <c:v>4.219999999999799</c:v>
                </c:pt>
                <c:pt idx="212">
                  <c:v>4.2399999999997995</c:v>
                </c:pt>
                <c:pt idx="213">
                  <c:v>4.2599999999997999</c:v>
                </c:pt>
                <c:pt idx="214">
                  <c:v>4.2799999999998004</c:v>
                </c:pt>
                <c:pt idx="215">
                  <c:v>4.2999999999997982</c:v>
                </c:pt>
                <c:pt idx="216">
                  <c:v>4.3199999999997987</c:v>
                </c:pt>
                <c:pt idx="217">
                  <c:v>4.3399999999997991</c:v>
                </c:pt>
                <c:pt idx="218">
                  <c:v>4.3599999999998005</c:v>
                </c:pt>
                <c:pt idx="219">
                  <c:v>4.3799999999998009</c:v>
                </c:pt>
                <c:pt idx="220">
                  <c:v>4.3999999999997987</c:v>
                </c:pt>
                <c:pt idx="221">
                  <c:v>4.4199999999997992</c:v>
                </c:pt>
                <c:pt idx="222">
                  <c:v>4.4399999999997997</c:v>
                </c:pt>
                <c:pt idx="223">
                  <c:v>4.4599999999998001</c:v>
                </c:pt>
                <c:pt idx="224">
                  <c:v>4.4799999999998006</c:v>
                </c:pt>
                <c:pt idx="225">
                  <c:v>4.4999999999997984</c:v>
                </c:pt>
                <c:pt idx="226">
                  <c:v>4.5199999999997988</c:v>
                </c:pt>
                <c:pt idx="227">
                  <c:v>4.5399999999997993</c:v>
                </c:pt>
                <c:pt idx="228">
                  <c:v>4.5599999999998007</c:v>
                </c:pt>
                <c:pt idx="229">
                  <c:v>4.5799999999997985</c:v>
                </c:pt>
                <c:pt idx="230">
                  <c:v>4.5999999999997989</c:v>
                </c:pt>
                <c:pt idx="231">
                  <c:v>4.6199999999997994</c:v>
                </c:pt>
                <c:pt idx="232">
                  <c:v>4.6399999999997998</c:v>
                </c:pt>
                <c:pt idx="233">
                  <c:v>4.6599999999998003</c:v>
                </c:pt>
                <c:pt idx="234">
                  <c:v>4.6799999999997981</c:v>
                </c:pt>
                <c:pt idx="235">
                  <c:v>4.6999999999997986</c:v>
                </c:pt>
                <c:pt idx="236">
                  <c:v>4.719999999999799</c:v>
                </c:pt>
                <c:pt idx="237">
                  <c:v>4.7399999999997995</c:v>
                </c:pt>
                <c:pt idx="238">
                  <c:v>4.7599999999998008</c:v>
                </c:pt>
                <c:pt idx="239">
                  <c:v>4.7799999999997986</c:v>
                </c:pt>
                <c:pt idx="240">
                  <c:v>4.7999999999997991</c:v>
                </c:pt>
                <c:pt idx="241">
                  <c:v>4.8199999999997996</c:v>
                </c:pt>
                <c:pt idx="242">
                  <c:v>4.8399999999998</c:v>
                </c:pt>
                <c:pt idx="243">
                  <c:v>4.8599999999998005</c:v>
                </c:pt>
                <c:pt idx="244">
                  <c:v>4.8799999999997983</c:v>
                </c:pt>
                <c:pt idx="245">
                  <c:v>4.8999999999997987</c:v>
                </c:pt>
                <c:pt idx="246">
                  <c:v>4.9199999999997992</c:v>
                </c:pt>
                <c:pt idx="247">
                  <c:v>4.9399999999997997</c:v>
                </c:pt>
                <c:pt idx="248">
                  <c:v>4.959999999999801</c:v>
                </c:pt>
                <c:pt idx="249">
                  <c:v>4.9799999999997988</c:v>
                </c:pt>
                <c:pt idx="250">
                  <c:v>4.9999999999997993</c:v>
                </c:pt>
                <c:pt idx="251">
                  <c:v>5.0199999999997997</c:v>
                </c:pt>
                <c:pt idx="252">
                  <c:v>5.0399999999998002</c:v>
                </c:pt>
                <c:pt idx="253">
                  <c:v>5.0599999999998007</c:v>
                </c:pt>
                <c:pt idx="254">
                  <c:v>5.0799999999997985</c:v>
                </c:pt>
                <c:pt idx="255">
                  <c:v>5.0999999999997989</c:v>
                </c:pt>
                <c:pt idx="256">
                  <c:v>5.1199999999997994</c:v>
                </c:pt>
                <c:pt idx="257">
                  <c:v>5.1399999999997998</c:v>
                </c:pt>
                <c:pt idx="258">
                  <c:v>5.1599999999997976</c:v>
                </c:pt>
                <c:pt idx="259">
                  <c:v>5.179999999999799</c:v>
                </c:pt>
                <c:pt idx="260">
                  <c:v>5.1999999999997994</c:v>
                </c:pt>
                <c:pt idx="261">
                  <c:v>5.2199999999997999</c:v>
                </c:pt>
                <c:pt idx="262">
                  <c:v>5.2399999999998004</c:v>
                </c:pt>
                <c:pt idx="263">
                  <c:v>5.2599999999997982</c:v>
                </c:pt>
                <c:pt idx="264">
                  <c:v>5.2799999999997986</c:v>
                </c:pt>
                <c:pt idx="265">
                  <c:v>5.2999999999997991</c:v>
                </c:pt>
                <c:pt idx="266">
                  <c:v>5.3199999999997996</c:v>
                </c:pt>
                <c:pt idx="267">
                  <c:v>5.3399999999998</c:v>
                </c:pt>
                <c:pt idx="268">
                  <c:v>5.3599999999997978</c:v>
                </c:pt>
                <c:pt idx="269">
                  <c:v>5.3799999999997983</c:v>
                </c:pt>
                <c:pt idx="270">
                  <c:v>5.3999999999997996</c:v>
                </c:pt>
                <c:pt idx="271">
                  <c:v>5.4199999999998001</c:v>
                </c:pt>
                <c:pt idx="272">
                  <c:v>5.4399999999998006</c:v>
                </c:pt>
                <c:pt idx="273">
                  <c:v>5.4599999999997983</c:v>
                </c:pt>
                <c:pt idx="274">
                  <c:v>5.4799999999997988</c:v>
                </c:pt>
                <c:pt idx="275">
                  <c:v>5.4999999999997993</c:v>
                </c:pt>
                <c:pt idx="276">
                  <c:v>5.5199999999997997</c:v>
                </c:pt>
                <c:pt idx="277">
                  <c:v>5.5399999999998002</c:v>
                </c:pt>
                <c:pt idx="278">
                  <c:v>5.559999999999798</c:v>
                </c:pt>
                <c:pt idx="279">
                  <c:v>5.5799999999997985</c:v>
                </c:pt>
                <c:pt idx="280">
                  <c:v>5.5999999999997998</c:v>
                </c:pt>
                <c:pt idx="281">
                  <c:v>5.6199999999998003</c:v>
                </c:pt>
                <c:pt idx="282">
                  <c:v>5.6399999999998007</c:v>
                </c:pt>
                <c:pt idx="283">
                  <c:v>5.6599999999997985</c:v>
                </c:pt>
                <c:pt idx="284">
                  <c:v>5.679999999999799</c:v>
                </c:pt>
                <c:pt idx="285">
                  <c:v>5.6999999999997994</c:v>
                </c:pt>
                <c:pt idx="286">
                  <c:v>5.7199999999997999</c:v>
                </c:pt>
                <c:pt idx="287">
                  <c:v>5.7399999999998004</c:v>
                </c:pt>
                <c:pt idx="288">
                  <c:v>5.7599999999997982</c:v>
                </c:pt>
                <c:pt idx="289">
                  <c:v>5.7799999999997986</c:v>
                </c:pt>
                <c:pt idx="290">
                  <c:v>5.7999999999998</c:v>
                </c:pt>
                <c:pt idx="291">
                  <c:v>5.8199999999998004</c:v>
                </c:pt>
                <c:pt idx="292">
                  <c:v>5.8399999999997982</c:v>
                </c:pt>
                <c:pt idx="293">
                  <c:v>5.8599999999997987</c:v>
                </c:pt>
                <c:pt idx="294">
                  <c:v>5.8799999999997992</c:v>
                </c:pt>
                <c:pt idx="295">
                  <c:v>5.8999999999997996</c:v>
                </c:pt>
                <c:pt idx="296">
                  <c:v>5.9199999999998001</c:v>
                </c:pt>
                <c:pt idx="297">
                  <c:v>5.9399999999997979</c:v>
                </c:pt>
                <c:pt idx="298">
                  <c:v>5.9599999999997983</c:v>
                </c:pt>
                <c:pt idx="299">
                  <c:v>5.9799999999997988</c:v>
                </c:pt>
                <c:pt idx="300">
                  <c:v>5.9999999999998002</c:v>
                </c:pt>
                <c:pt idx="301">
                  <c:v>6.0199999999998006</c:v>
                </c:pt>
                <c:pt idx="302">
                  <c:v>6.0399999999996981</c:v>
                </c:pt>
                <c:pt idx="303">
                  <c:v>6.0599999999997989</c:v>
                </c:pt>
                <c:pt idx="304">
                  <c:v>6.0799999999997993</c:v>
                </c:pt>
                <c:pt idx="305">
                  <c:v>6.0999999999997998</c:v>
                </c:pt>
                <c:pt idx="306">
                  <c:v>6.1199999999998003</c:v>
                </c:pt>
                <c:pt idx="307">
                  <c:v>6.1399999999996986</c:v>
                </c:pt>
                <c:pt idx="308">
                  <c:v>6.159999999999699</c:v>
                </c:pt>
                <c:pt idx="309">
                  <c:v>6.179999999999799</c:v>
                </c:pt>
                <c:pt idx="310">
                  <c:v>6.1999999999998003</c:v>
                </c:pt>
                <c:pt idx="311">
                  <c:v>6.2199999999998008</c:v>
                </c:pt>
                <c:pt idx="312">
                  <c:v>6.2399999999996982</c:v>
                </c:pt>
                <c:pt idx="313">
                  <c:v>6.2599999999996987</c:v>
                </c:pt>
                <c:pt idx="314">
                  <c:v>6.2799999999996992</c:v>
                </c:pt>
                <c:pt idx="315">
                  <c:v>6.2999999999997005</c:v>
                </c:pt>
                <c:pt idx="316">
                  <c:v>6.3199999999996983</c:v>
                </c:pt>
                <c:pt idx="317">
                  <c:v>6.3399999999996988</c:v>
                </c:pt>
                <c:pt idx="318">
                  <c:v>6.3599999999996992</c:v>
                </c:pt>
                <c:pt idx="319">
                  <c:v>6.3799999999996997</c:v>
                </c:pt>
                <c:pt idx="320">
                  <c:v>6.3999999999997002</c:v>
                </c:pt>
                <c:pt idx="321">
                  <c:v>6.4199999999996979</c:v>
                </c:pt>
                <c:pt idx="322">
                  <c:v>6.4399999999996984</c:v>
                </c:pt>
                <c:pt idx="323">
                  <c:v>6.4599999999996989</c:v>
                </c:pt>
                <c:pt idx="324">
                  <c:v>6.4799999999996993</c:v>
                </c:pt>
                <c:pt idx="325">
                  <c:v>6.4999999999997007</c:v>
                </c:pt>
                <c:pt idx="326">
                  <c:v>6.5199999999996985</c:v>
                </c:pt>
                <c:pt idx="327">
                  <c:v>6.5399999999996989</c:v>
                </c:pt>
                <c:pt idx="328">
                  <c:v>6.5599999999996994</c:v>
                </c:pt>
                <c:pt idx="329">
                  <c:v>6.5799999999996999</c:v>
                </c:pt>
                <c:pt idx="330">
                  <c:v>6.5999999999997003</c:v>
                </c:pt>
                <c:pt idx="331">
                  <c:v>6.6199999999996981</c:v>
                </c:pt>
                <c:pt idx="332">
                  <c:v>6.6399999999996986</c:v>
                </c:pt>
                <c:pt idx="333">
                  <c:v>6.659999999999699</c:v>
                </c:pt>
                <c:pt idx="334">
                  <c:v>6.6799999999996995</c:v>
                </c:pt>
                <c:pt idx="335">
                  <c:v>6.6999999999997009</c:v>
                </c:pt>
                <c:pt idx="336">
                  <c:v>6.7199999999996987</c:v>
                </c:pt>
                <c:pt idx="337">
                  <c:v>6.7399999999996991</c:v>
                </c:pt>
                <c:pt idx="338">
                  <c:v>6.7599999999996996</c:v>
                </c:pt>
                <c:pt idx="339">
                  <c:v>6.7799999999997</c:v>
                </c:pt>
                <c:pt idx="340">
                  <c:v>6.7999999999997005</c:v>
                </c:pt>
                <c:pt idx="341">
                  <c:v>6.8199999999996983</c:v>
                </c:pt>
                <c:pt idx="342">
                  <c:v>6.8399999999996988</c:v>
                </c:pt>
                <c:pt idx="343">
                  <c:v>6.8599999999996992</c:v>
                </c:pt>
                <c:pt idx="344">
                  <c:v>6.8799999999996997</c:v>
                </c:pt>
                <c:pt idx="345">
                  <c:v>6.899999999999701</c:v>
                </c:pt>
                <c:pt idx="346">
                  <c:v>6.9199999999996988</c:v>
                </c:pt>
                <c:pt idx="347">
                  <c:v>6.9399999999996993</c:v>
                </c:pt>
                <c:pt idx="348">
                  <c:v>6.9599999999996998</c:v>
                </c:pt>
                <c:pt idx="349">
                  <c:v>6.9799999999997002</c:v>
                </c:pt>
                <c:pt idx="350">
                  <c:v>6.999999999999698</c:v>
                </c:pt>
                <c:pt idx="351">
                  <c:v>7.0199999999996985</c:v>
                </c:pt>
                <c:pt idx="352">
                  <c:v>7.0399999999996989</c:v>
                </c:pt>
                <c:pt idx="353">
                  <c:v>7.0599999999996994</c:v>
                </c:pt>
                <c:pt idx="354">
                  <c:v>7.0799999999996999</c:v>
                </c:pt>
                <c:pt idx="355">
                  <c:v>7.0999999999996977</c:v>
                </c:pt>
                <c:pt idx="356">
                  <c:v>7.119999999999699</c:v>
                </c:pt>
                <c:pt idx="357">
                  <c:v>7.1399999999996995</c:v>
                </c:pt>
                <c:pt idx="358">
                  <c:v>7.1599999999996999</c:v>
                </c:pt>
                <c:pt idx="359">
                  <c:v>7.1799999999997004</c:v>
                </c:pt>
                <c:pt idx="360">
                  <c:v>7.1999999999996982</c:v>
                </c:pt>
                <c:pt idx="361">
                  <c:v>7.2199999999996987</c:v>
                </c:pt>
                <c:pt idx="362">
                  <c:v>7.2399999999996991</c:v>
                </c:pt>
                <c:pt idx="363">
                  <c:v>7.2599999999996996</c:v>
                </c:pt>
                <c:pt idx="364">
                  <c:v>7.2799999999997</c:v>
                </c:pt>
                <c:pt idx="365">
                  <c:v>7.2999999999996978</c:v>
                </c:pt>
                <c:pt idx="366">
                  <c:v>7.3199999999996992</c:v>
                </c:pt>
                <c:pt idx="367">
                  <c:v>7.3399999999996997</c:v>
                </c:pt>
                <c:pt idx="368">
                  <c:v>7.3599999999997001</c:v>
                </c:pt>
                <c:pt idx="369">
                  <c:v>7.3799999999997006</c:v>
                </c:pt>
                <c:pt idx="370">
                  <c:v>7.3999999999996984</c:v>
                </c:pt>
                <c:pt idx="371">
                  <c:v>7.4199999999996988</c:v>
                </c:pt>
                <c:pt idx="372">
                  <c:v>7.4399999999996993</c:v>
                </c:pt>
                <c:pt idx="373">
                  <c:v>7.4599999999996998</c:v>
                </c:pt>
                <c:pt idx="374">
                  <c:v>7.4799999999997002</c:v>
                </c:pt>
                <c:pt idx="375">
                  <c:v>7.499999999999698</c:v>
                </c:pt>
                <c:pt idx="376">
                  <c:v>7.5199999999996994</c:v>
                </c:pt>
                <c:pt idx="377">
                  <c:v>7.5399999999996998</c:v>
                </c:pt>
                <c:pt idx="378">
                  <c:v>7.5599999999997003</c:v>
                </c:pt>
                <c:pt idx="379">
                  <c:v>7.5799999999996981</c:v>
                </c:pt>
                <c:pt idx="380">
                  <c:v>7.5999999999996986</c:v>
                </c:pt>
                <c:pt idx="381">
                  <c:v>7.619999999999699</c:v>
                </c:pt>
                <c:pt idx="382">
                  <c:v>7.6399999999996995</c:v>
                </c:pt>
                <c:pt idx="383">
                  <c:v>7.6599999999996999</c:v>
                </c:pt>
                <c:pt idx="384">
                  <c:v>7.6799999999996977</c:v>
                </c:pt>
                <c:pt idx="385">
                  <c:v>7.6999999999996982</c:v>
                </c:pt>
                <c:pt idx="386">
                  <c:v>7.7199999999996995</c:v>
                </c:pt>
                <c:pt idx="387">
                  <c:v>7.7399999999997</c:v>
                </c:pt>
                <c:pt idx="388">
                  <c:v>7.7599999999997005</c:v>
                </c:pt>
                <c:pt idx="389">
                  <c:v>7.7799999999996983</c:v>
                </c:pt>
                <c:pt idx="390">
                  <c:v>7.7999999999996987</c:v>
                </c:pt>
                <c:pt idx="391">
                  <c:v>7.8199999999996992</c:v>
                </c:pt>
                <c:pt idx="392">
                  <c:v>7.8399999999996997</c:v>
                </c:pt>
                <c:pt idx="393">
                  <c:v>7.8599999999997001</c:v>
                </c:pt>
                <c:pt idx="394">
                  <c:v>7.8799999999996979</c:v>
                </c:pt>
                <c:pt idx="395">
                  <c:v>7.8999999999996984</c:v>
                </c:pt>
                <c:pt idx="396">
                  <c:v>7.9199999999996997</c:v>
                </c:pt>
                <c:pt idx="397">
                  <c:v>7.9399999999997002</c:v>
                </c:pt>
                <c:pt idx="398">
                  <c:v>7.9599999999997006</c:v>
                </c:pt>
                <c:pt idx="399">
                  <c:v>7.9799999999996984</c:v>
                </c:pt>
                <c:pt idx="400">
                  <c:v>7.9999999999996989</c:v>
                </c:pt>
                <c:pt idx="401">
                  <c:v>8.0199999999996994</c:v>
                </c:pt>
                <c:pt idx="402">
                  <c:v>8.0399999999997007</c:v>
                </c:pt>
                <c:pt idx="403">
                  <c:v>8.0599999999997003</c:v>
                </c:pt>
                <c:pt idx="404">
                  <c:v>8.0799999999996981</c:v>
                </c:pt>
                <c:pt idx="405">
                  <c:v>8.0999999999996994</c:v>
                </c:pt>
                <c:pt idx="406">
                  <c:v>8.119999999999699</c:v>
                </c:pt>
                <c:pt idx="407">
                  <c:v>8.1399999999997004</c:v>
                </c:pt>
                <c:pt idx="408">
                  <c:v>8.1599999999996999</c:v>
                </c:pt>
                <c:pt idx="409">
                  <c:v>8.1799999999996977</c:v>
                </c:pt>
                <c:pt idx="410">
                  <c:v>8.1999999999996991</c:v>
                </c:pt>
                <c:pt idx="411">
                  <c:v>8.2199999999997004</c:v>
                </c:pt>
                <c:pt idx="412">
                  <c:v>8.2399999999997</c:v>
                </c:pt>
                <c:pt idx="413">
                  <c:v>8.2599999999996978</c:v>
                </c:pt>
                <c:pt idx="414">
                  <c:v>8.2799999999996992</c:v>
                </c:pt>
                <c:pt idx="415">
                  <c:v>8.2999999999996987</c:v>
                </c:pt>
                <c:pt idx="416">
                  <c:v>8.3199999999997001</c:v>
                </c:pt>
                <c:pt idx="417">
                  <c:v>8.3399999999996997</c:v>
                </c:pt>
                <c:pt idx="418">
                  <c:v>8.3599999999996975</c:v>
                </c:pt>
                <c:pt idx="419">
                  <c:v>8.3799999999996988</c:v>
                </c:pt>
                <c:pt idx="420">
                  <c:v>8.3999999999996984</c:v>
                </c:pt>
                <c:pt idx="421">
                  <c:v>8.4199999999996997</c:v>
                </c:pt>
                <c:pt idx="422">
                  <c:v>8.4399999999997011</c:v>
                </c:pt>
                <c:pt idx="423">
                  <c:v>8.4599999999996989</c:v>
                </c:pt>
                <c:pt idx="424">
                  <c:v>8.4799999999996984</c:v>
                </c:pt>
                <c:pt idx="425">
                  <c:v>8.4999999999996998</c:v>
                </c:pt>
                <c:pt idx="426">
                  <c:v>8.5199999999996994</c:v>
                </c:pt>
                <c:pt idx="427">
                  <c:v>8.5399999999997007</c:v>
                </c:pt>
                <c:pt idx="428">
                  <c:v>8.559999999999599</c:v>
                </c:pt>
                <c:pt idx="429">
                  <c:v>8.5799999999996981</c:v>
                </c:pt>
                <c:pt idx="430">
                  <c:v>8.5999999999996994</c:v>
                </c:pt>
                <c:pt idx="431">
                  <c:v>8.6199999999997008</c:v>
                </c:pt>
                <c:pt idx="432">
                  <c:v>8.6399999999997004</c:v>
                </c:pt>
                <c:pt idx="433">
                  <c:v>8.6599999999995987</c:v>
                </c:pt>
                <c:pt idx="434">
                  <c:v>8.6799999999996995</c:v>
                </c:pt>
                <c:pt idx="435">
                  <c:v>8.6999999999996991</c:v>
                </c:pt>
                <c:pt idx="436">
                  <c:v>8.719999999999601</c:v>
                </c:pt>
                <c:pt idx="437">
                  <c:v>8.7399999999995988</c:v>
                </c:pt>
                <c:pt idx="438">
                  <c:v>8.7599999999995983</c:v>
                </c:pt>
                <c:pt idx="439">
                  <c:v>8.7799999999995997</c:v>
                </c:pt>
                <c:pt idx="440">
                  <c:v>8.7999999999995993</c:v>
                </c:pt>
                <c:pt idx="441">
                  <c:v>8.8199999999996006</c:v>
                </c:pt>
                <c:pt idx="442">
                  <c:v>8.8399999999995984</c:v>
                </c:pt>
                <c:pt idx="443">
                  <c:v>8.859999999999598</c:v>
                </c:pt>
                <c:pt idx="444">
                  <c:v>8.8799999999995993</c:v>
                </c:pt>
                <c:pt idx="445">
                  <c:v>8.8999999999995989</c:v>
                </c:pt>
                <c:pt idx="446">
                  <c:v>8.9199999999996002</c:v>
                </c:pt>
                <c:pt idx="447">
                  <c:v>8.939999999999598</c:v>
                </c:pt>
                <c:pt idx="448">
                  <c:v>8.9599999999995994</c:v>
                </c:pt>
                <c:pt idx="449">
                  <c:v>8.979999999999599</c:v>
                </c:pt>
                <c:pt idx="450">
                  <c:v>8.9999999999996003</c:v>
                </c:pt>
                <c:pt idx="451">
                  <c:v>9.0199999999995999</c:v>
                </c:pt>
                <c:pt idx="452">
                  <c:v>9.0399999999995977</c:v>
                </c:pt>
                <c:pt idx="453">
                  <c:v>9.059999999999599</c:v>
                </c:pt>
                <c:pt idx="454">
                  <c:v>9.0799999999995986</c:v>
                </c:pt>
                <c:pt idx="455">
                  <c:v>9.0999999999996</c:v>
                </c:pt>
                <c:pt idx="456">
                  <c:v>9.1199999999996013</c:v>
                </c:pt>
                <c:pt idx="457">
                  <c:v>9.1399999999995991</c:v>
                </c:pt>
                <c:pt idx="458">
                  <c:v>9.1599999999995987</c:v>
                </c:pt>
                <c:pt idx="459">
                  <c:v>9.1799999999996</c:v>
                </c:pt>
                <c:pt idx="460">
                  <c:v>9.1999999999995996</c:v>
                </c:pt>
                <c:pt idx="461">
                  <c:v>9.219999999999601</c:v>
                </c:pt>
                <c:pt idx="462">
                  <c:v>9.2399999999995988</c:v>
                </c:pt>
                <c:pt idx="463">
                  <c:v>9.2599999999995983</c:v>
                </c:pt>
                <c:pt idx="464">
                  <c:v>9.2799999999995997</c:v>
                </c:pt>
                <c:pt idx="465">
                  <c:v>9.2999999999995993</c:v>
                </c:pt>
                <c:pt idx="466">
                  <c:v>9.3199999999996006</c:v>
                </c:pt>
                <c:pt idx="467">
                  <c:v>9.3399999999995984</c:v>
                </c:pt>
                <c:pt idx="468">
                  <c:v>9.3599999999995998</c:v>
                </c:pt>
                <c:pt idx="469">
                  <c:v>9.3799999999995993</c:v>
                </c:pt>
                <c:pt idx="470">
                  <c:v>9.3999999999996007</c:v>
                </c:pt>
                <c:pt idx="471">
                  <c:v>9.4199999999995985</c:v>
                </c:pt>
                <c:pt idx="472">
                  <c:v>9.439999999999598</c:v>
                </c:pt>
                <c:pt idx="473">
                  <c:v>9.4599999999995994</c:v>
                </c:pt>
                <c:pt idx="474">
                  <c:v>9.479999999999599</c:v>
                </c:pt>
                <c:pt idx="475">
                  <c:v>9.4999999999996003</c:v>
                </c:pt>
                <c:pt idx="476">
                  <c:v>9.5199999999995981</c:v>
                </c:pt>
                <c:pt idx="477">
                  <c:v>9.5399999999995995</c:v>
                </c:pt>
                <c:pt idx="478">
                  <c:v>9.559999999999599</c:v>
                </c:pt>
                <c:pt idx="479">
                  <c:v>9.5799999999996004</c:v>
                </c:pt>
                <c:pt idx="480">
                  <c:v>9.5999999999996</c:v>
                </c:pt>
                <c:pt idx="481">
                  <c:v>9.6199999999995978</c:v>
                </c:pt>
                <c:pt idx="482">
                  <c:v>9.6399999999995991</c:v>
                </c:pt>
                <c:pt idx="483">
                  <c:v>9.6599999999995987</c:v>
                </c:pt>
                <c:pt idx="484">
                  <c:v>9.6799999999996</c:v>
                </c:pt>
                <c:pt idx="485">
                  <c:v>9.6999999999995996</c:v>
                </c:pt>
                <c:pt idx="486">
                  <c:v>9.7199999999995974</c:v>
                </c:pt>
                <c:pt idx="487">
                  <c:v>9.7399999999995988</c:v>
                </c:pt>
                <c:pt idx="488">
                  <c:v>9.7599999999996001</c:v>
                </c:pt>
                <c:pt idx="489">
                  <c:v>9.7799999999995997</c:v>
                </c:pt>
                <c:pt idx="490">
                  <c:v>9.799999999999601</c:v>
                </c:pt>
                <c:pt idx="491">
                  <c:v>9.8199999999995988</c:v>
                </c:pt>
                <c:pt idx="492">
                  <c:v>9.8399999999995984</c:v>
                </c:pt>
                <c:pt idx="493">
                  <c:v>9.8599999999995998</c:v>
                </c:pt>
                <c:pt idx="494">
                  <c:v>9.8799999999995993</c:v>
                </c:pt>
                <c:pt idx="495">
                  <c:v>9.8999999999996007</c:v>
                </c:pt>
                <c:pt idx="496">
                  <c:v>9.9199999999995985</c:v>
                </c:pt>
                <c:pt idx="497">
                  <c:v>9.9399999999995998</c:v>
                </c:pt>
                <c:pt idx="498">
                  <c:v>9.9599999999995994</c:v>
                </c:pt>
                <c:pt idx="499">
                  <c:v>9.9799999999996007</c:v>
                </c:pt>
                <c:pt idx="500">
                  <c:v>9.9999999999995985</c:v>
                </c:pt>
                <c:pt idx="501">
                  <c:v>9.9800000000004037</c:v>
                </c:pt>
                <c:pt idx="502">
                  <c:v>9.9600000000004023</c:v>
                </c:pt>
                <c:pt idx="503">
                  <c:v>9.940000000000401</c:v>
                </c:pt>
                <c:pt idx="504">
                  <c:v>9.9200000000004014</c:v>
                </c:pt>
                <c:pt idx="505">
                  <c:v>9.9000000000004036</c:v>
                </c:pt>
                <c:pt idx="506">
                  <c:v>9.8800000000004022</c:v>
                </c:pt>
                <c:pt idx="507">
                  <c:v>9.8600000000004027</c:v>
                </c:pt>
                <c:pt idx="508">
                  <c:v>9.8400000000004013</c:v>
                </c:pt>
                <c:pt idx="509">
                  <c:v>9.8200000000004017</c:v>
                </c:pt>
                <c:pt idx="510">
                  <c:v>9.8000000000004039</c:v>
                </c:pt>
                <c:pt idx="511">
                  <c:v>9.7800000000004026</c:v>
                </c:pt>
                <c:pt idx="512">
                  <c:v>9.7600000000004012</c:v>
                </c:pt>
                <c:pt idx="513">
                  <c:v>9.7400000000004017</c:v>
                </c:pt>
                <c:pt idx="514">
                  <c:v>9.7200000000004003</c:v>
                </c:pt>
                <c:pt idx="515">
                  <c:v>9.7000000000004025</c:v>
                </c:pt>
                <c:pt idx="516">
                  <c:v>9.6800000000004029</c:v>
                </c:pt>
                <c:pt idx="517">
                  <c:v>9.6600000000004016</c:v>
                </c:pt>
                <c:pt idx="518">
                  <c:v>9.640000000000402</c:v>
                </c:pt>
                <c:pt idx="519">
                  <c:v>9.6200000000004007</c:v>
                </c:pt>
                <c:pt idx="520">
                  <c:v>9.6000000000004029</c:v>
                </c:pt>
                <c:pt idx="521">
                  <c:v>9.5800000000004033</c:v>
                </c:pt>
                <c:pt idx="522">
                  <c:v>9.560000000000402</c:v>
                </c:pt>
                <c:pt idx="523">
                  <c:v>9.5400000000004006</c:v>
                </c:pt>
                <c:pt idx="524">
                  <c:v>9.520000000000401</c:v>
                </c:pt>
                <c:pt idx="525">
                  <c:v>9.5000000000004032</c:v>
                </c:pt>
                <c:pt idx="526">
                  <c:v>9.4800000000004019</c:v>
                </c:pt>
                <c:pt idx="527">
                  <c:v>9.4600000000004023</c:v>
                </c:pt>
                <c:pt idx="528">
                  <c:v>9.440000000000401</c:v>
                </c:pt>
                <c:pt idx="529">
                  <c:v>9.4200000000004032</c:v>
                </c:pt>
                <c:pt idx="530">
                  <c:v>9.4000000000004036</c:v>
                </c:pt>
                <c:pt idx="531">
                  <c:v>9.3800000000004022</c:v>
                </c:pt>
                <c:pt idx="532">
                  <c:v>9.3600000000004009</c:v>
                </c:pt>
                <c:pt idx="533">
                  <c:v>9.3400000000004013</c:v>
                </c:pt>
                <c:pt idx="534">
                  <c:v>9.3200000000004035</c:v>
                </c:pt>
                <c:pt idx="535">
                  <c:v>9.3000000000004022</c:v>
                </c:pt>
                <c:pt idx="536">
                  <c:v>9.2800000000004026</c:v>
                </c:pt>
                <c:pt idx="537">
                  <c:v>9.2600000000004012</c:v>
                </c:pt>
                <c:pt idx="538">
                  <c:v>9.2400000000004017</c:v>
                </c:pt>
                <c:pt idx="539">
                  <c:v>9.2200000000004039</c:v>
                </c:pt>
                <c:pt idx="540">
                  <c:v>9.2000000000004025</c:v>
                </c:pt>
                <c:pt idx="541">
                  <c:v>9.1800000000004012</c:v>
                </c:pt>
                <c:pt idx="542">
                  <c:v>9.1600000000004016</c:v>
                </c:pt>
                <c:pt idx="543">
                  <c:v>9.1400000000004002</c:v>
                </c:pt>
                <c:pt idx="544">
                  <c:v>9.1200000000004025</c:v>
                </c:pt>
                <c:pt idx="545">
                  <c:v>9.1000000000004029</c:v>
                </c:pt>
                <c:pt idx="546">
                  <c:v>9.0800000000004015</c:v>
                </c:pt>
                <c:pt idx="547">
                  <c:v>9.060000000000402</c:v>
                </c:pt>
                <c:pt idx="548">
                  <c:v>9.0400000000004006</c:v>
                </c:pt>
                <c:pt idx="549">
                  <c:v>9.0200000000004028</c:v>
                </c:pt>
                <c:pt idx="550">
                  <c:v>9.0000000000004015</c:v>
                </c:pt>
                <c:pt idx="551">
                  <c:v>8.9800000000004019</c:v>
                </c:pt>
                <c:pt idx="552">
                  <c:v>8.9600000000004005</c:v>
                </c:pt>
                <c:pt idx="553">
                  <c:v>8.9400000000005004</c:v>
                </c:pt>
                <c:pt idx="554">
                  <c:v>8.9200000000005026</c:v>
                </c:pt>
                <c:pt idx="555">
                  <c:v>8.9000000000005013</c:v>
                </c:pt>
                <c:pt idx="556">
                  <c:v>8.8800000000005017</c:v>
                </c:pt>
                <c:pt idx="557">
                  <c:v>8.8600000000005004</c:v>
                </c:pt>
                <c:pt idx="558">
                  <c:v>8.8400000000005026</c:v>
                </c:pt>
                <c:pt idx="559">
                  <c:v>8.820000000000503</c:v>
                </c:pt>
                <c:pt idx="560">
                  <c:v>8.8000000000005016</c:v>
                </c:pt>
                <c:pt idx="561">
                  <c:v>8.7800000000005021</c:v>
                </c:pt>
                <c:pt idx="562">
                  <c:v>8.7600000000005007</c:v>
                </c:pt>
                <c:pt idx="563">
                  <c:v>8.7400000000005029</c:v>
                </c:pt>
                <c:pt idx="564">
                  <c:v>8.7200000000005016</c:v>
                </c:pt>
                <c:pt idx="565">
                  <c:v>8.700000000000502</c:v>
                </c:pt>
                <c:pt idx="566">
                  <c:v>8.6800000000005006</c:v>
                </c:pt>
                <c:pt idx="567">
                  <c:v>8.6600000000005011</c:v>
                </c:pt>
                <c:pt idx="568">
                  <c:v>8.6400000000005033</c:v>
                </c:pt>
                <c:pt idx="569">
                  <c:v>8.6200000000005019</c:v>
                </c:pt>
                <c:pt idx="570">
                  <c:v>8.6000000000005024</c:v>
                </c:pt>
                <c:pt idx="571">
                  <c:v>8.580000000000501</c:v>
                </c:pt>
                <c:pt idx="572">
                  <c:v>8.5600000000005014</c:v>
                </c:pt>
                <c:pt idx="573">
                  <c:v>8.5400000000005036</c:v>
                </c:pt>
                <c:pt idx="574">
                  <c:v>8.5200000000005023</c:v>
                </c:pt>
                <c:pt idx="575">
                  <c:v>8.5000000000005009</c:v>
                </c:pt>
                <c:pt idx="576">
                  <c:v>8.4800000000005014</c:v>
                </c:pt>
                <c:pt idx="577">
                  <c:v>8.4600000000005</c:v>
                </c:pt>
                <c:pt idx="578">
                  <c:v>8.4400000000005022</c:v>
                </c:pt>
                <c:pt idx="579">
                  <c:v>8.4200000000005026</c:v>
                </c:pt>
                <c:pt idx="580">
                  <c:v>8.4000000000005013</c:v>
                </c:pt>
                <c:pt idx="581">
                  <c:v>8.3800000000005017</c:v>
                </c:pt>
                <c:pt idx="582">
                  <c:v>8.3600000000005004</c:v>
                </c:pt>
                <c:pt idx="583">
                  <c:v>8.3400000000005026</c:v>
                </c:pt>
                <c:pt idx="584">
                  <c:v>8.3200000000005012</c:v>
                </c:pt>
                <c:pt idx="585">
                  <c:v>8.3000000000005016</c:v>
                </c:pt>
                <c:pt idx="586">
                  <c:v>8.2800000000005003</c:v>
                </c:pt>
                <c:pt idx="587">
                  <c:v>8.2600000000005025</c:v>
                </c:pt>
                <c:pt idx="588">
                  <c:v>8.2400000000005029</c:v>
                </c:pt>
                <c:pt idx="589">
                  <c:v>8.2200000000005016</c:v>
                </c:pt>
                <c:pt idx="590">
                  <c:v>8.200000000000502</c:v>
                </c:pt>
                <c:pt idx="591">
                  <c:v>8.1800000000005006</c:v>
                </c:pt>
                <c:pt idx="592">
                  <c:v>8.1600000000005029</c:v>
                </c:pt>
                <c:pt idx="593">
                  <c:v>8.1400000000005015</c:v>
                </c:pt>
                <c:pt idx="594">
                  <c:v>8.1200000000005019</c:v>
                </c:pt>
                <c:pt idx="595">
                  <c:v>8.1000000000005006</c:v>
                </c:pt>
                <c:pt idx="596">
                  <c:v>8.080000000000501</c:v>
                </c:pt>
                <c:pt idx="597">
                  <c:v>8.0600000000005032</c:v>
                </c:pt>
                <c:pt idx="598">
                  <c:v>8.0400000000005019</c:v>
                </c:pt>
                <c:pt idx="599">
                  <c:v>8.0200000000005023</c:v>
                </c:pt>
                <c:pt idx="600">
                  <c:v>8.0000000000005009</c:v>
                </c:pt>
                <c:pt idx="601">
                  <c:v>7.9800000000005005</c:v>
                </c:pt>
                <c:pt idx="602">
                  <c:v>7.9600000000005027</c:v>
                </c:pt>
                <c:pt idx="603">
                  <c:v>7.9400000000005022</c:v>
                </c:pt>
                <c:pt idx="604">
                  <c:v>7.9200000000005017</c:v>
                </c:pt>
                <c:pt idx="605">
                  <c:v>7.9000000000005013</c:v>
                </c:pt>
                <c:pt idx="606">
                  <c:v>7.8800000000004999</c:v>
                </c:pt>
                <c:pt idx="607">
                  <c:v>7.8600000000005021</c:v>
                </c:pt>
                <c:pt idx="608">
                  <c:v>7.8400000000005017</c:v>
                </c:pt>
                <c:pt idx="609">
                  <c:v>7.8200000000005012</c:v>
                </c:pt>
                <c:pt idx="610">
                  <c:v>7.8000000000005008</c:v>
                </c:pt>
                <c:pt idx="611">
                  <c:v>7.7800000000005003</c:v>
                </c:pt>
                <c:pt idx="612">
                  <c:v>7.7600000000005025</c:v>
                </c:pt>
                <c:pt idx="613">
                  <c:v>7.740000000000502</c:v>
                </c:pt>
                <c:pt idx="614">
                  <c:v>7.7200000000005016</c:v>
                </c:pt>
                <c:pt idx="615">
                  <c:v>7.7000000000005002</c:v>
                </c:pt>
                <c:pt idx="616">
                  <c:v>7.6800000000004998</c:v>
                </c:pt>
                <c:pt idx="617">
                  <c:v>7.660000000000502</c:v>
                </c:pt>
                <c:pt idx="618">
                  <c:v>7.6400000000005015</c:v>
                </c:pt>
                <c:pt idx="619">
                  <c:v>7.620000000000501</c:v>
                </c:pt>
                <c:pt idx="620">
                  <c:v>7.6000000000005006</c:v>
                </c:pt>
                <c:pt idx="621">
                  <c:v>7.5800000000005028</c:v>
                </c:pt>
                <c:pt idx="622">
                  <c:v>7.5600000000005023</c:v>
                </c:pt>
                <c:pt idx="623">
                  <c:v>7.5400000000005019</c:v>
                </c:pt>
                <c:pt idx="624">
                  <c:v>7.5200000000005014</c:v>
                </c:pt>
                <c:pt idx="625">
                  <c:v>7.5000000000005</c:v>
                </c:pt>
                <c:pt idx="626">
                  <c:v>7.4800000000005022</c:v>
                </c:pt>
                <c:pt idx="627">
                  <c:v>7.4600000000005018</c:v>
                </c:pt>
                <c:pt idx="628">
                  <c:v>7.4400000000005013</c:v>
                </c:pt>
                <c:pt idx="629">
                  <c:v>7.4200000000005009</c:v>
                </c:pt>
                <c:pt idx="630">
                  <c:v>7.4000000000005004</c:v>
                </c:pt>
                <c:pt idx="631">
                  <c:v>7.3800000000005026</c:v>
                </c:pt>
                <c:pt idx="632">
                  <c:v>7.3600000000005021</c:v>
                </c:pt>
                <c:pt idx="633">
                  <c:v>7.3400000000005017</c:v>
                </c:pt>
                <c:pt idx="634">
                  <c:v>7.3200000000005003</c:v>
                </c:pt>
                <c:pt idx="635">
                  <c:v>7.3000000000004999</c:v>
                </c:pt>
                <c:pt idx="636">
                  <c:v>7.2800000000005021</c:v>
                </c:pt>
                <c:pt idx="637">
                  <c:v>7.2600000000005016</c:v>
                </c:pt>
                <c:pt idx="638">
                  <c:v>7.2400000000005011</c:v>
                </c:pt>
                <c:pt idx="639">
                  <c:v>7.2200000000005007</c:v>
                </c:pt>
                <c:pt idx="640">
                  <c:v>7.2000000000005002</c:v>
                </c:pt>
                <c:pt idx="641">
                  <c:v>7.1800000000005024</c:v>
                </c:pt>
                <c:pt idx="642">
                  <c:v>7.160000000000502</c:v>
                </c:pt>
                <c:pt idx="643">
                  <c:v>7.1400000000005006</c:v>
                </c:pt>
                <c:pt idx="644">
                  <c:v>7.1200000000005002</c:v>
                </c:pt>
                <c:pt idx="645">
                  <c:v>7.1000000000004997</c:v>
                </c:pt>
                <c:pt idx="646">
                  <c:v>7.0800000000005019</c:v>
                </c:pt>
                <c:pt idx="647">
                  <c:v>7.0600000000005014</c:v>
                </c:pt>
                <c:pt idx="648">
                  <c:v>7.040000000000501</c:v>
                </c:pt>
                <c:pt idx="649">
                  <c:v>7.0200000000005005</c:v>
                </c:pt>
                <c:pt idx="650">
                  <c:v>7.0000000000005027</c:v>
                </c:pt>
                <c:pt idx="651">
                  <c:v>6.9800000000005022</c:v>
                </c:pt>
                <c:pt idx="652">
                  <c:v>6.9600000000005018</c:v>
                </c:pt>
                <c:pt idx="653">
                  <c:v>6.9400000000005004</c:v>
                </c:pt>
                <c:pt idx="654">
                  <c:v>6.9200000000005</c:v>
                </c:pt>
                <c:pt idx="655">
                  <c:v>6.9000000000005022</c:v>
                </c:pt>
                <c:pt idx="656">
                  <c:v>6.8800000000005017</c:v>
                </c:pt>
                <c:pt idx="657">
                  <c:v>6.8600000000005013</c:v>
                </c:pt>
                <c:pt idx="658">
                  <c:v>6.8400000000005008</c:v>
                </c:pt>
                <c:pt idx="659">
                  <c:v>6.8200000000005003</c:v>
                </c:pt>
                <c:pt idx="660">
                  <c:v>6.8000000000005025</c:v>
                </c:pt>
                <c:pt idx="661">
                  <c:v>6.7800000000005021</c:v>
                </c:pt>
                <c:pt idx="662">
                  <c:v>6.7600000000005007</c:v>
                </c:pt>
                <c:pt idx="663">
                  <c:v>6.7400000000005003</c:v>
                </c:pt>
                <c:pt idx="664">
                  <c:v>6.7200000000004998</c:v>
                </c:pt>
                <c:pt idx="665">
                  <c:v>6.700000000000502</c:v>
                </c:pt>
                <c:pt idx="666">
                  <c:v>6.6800000000005015</c:v>
                </c:pt>
                <c:pt idx="667">
                  <c:v>6.6600000000005011</c:v>
                </c:pt>
                <c:pt idx="668">
                  <c:v>6.6400000000005006</c:v>
                </c:pt>
                <c:pt idx="669">
                  <c:v>6.6200000000005002</c:v>
                </c:pt>
                <c:pt idx="670">
                  <c:v>6.6000000000005024</c:v>
                </c:pt>
                <c:pt idx="671">
                  <c:v>6.5800000000005019</c:v>
                </c:pt>
                <c:pt idx="672">
                  <c:v>6.5600000000005005</c:v>
                </c:pt>
                <c:pt idx="673">
                  <c:v>6.5400000000005001</c:v>
                </c:pt>
                <c:pt idx="674">
                  <c:v>6.5200000000004996</c:v>
                </c:pt>
                <c:pt idx="675">
                  <c:v>6.5000000000005018</c:v>
                </c:pt>
                <c:pt idx="676">
                  <c:v>6.4800000000006017</c:v>
                </c:pt>
                <c:pt idx="677">
                  <c:v>6.4600000000006004</c:v>
                </c:pt>
                <c:pt idx="678">
                  <c:v>6.4400000000005999</c:v>
                </c:pt>
                <c:pt idx="679">
                  <c:v>6.4200000000006021</c:v>
                </c:pt>
                <c:pt idx="680">
                  <c:v>6.4000000000006017</c:v>
                </c:pt>
                <c:pt idx="681">
                  <c:v>6.3800000000006012</c:v>
                </c:pt>
                <c:pt idx="682">
                  <c:v>6.3600000000006007</c:v>
                </c:pt>
                <c:pt idx="683">
                  <c:v>6.3400000000006003</c:v>
                </c:pt>
                <c:pt idx="684">
                  <c:v>6.3200000000006025</c:v>
                </c:pt>
                <c:pt idx="685">
                  <c:v>6.300000000000602</c:v>
                </c:pt>
                <c:pt idx="686">
                  <c:v>6.2800000000006007</c:v>
                </c:pt>
                <c:pt idx="687">
                  <c:v>6.2600000000006002</c:v>
                </c:pt>
                <c:pt idx="688">
                  <c:v>6.2400000000005997</c:v>
                </c:pt>
                <c:pt idx="689">
                  <c:v>6.2200000000006019</c:v>
                </c:pt>
                <c:pt idx="690">
                  <c:v>6.2000000000006015</c:v>
                </c:pt>
                <c:pt idx="691">
                  <c:v>6.180000000000601</c:v>
                </c:pt>
                <c:pt idx="692">
                  <c:v>6.1600000000006006</c:v>
                </c:pt>
                <c:pt idx="693">
                  <c:v>6.1400000000006001</c:v>
                </c:pt>
                <c:pt idx="694">
                  <c:v>6.1200000000006023</c:v>
                </c:pt>
                <c:pt idx="695">
                  <c:v>6.1000000000006009</c:v>
                </c:pt>
                <c:pt idx="696">
                  <c:v>6.0800000000006005</c:v>
                </c:pt>
                <c:pt idx="697">
                  <c:v>6.0600000000006</c:v>
                </c:pt>
                <c:pt idx="698">
                  <c:v>6.0400000000005996</c:v>
                </c:pt>
                <c:pt idx="699">
                  <c:v>6.0200000000006018</c:v>
                </c:pt>
                <c:pt idx="700">
                  <c:v>6.0000000000006013</c:v>
                </c:pt>
                <c:pt idx="701">
                  <c:v>5.9800000000006008</c:v>
                </c:pt>
                <c:pt idx="702">
                  <c:v>5.9600000000006004</c:v>
                </c:pt>
                <c:pt idx="703">
                  <c:v>5.9400000000005999</c:v>
                </c:pt>
                <c:pt idx="704">
                  <c:v>5.9200000000006021</c:v>
                </c:pt>
                <c:pt idx="705">
                  <c:v>5.9000000000006008</c:v>
                </c:pt>
                <c:pt idx="706">
                  <c:v>5.8800000000006003</c:v>
                </c:pt>
                <c:pt idx="707">
                  <c:v>5.8600000000005998</c:v>
                </c:pt>
                <c:pt idx="708">
                  <c:v>5.840000000000602</c:v>
                </c:pt>
                <c:pt idx="709">
                  <c:v>5.8200000000006016</c:v>
                </c:pt>
                <c:pt idx="710">
                  <c:v>5.8000000000006011</c:v>
                </c:pt>
                <c:pt idx="711">
                  <c:v>5.7800000000006007</c:v>
                </c:pt>
                <c:pt idx="712">
                  <c:v>5.7600000000006002</c:v>
                </c:pt>
                <c:pt idx="713">
                  <c:v>5.7400000000006024</c:v>
                </c:pt>
                <c:pt idx="714">
                  <c:v>5.720000000000601</c:v>
                </c:pt>
                <c:pt idx="715">
                  <c:v>5.7000000000006006</c:v>
                </c:pt>
                <c:pt idx="716">
                  <c:v>5.6800000000006001</c:v>
                </c:pt>
                <c:pt idx="717">
                  <c:v>5.6600000000005997</c:v>
                </c:pt>
                <c:pt idx="718">
                  <c:v>5.6400000000006019</c:v>
                </c:pt>
                <c:pt idx="719">
                  <c:v>5.6200000000006014</c:v>
                </c:pt>
                <c:pt idx="720">
                  <c:v>5.6000000000006009</c:v>
                </c:pt>
                <c:pt idx="721">
                  <c:v>5.5800000000006005</c:v>
                </c:pt>
                <c:pt idx="722">
                  <c:v>5.5600000000006</c:v>
                </c:pt>
                <c:pt idx="723">
                  <c:v>5.5400000000006022</c:v>
                </c:pt>
                <c:pt idx="724">
                  <c:v>5.5200000000006009</c:v>
                </c:pt>
                <c:pt idx="725">
                  <c:v>5.5000000000006004</c:v>
                </c:pt>
                <c:pt idx="726">
                  <c:v>5.4800000000005999</c:v>
                </c:pt>
                <c:pt idx="727">
                  <c:v>5.4600000000005995</c:v>
                </c:pt>
                <c:pt idx="728">
                  <c:v>5.4400000000006017</c:v>
                </c:pt>
                <c:pt idx="729">
                  <c:v>5.4200000000006012</c:v>
                </c:pt>
                <c:pt idx="730">
                  <c:v>5.4000000000006008</c:v>
                </c:pt>
                <c:pt idx="731">
                  <c:v>5.3800000000006003</c:v>
                </c:pt>
                <c:pt idx="732">
                  <c:v>5.360000000000599</c:v>
                </c:pt>
                <c:pt idx="733">
                  <c:v>5.3400000000006012</c:v>
                </c:pt>
                <c:pt idx="734">
                  <c:v>5.3200000000006007</c:v>
                </c:pt>
                <c:pt idx="735">
                  <c:v>5.3000000000006002</c:v>
                </c:pt>
                <c:pt idx="736">
                  <c:v>5.2800000000005998</c:v>
                </c:pt>
                <c:pt idx="737">
                  <c:v>5.2600000000005993</c:v>
                </c:pt>
                <c:pt idx="738">
                  <c:v>5.2400000000006015</c:v>
                </c:pt>
                <c:pt idx="739">
                  <c:v>5.220000000000601</c:v>
                </c:pt>
                <c:pt idx="740">
                  <c:v>5.2000000000006006</c:v>
                </c:pt>
                <c:pt idx="741">
                  <c:v>5.1800000000006001</c:v>
                </c:pt>
                <c:pt idx="742">
                  <c:v>5.1600000000006023</c:v>
                </c:pt>
                <c:pt idx="743">
                  <c:v>5.140000000000601</c:v>
                </c:pt>
                <c:pt idx="744">
                  <c:v>5.1200000000006005</c:v>
                </c:pt>
                <c:pt idx="745">
                  <c:v>5.1000000000006001</c:v>
                </c:pt>
                <c:pt idx="746">
                  <c:v>5.0800000000005996</c:v>
                </c:pt>
                <c:pt idx="747">
                  <c:v>5.0600000000006018</c:v>
                </c:pt>
                <c:pt idx="748">
                  <c:v>5.0400000000006013</c:v>
                </c:pt>
                <c:pt idx="749">
                  <c:v>5.0200000000006009</c:v>
                </c:pt>
                <c:pt idx="750">
                  <c:v>5.0000000000006004</c:v>
                </c:pt>
                <c:pt idx="751">
                  <c:v>4.9800000000006026</c:v>
                </c:pt>
                <c:pt idx="752">
                  <c:v>4.9600000000005986</c:v>
                </c:pt>
                <c:pt idx="753">
                  <c:v>4.9400000000006008</c:v>
                </c:pt>
                <c:pt idx="754">
                  <c:v>4.9200000000005977</c:v>
                </c:pt>
                <c:pt idx="755">
                  <c:v>4.9000000000005999</c:v>
                </c:pt>
                <c:pt idx="756">
                  <c:v>4.8800000000006021</c:v>
                </c:pt>
                <c:pt idx="757">
                  <c:v>4.860000000000599</c:v>
                </c:pt>
                <c:pt idx="758">
                  <c:v>4.8400000000006012</c:v>
                </c:pt>
                <c:pt idx="759">
                  <c:v>4.8200000000006034</c:v>
                </c:pt>
                <c:pt idx="760">
                  <c:v>4.8000000000006002</c:v>
                </c:pt>
                <c:pt idx="761">
                  <c:v>4.7800000000006024</c:v>
                </c:pt>
                <c:pt idx="762">
                  <c:v>4.7600000000005984</c:v>
                </c:pt>
                <c:pt idx="763">
                  <c:v>4.7400000000006006</c:v>
                </c:pt>
                <c:pt idx="764">
                  <c:v>4.7200000000006028</c:v>
                </c:pt>
                <c:pt idx="765">
                  <c:v>4.7000000000005997</c:v>
                </c:pt>
                <c:pt idx="766">
                  <c:v>4.6800000000006019</c:v>
                </c:pt>
                <c:pt idx="767">
                  <c:v>4.6600000000005988</c:v>
                </c:pt>
                <c:pt idx="768">
                  <c:v>4.640000000000601</c:v>
                </c:pt>
                <c:pt idx="769">
                  <c:v>4.6200000000006032</c:v>
                </c:pt>
                <c:pt idx="770">
                  <c:v>4.6000000000005992</c:v>
                </c:pt>
                <c:pt idx="771">
                  <c:v>4.5800000000006014</c:v>
                </c:pt>
                <c:pt idx="772">
                  <c:v>4.5600000000005982</c:v>
                </c:pt>
                <c:pt idx="773">
                  <c:v>4.5400000000006004</c:v>
                </c:pt>
                <c:pt idx="774">
                  <c:v>4.5200000000006026</c:v>
                </c:pt>
                <c:pt idx="775">
                  <c:v>4.5000000000005995</c:v>
                </c:pt>
                <c:pt idx="776">
                  <c:v>4.4800000000006017</c:v>
                </c:pt>
                <c:pt idx="777">
                  <c:v>4.4600000000005986</c:v>
                </c:pt>
                <c:pt idx="778">
                  <c:v>4.4400000000006008</c:v>
                </c:pt>
                <c:pt idx="779">
                  <c:v>4.420000000000603</c:v>
                </c:pt>
                <c:pt idx="780">
                  <c:v>4.400000000000599</c:v>
                </c:pt>
                <c:pt idx="781">
                  <c:v>4.3800000000006012</c:v>
                </c:pt>
                <c:pt idx="782">
                  <c:v>4.3600000000005981</c:v>
                </c:pt>
                <c:pt idx="783">
                  <c:v>4.3400000000006003</c:v>
                </c:pt>
                <c:pt idx="784">
                  <c:v>4.3200000000006025</c:v>
                </c:pt>
                <c:pt idx="785">
                  <c:v>4.3000000000005993</c:v>
                </c:pt>
                <c:pt idx="786">
                  <c:v>4.2800000000006015</c:v>
                </c:pt>
                <c:pt idx="787">
                  <c:v>4.2600000000005984</c:v>
                </c:pt>
                <c:pt idx="788">
                  <c:v>4.2400000000006006</c:v>
                </c:pt>
                <c:pt idx="789">
                  <c:v>4.2200000000006028</c:v>
                </c:pt>
                <c:pt idx="790">
                  <c:v>4.2000000000005988</c:v>
                </c:pt>
                <c:pt idx="791">
                  <c:v>4.180000000000601</c:v>
                </c:pt>
                <c:pt idx="792">
                  <c:v>4.1600000000005979</c:v>
                </c:pt>
                <c:pt idx="793">
                  <c:v>4.1400000000006001</c:v>
                </c:pt>
                <c:pt idx="794">
                  <c:v>4.1200000000006023</c:v>
                </c:pt>
                <c:pt idx="795">
                  <c:v>4.1000000000005992</c:v>
                </c:pt>
                <c:pt idx="796">
                  <c:v>4.0800000000006014</c:v>
                </c:pt>
                <c:pt idx="797">
                  <c:v>4.0600000000006977</c:v>
                </c:pt>
                <c:pt idx="798">
                  <c:v>4.0400000000006999</c:v>
                </c:pt>
                <c:pt idx="799">
                  <c:v>4.0200000000006018</c:v>
                </c:pt>
                <c:pt idx="800">
                  <c:v>4.000000000000699</c:v>
                </c:pt>
                <c:pt idx="801">
                  <c:v>3.9800000000007008</c:v>
                </c:pt>
                <c:pt idx="802">
                  <c:v>3.9600000000006976</c:v>
                </c:pt>
                <c:pt idx="803">
                  <c:v>3.9400000000006998</c:v>
                </c:pt>
                <c:pt idx="804">
                  <c:v>3.920000000000702</c:v>
                </c:pt>
                <c:pt idx="805">
                  <c:v>3.9000000000006985</c:v>
                </c:pt>
                <c:pt idx="806">
                  <c:v>3.8800000000007007</c:v>
                </c:pt>
                <c:pt idx="807">
                  <c:v>3.8600000000006975</c:v>
                </c:pt>
                <c:pt idx="808">
                  <c:v>3.8400000000006997</c:v>
                </c:pt>
                <c:pt idx="809">
                  <c:v>3.8200000000007019</c:v>
                </c:pt>
                <c:pt idx="810">
                  <c:v>3.8000000000006984</c:v>
                </c:pt>
                <c:pt idx="811">
                  <c:v>3.7800000000007006</c:v>
                </c:pt>
                <c:pt idx="812">
                  <c:v>3.7600000000006975</c:v>
                </c:pt>
                <c:pt idx="813">
                  <c:v>3.7400000000006997</c:v>
                </c:pt>
                <c:pt idx="814">
                  <c:v>3.7200000000007019</c:v>
                </c:pt>
                <c:pt idx="815">
                  <c:v>3.7000000000006983</c:v>
                </c:pt>
                <c:pt idx="816">
                  <c:v>3.6800000000007005</c:v>
                </c:pt>
                <c:pt idx="817">
                  <c:v>3.6600000000007027</c:v>
                </c:pt>
                <c:pt idx="818">
                  <c:v>3.6400000000006996</c:v>
                </c:pt>
                <c:pt idx="819">
                  <c:v>3.6200000000007018</c:v>
                </c:pt>
                <c:pt idx="820">
                  <c:v>3.6000000000006982</c:v>
                </c:pt>
                <c:pt idx="821">
                  <c:v>3.5800000000007004</c:v>
                </c:pt>
                <c:pt idx="822">
                  <c:v>3.5600000000007026</c:v>
                </c:pt>
                <c:pt idx="823">
                  <c:v>3.5400000000006995</c:v>
                </c:pt>
                <c:pt idx="824">
                  <c:v>3.5200000000007017</c:v>
                </c:pt>
                <c:pt idx="825">
                  <c:v>3.5000000000006981</c:v>
                </c:pt>
                <c:pt idx="826">
                  <c:v>3.4800000000007003</c:v>
                </c:pt>
                <c:pt idx="827">
                  <c:v>3.4600000000007025</c:v>
                </c:pt>
                <c:pt idx="828">
                  <c:v>3.4400000000006994</c:v>
                </c:pt>
                <c:pt idx="829">
                  <c:v>3.4200000000007016</c:v>
                </c:pt>
                <c:pt idx="830">
                  <c:v>3.400000000000698</c:v>
                </c:pt>
                <c:pt idx="831">
                  <c:v>3.3800000000007002</c:v>
                </c:pt>
                <c:pt idx="832">
                  <c:v>3.3600000000007024</c:v>
                </c:pt>
                <c:pt idx="833">
                  <c:v>3.3400000000006989</c:v>
                </c:pt>
                <c:pt idx="834">
                  <c:v>3.3200000000007011</c:v>
                </c:pt>
                <c:pt idx="835">
                  <c:v>3.3000000000006979</c:v>
                </c:pt>
                <c:pt idx="836">
                  <c:v>3.2800000000007001</c:v>
                </c:pt>
                <c:pt idx="837">
                  <c:v>3.2600000000007023</c:v>
                </c:pt>
                <c:pt idx="838">
                  <c:v>3.2400000000006988</c:v>
                </c:pt>
                <c:pt idx="839">
                  <c:v>3.220000000000701</c:v>
                </c:pt>
                <c:pt idx="840">
                  <c:v>3.2000000000006978</c:v>
                </c:pt>
                <c:pt idx="841">
                  <c:v>3.1800000000007</c:v>
                </c:pt>
                <c:pt idx="842">
                  <c:v>3.1600000000007022</c:v>
                </c:pt>
                <c:pt idx="843">
                  <c:v>3.1400000000006987</c:v>
                </c:pt>
                <c:pt idx="844">
                  <c:v>3.1200000000007009</c:v>
                </c:pt>
                <c:pt idx="845">
                  <c:v>3.1000000000006978</c:v>
                </c:pt>
                <c:pt idx="846">
                  <c:v>3.0800000000007</c:v>
                </c:pt>
                <c:pt idx="847">
                  <c:v>3.0600000000007022</c:v>
                </c:pt>
                <c:pt idx="848">
                  <c:v>3.0400000000006986</c:v>
                </c:pt>
                <c:pt idx="849">
                  <c:v>3.0200000000007008</c:v>
                </c:pt>
                <c:pt idx="850">
                  <c:v>3.0000000000006977</c:v>
                </c:pt>
                <c:pt idx="851">
                  <c:v>2.9800000000006999</c:v>
                </c:pt>
                <c:pt idx="852">
                  <c:v>2.9600000000007021</c:v>
                </c:pt>
                <c:pt idx="853">
                  <c:v>2.9400000000006985</c:v>
                </c:pt>
                <c:pt idx="854">
                  <c:v>2.9200000000007007</c:v>
                </c:pt>
                <c:pt idx="855">
                  <c:v>2.9000000000006976</c:v>
                </c:pt>
                <c:pt idx="856">
                  <c:v>2.8800000000006998</c:v>
                </c:pt>
                <c:pt idx="857">
                  <c:v>2.860000000000702</c:v>
                </c:pt>
                <c:pt idx="858">
                  <c:v>2.8400000000006984</c:v>
                </c:pt>
                <c:pt idx="859">
                  <c:v>2.8200000000007006</c:v>
                </c:pt>
                <c:pt idx="860">
                  <c:v>2.8000000000006975</c:v>
                </c:pt>
                <c:pt idx="861">
                  <c:v>2.7800000000006997</c:v>
                </c:pt>
                <c:pt idx="862">
                  <c:v>2.7600000000007019</c:v>
                </c:pt>
                <c:pt idx="863">
                  <c:v>2.7400000000006983</c:v>
                </c:pt>
                <c:pt idx="864">
                  <c:v>2.7200000000007005</c:v>
                </c:pt>
                <c:pt idx="865">
                  <c:v>2.700000000000697</c:v>
                </c:pt>
                <c:pt idx="866">
                  <c:v>2.6800000000006992</c:v>
                </c:pt>
                <c:pt idx="867">
                  <c:v>2.6600000000007014</c:v>
                </c:pt>
                <c:pt idx="868">
                  <c:v>2.6400000000006982</c:v>
                </c:pt>
                <c:pt idx="869">
                  <c:v>2.6200000000007004</c:v>
                </c:pt>
                <c:pt idx="870">
                  <c:v>2.6000000000006969</c:v>
                </c:pt>
                <c:pt idx="871">
                  <c:v>2.5800000000006991</c:v>
                </c:pt>
                <c:pt idx="872">
                  <c:v>2.5600000000007013</c:v>
                </c:pt>
                <c:pt idx="873">
                  <c:v>2.5400000000006981</c:v>
                </c:pt>
                <c:pt idx="874">
                  <c:v>2.5200000000007003</c:v>
                </c:pt>
                <c:pt idx="875">
                  <c:v>2.5000000000007025</c:v>
                </c:pt>
                <c:pt idx="876">
                  <c:v>2.480000000000699</c:v>
                </c:pt>
                <c:pt idx="877">
                  <c:v>2.4600000000007012</c:v>
                </c:pt>
                <c:pt idx="878">
                  <c:v>2.4400000000006981</c:v>
                </c:pt>
                <c:pt idx="879">
                  <c:v>2.4200000000007003</c:v>
                </c:pt>
                <c:pt idx="880">
                  <c:v>2.4000000000007025</c:v>
                </c:pt>
                <c:pt idx="881">
                  <c:v>2.3800000000006989</c:v>
                </c:pt>
                <c:pt idx="882">
                  <c:v>2.3600000000007011</c:v>
                </c:pt>
                <c:pt idx="883">
                  <c:v>2.340000000000698</c:v>
                </c:pt>
                <c:pt idx="884">
                  <c:v>2.3200000000007002</c:v>
                </c:pt>
                <c:pt idx="885">
                  <c:v>2.3000000000007024</c:v>
                </c:pt>
                <c:pt idx="886">
                  <c:v>2.2800000000006988</c:v>
                </c:pt>
                <c:pt idx="887">
                  <c:v>2.260000000000701</c:v>
                </c:pt>
                <c:pt idx="888">
                  <c:v>2.2400000000006979</c:v>
                </c:pt>
                <c:pt idx="889">
                  <c:v>2.2200000000007001</c:v>
                </c:pt>
                <c:pt idx="890">
                  <c:v>2.2000000000007023</c:v>
                </c:pt>
                <c:pt idx="891">
                  <c:v>2.1800000000006987</c:v>
                </c:pt>
                <c:pt idx="892">
                  <c:v>2.1600000000007009</c:v>
                </c:pt>
                <c:pt idx="893">
                  <c:v>2.1400000000006978</c:v>
                </c:pt>
                <c:pt idx="894">
                  <c:v>2.1200000000007</c:v>
                </c:pt>
                <c:pt idx="895">
                  <c:v>2.1000000000007022</c:v>
                </c:pt>
                <c:pt idx="896">
                  <c:v>2.0800000000006986</c:v>
                </c:pt>
                <c:pt idx="897">
                  <c:v>2.0600000000007008</c:v>
                </c:pt>
                <c:pt idx="898">
                  <c:v>2.0400000000006973</c:v>
                </c:pt>
                <c:pt idx="899">
                  <c:v>2.0200000000006995</c:v>
                </c:pt>
                <c:pt idx="900">
                  <c:v>2.0000000000007017</c:v>
                </c:pt>
                <c:pt idx="901">
                  <c:v>1.9800000000006985</c:v>
                </c:pt>
                <c:pt idx="902">
                  <c:v>1.9600000000007007</c:v>
                </c:pt>
                <c:pt idx="903">
                  <c:v>1.9400000000006974</c:v>
                </c:pt>
                <c:pt idx="904">
                  <c:v>1.9200000000006996</c:v>
                </c:pt>
                <c:pt idx="905">
                  <c:v>1.9000000000007018</c:v>
                </c:pt>
                <c:pt idx="906">
                  <c:v>1.8800000000006984</c:v>
                </c:pt>
                <c:pt idx="907">
                  <c:v>1.8600000000007006</c:v>
                </c:pt>
                <c:pt idx="908">
                  <c:v>1.8400000000006973</c:v>
                </c:pt>
                <c:pt idx="909">
                  <c:v>1.8200000000006995</c:v>
                </c:pt>
                <c:pt idx="910">
                  <c:v>1.8000000000007017</c:v>
                </c:pt>
                <c:pt idx="911">
                  <c:v>1.7800000000006984</c:v>
                </c:pt>
                <c:pt idx="912">
                  <c:v>1.7600000000007006</c:v>
                </c:pt>
                <c:pt idx="913">
                  <c:v>1.7400000000006972</c:v>
                </c:pt>
                <c:pt idx="914">
                  <c:v>1.7200000000006994</c:v>
                </c:pt>
                <c:pt idx="915">
                  <c:v>1.7000000000007014</c:v>
                </c:pt>
                <c:pt idx="916">
                  <c:v>1.680000000000698</c:v>
                </c:pt>
                <c:pt idx="917">
                  <c:v>1.6600000000007002</c:v>
                </c:pt>
                <c:pt idx="918">
                  <c:v>1.6400000000006969</c:v>
                </c:pt>
                <c:pt idx="919">
                  <c:v>1.6200000000006991</c:v>
                </c:pt>
                <c:pt idx="920">
                  <c:v>1.6000000000007013</c:v>
                </c:pt>
                <c:pt idx="921">
                  <c:v>1.5800000000007979</c:v>
                </c:pt>
                <c:pt idx="922">
                  <c:v>1.5600000000008001</c:v>
                </c:pt>
                <c:pt idx="923">
                  <c:v>1.5400000000007967</c:v>
                </c:pt>
                <c:pt idx="924">
                  <c:v>1.5200000000007989</c:v>
                </c:pt>
                <c:pt idx="925">
                  <c:v>1.5000000000008011</c:v>
                </c:pt>
                <c:pt idx="926">
                  <c:v>1.4800000000007978</c:v>
                </c:pt>
                <c:pt idx="927">
                  <c:v>1.4600000000008</c:v>
                </c:pt>
                <c:pt idx="928">
                  <c:v>1.4400000000007966</c:v>
                </c:pt>
                <c:pt idx="929">
                  <c:v>1.4200000000007988</c:v>
                </c:pt>
                <c:pt idx="930">
                  <c:v>1.400000000000801</c:v>
                </c:pt>
                <c:pt idx="931">
                  <c:v>1.3800000000007977</c:v>
                </c:pt>
                <c:pt idx="932">
                  <c:v>1.3600000000007999</c:v>
                </c:pt>
                <c:pt idx="933">
                  <c:v>1.3400000000008021</c:v>
                </c:pt>
                <c:pt idx="934">
                  <c:v>1.3200000000007988</c:v>
                </c:pt>
                <c:pt idx="935">
                  <c:v>1.300000000000801</c:v>
                </c:pt>
                <c:pt idx="936">
                  <c:v>1.2800000000007976</c:v>
                </c:pt>
                <c:pt idx="937">
                  <c:v>1.2600000000007998</c:v>
                </c:pt>
                <c:pt idx="938">
                  <c:v>1.240000000000802</c:v>
                </c:pt>
                <c:pt idx="939">
                  <c:v>1.2200000000007987</c:v>
                </c:pt>
                <c:pt idx="940">
                  <c:v>1.2000000000008009</c:v>
                </c:pt>
                <c:pt idx="941">
                  <c:v>1.1800000000007975</c:v>
                </c:pt>
                <c:pt idx="942">
                  <c:v>1.1600000000007997</c:v>
                </c:pt>
                <c:pt idx="943">
                  <c:v>1.1400000000008019</c:v>
                </c:pt>
                <c:pt idx="944">
                  <c:v>1.1200000000007986</c:v>
                </c:pt>
                <c:pt idx="945">
                  <c:v>1.1000000000008008</c:v>
                </c:pt>
                <c:pt idx="946">
                  <c:v>1.0800000000007974</c:v>
                </c:pt>
                <c:pt idx="947">
                  <c:v>1.0600000000007996</c:v>
                </c:pt>
                <c:pt idx="948">
                  <c:v>1.0400000000008018</c:v>
                </c:pt>
                <c:pt idx="949">
                  <c:v>1.0200000000007983</c:v>
                </c:pt>
                <c:pt idx="950">
                  <c:v>1.0000000000008005</c:v>
                </c:pt>
                <c:pt idx="951">
                  <c:v>0.98000000000079723</c:v>
                </c:pt>
                <c:pt idx="952">
                  <c:v>0.96000000000079944</c:v>
                </c:pt>
                <c:pt idx="953">
                  <c:v>0.94000000000080164</c:v>
                </c:pt>
                <c:pt idx="954">
                  <c:v>0.92000000000079829</c:v>
                </c:pt>
                <c:pt idx="955">
                  <c:v>0.90000000000080049</c:v>
                </c:pt>
                <c:pt idx="956">
                  <c:v>0.88000000000079714</c:v>
                </c:pt>
                <c:pt idx="957">
                  <c:v>0.86000000000079935</c:v>
                </c:pt>
                <c:pt idx="958">
                  <c:v>0.84000000000080144</c:v>
                </c:pt>
                <c:pt idx="959">
                  <c:v>0.82000000000079809</c:v>
                </c:pt>
                <c:pt idx="960">
                  <c:v>0.80000000000080029</c:v>
                </c:pt>
                <c:pt idx="961">
                  <c:v>0.78000000000079694</c:v>
                </c:pt>
                <c:pt idx="962">
                  <c:v>0.76000000000079915</c:v>
                </c:pt>
                <c:pt idx="963">
                  <c:v>0.74000000000080135</c:v>
                </c:pt>
                <c:pt idx="964">
                  <c:v>0.720000000000798</c:v>
                </c:pt>
                <c:pt idx="965">
                  <c:v>0.7000000000008002</c:v>
                </c:pt>
                <c:pt idx="966">
                  <c:v>0.68000000000079686</c:v>
                </c:pt>
                <c:pt idx="967">
                  <c:v>0.66000000000079906</c:v>
                </c:pt>
                <c:pt idx="968">
                  <c:v>0.64000000000080126</c:v>
                </c:pt>
                <c:pt idx="969">
                  <c:v>0.62000000000079791</c:v>
                </c:pt>
                <c:pt idx="970">
                  <c:v>0.60000000000080012</c:v>
                </c:pt>
                <c:pt idx="971">
                  <c:v>0.58000000000079677</c:v>
                </c:pt>
                <c:pt idx="972">
                  <c:v>0.56000000000079897</c:v>
                </c:pt>
                <c:pt idx="973">
                  <c:v>0.54000000000080117</c:v>
                </c:pt>
                <c:pt idx="974">
                  <c:v>0.52000000000079782</c:v>
                </c:pt>
                <c:pt idx="975">
                  <c:v>0.50000000000079992</c:v>
                </c:pt>
                <c:pt idx="976">
                  <c:v>0.48000000000079662</c:v>
                </c:pt>
                <c:pt idx="977">
                  <c:v>0.46000000000079883</c:v>
                </c:pt>
                <c:pt idx="978">
                  <c:v>0.44000000000080103</c:v>
                </c:pt>
                <c:pt idx="979">
                  <c:v>0.42000000000079762</c:v>
                </c:pt>
                <c:pt idx="980">
                  <c:v>0.40000000000079983</c:v>
                </c:pt>
                <c:pt idx="981">
                  <c:v>0.38000000000079648</c:v>
                </c:pt>
                <c:pt idx="982">
                  <c:v>0.36000000000079868</c:v>
                </c:pt>
                <c:pt idx="983">
                  <c:v>0.34000000000080088</c:v>
                </c:pt>
                <c:pt idx="984">
                  <c:v>0.32000000000079754</c:v>
                </c:pt>
                <c:pt idx="985">
                  <c:v>0.30000000000079974</c:v>
                </c:pt>
                <c:pt idx="986">
                  <c:v>0.28000000000079639</c:v>
                </c:pt>
                <c:pt idx="987">
                  <c:v>0.26000000000079859</c:v>
                </c:pt>
                <c:pt idx="988">
                  <c:v>0.24000000000080077</c:v>
                </c:pt>
                <c:pt idx="989">
                  <c:v>0.22000000000079742</c:v>
                </c:pt>
                <c:pt idx="990">
                  <c:v>0.20000000000079959</c:v>
                </c:pt>
                <c:pt idx="991">
                  <c:v>0.18000000000079625</c:v>
                </c:pt>
                <c:pt idx="992">
                  <c:v>0.16000000000079845</c:v>
                </c:pt>
                <c:pt idx="993">
                  <c:v>0.14000000000080065</c:v>
                </c:pt>
                <c:pt idx="994">
                  <c:v>0.12000000000079729</c:v>
                </c:pt>
                <c:pt idx="995">
                  <c:v>0.10000000000079948</c:v>
                </c:pt>
                <c:pt idx="996">
                  <c:v>8.000000000080168E-2</c:v>
                </c:pt>
                <c:pt idx="997">
                  <c:v>6.0000000000798324E-2</c:v>
                </c:pt>
                <c:pt idx="998">
                  <c:v>4.000000000080052E-2</c:v>
                </c:pt>
                <c:pt idx="999">
                  <c:v>2.0000000000797165E-2</c:v>
                </c:pt>
                <c:pt idx="1000">
                  <c:v>7.9936057773011301E-13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03-3F41-8ECF-C94317F12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480864"/>
        <c:axId val="250250128"/>
      </c:scatterChart>
      <c:valAx>
        <c:axId val="363480864"/>
        <c:scaling>
          <c:orientation val="minMax"/>
          <c:min val="0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50250128"/>
        <c:crosses val="autoZero"/>
        <c:crossBetween val="midCat"/>
      </c:valAx>
      <c:valAx>
        <c:axId val="250250128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36348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TD</a:t>
            </a:r>
            <a:r>
              <a:rPr lang="en-GB" baseline="0"/>
              <a:t> </a:t>
            </a:r>
            <a:r>
              <a:rPr lang="en-GB"/>
              <a:t>Printicomm's 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'Distribution properties'!$I$13</c:f>
              <c:strCache>
                <c:ptCount val="1"/>
                <c:pt idx="0">
                  <c:v>f(x)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properties'!$H$14:$H$1014</c:f>
              <c:numCache>
                <c:formatCode>0.00000</c:formatCode>
                <c:ptCount val="1001"/>
                <c:pt idx="0" formatCode="General">
                  <c:v>0.05</c:v>
                </c:pt>
                <c:pt idx="1">
                  <c:v>5.0099999999999999E-2</c:v>
                </c:pt>
                <c:pt idx="2">
                  <c:v>5.0200000000000002E-2</c:v>
                </c:pt>
                <c:pt idx="3">
                  <c:v>5.0299999999999997E-2</c:v>
                </c:pt>
                <c:pt idx="4">
                  <c:v>5.04E-2</c:v>
                </c:pt>
                <c:pt idx="5">
                  <c:v>5.0500000000000003E-2</c:v>
                </c:pt>
                <c:pt idx="6">
                  <c:v>5.0599999999999999E-2</c:v>
                </c:pt>
                <c:pt idx="7">
                  <c:v>5.0700000000000002E-2</c:v>
                </c:pt>
                <c:pt idx="8">
                  <c:v>5.0799999999999998E-2</c:v>
                </c:pt>
                <c:pt idx="9">
                  <c:v>5.0900000000000001E-2</c:v>
                </c:pt>
                <c:pt idx="10">
                  <c:v>5.0999999999999997E-2</c:v>
                </c:pt>
                <c:pt idx="11">
                  <c:v>5.11E-2</c:v>
                </c:pt>
                <c:pt idx="12">
                  <c:v>5.1200000000000002E-2</c:v>
                </c:pt>
                <c:pt idx="13">
                  <c:v>5.1299999999999998E-2</c:v>
                </c:pt>
                <c:pt idx="14">
                  <c:v>5.1400000000000001E-2</c:v>
                </c:pt>
                <c:pt idx="15">
                  <c:v>5.1499999999999997E-2</c:v>
                </c:pt>
                <c:pt idx="16">
                  <c:v>5.16E-2</c:v>
                </c:pt>
                <c:pt idx="17">
                  <c:v>5.17000000000001E-2</c:v>
                </c:pt>
                <c:pt idx="18">
                  <c:v>5.1799999999999999E-2</c:v>
                </c:pt>
                <c:pt idx="19">
                  <c:v>5.1900000000000099E-2</c:v>
                </c:pt>
                <c:pt idx="20">
                  <c:v>5.1999999999999998E-2</c:v>
                </c:pt>
                <c:pt idx="21">
                  <c:v>5.2100000000000098E-2</c:v>
                </c:pt>
                <c:pt idx="22">
                  <c:v>5.22000000000001E-2</c:v>
                </c:pt>
                <c:pt idx="23">
                  <c:v>5.2300000000000103E-2</c:v>
                </c:pt>
                <c:pt idx="24">
                  <c:v>5.2400000000000099E-2</c:v>
                </c:pt>
                <c:pt idx="25">
                  <c:v>5.2500000000000102E-2</c:v>
                </c:pt>
                <c:pt idx="26">
                  <c:v>5.2600000000000098E-2</c:v>
                </c:pt>
                <c:pt idx="27">
                  <c:v>5.2700000000000101E-2</c:v>
                </c:pt>
                <c:pt idx="28">
                  <c:v>5.2800000000000097E-2</c:v>
                </c:pt>
                <c:pt idx="29">
                  <c:v>5.29000000000001E-2</c:v>
                </c:pt>
                <c:pt idx="30">
                  <c:v>5.3000000000000103E-2</c:v>
                </c:pt>
                <c:pt idx="31">
                  <c:v>5.3100000000000099E-2</c:v>
                </c:pt>
                <c:pt idx="32">
                  <c:v>5.3200000000000101E-2</c:v>
                </c:pt>
                <c:pt idx="33">
                  <c:v>5.3300000000000097E-2</c:v>
                </c:pt>
                <c:pt idx="34">
                  <c:v>5.34000000000001E-2</c:v>
                </c:pt>
                <c:pt idx="35">
                  <c:v>5.3500000000000103E-2</c:v>
                </c:pt>
                <c:pt idx="36">
                  <c:v>5.3600000000000099E-2</c:v>
                </c:pt>
                <c:pt idx="37">
                  <c:v>5.3700000000000102E-2</c:v>
                </c:pt>
                <c:pt idx="38">
                  <c:v>5.3800000000000098E-2</c:v>
                </c:pt>
                <c:pt idx="39">
                  <c:v>5.3900000000000101E-2</c:v>
                </c:pt>
                <c:pt idx="40">
                  <c:v>5.4000000000000097E-2</c:v>
                </c:pt>
                <c:pt idx="41">
                  <c:v>5.4100000000000099E-2</c:v>
                </c:pt>
                <c:pt idx="42">
                  <c:v>5.4200000000000102E-2</c:v>
                </c:pt>
                <c:pt idx="43">
                  <c:v>5.4300000000000098E-2</c:v>
                </c:pt>
                <c:pt idx="44">
                  <c:v>5.4400000000000101E-2</c:v>
                </c:pt>
                <c:pt idx="45">
                  <c:v>5.4500000000000097E-2</c:v>
                </c:pt>
                <c:pt idx="46">
                  <c:v>5.46000000000001E-2</c:v>
                </c:pt>
                <c:pt idx="47">
                  <c:v>5.4700000000000103E-2</c:v>
                </c:pt>
                <c:pt idx="48">
                  <c:v>5.4800000000000099E-2</c:v>
                </c:pt>
                <c:pt idx="49">
                  <c:v>5.4900000000000101E-2</c:v>
                </c:pt>
                <c:pt idx="50">
                  <c:v>5.5000000000000097E-2</c:v>
                </c:pt>
                <c:pt idx="51">
                  <c:v>5.51000000000001E-2</c:v>
                </c:pt>
                <c:pt idx="52">
                  <c:v>5.52000000000002E-2</c:v>
                </c:pt>
                <c:pt idx="53">
                  <c:v>5.5300000000000099E-2</c:v>
                </c:pt>
                <c:pt idx="54">
                  <c:v>5.5400000000000199E-2</c:v>
                </c:pt>
                <c:pt idx="55">
                  <c:v>5.5500000000000098E-2</c:v>
                </c:pt>
                <c:pt idx="56">
                  <c:v>5.5600000000000198E-2</c:v>
                </c:pt>
                <c:pt idx="57">
                  <c:v>5.5700000000000201E-2</c:v>
                </c:pt>
                <c:pt idx="58">
                  <c:v>5.5800000000000197E-2</c:v>
                </c:pt>
                <c:pt idx="59">
                  <c:v>5.59000000000002E-2</c:v>
                </c:pt>
                <c:pt idx="60">
                  <c:v>5.6000000000000202E-2</c:v>
                </c:pt>
                <c:pt idx="61">
                  <c:v>5.6100000000000198E-2</c:v>
                </c:pt>
                <c:pt idx="62">
                  <c:v>5.6200000000000201E-2</c:v>
                </c:pt>
                <c:pt idx="63">
                  <c:v>5.6300000000000197E-2</c:v>
                </c:pt>
                <c:pt idx="64">
                  <c:v>5.64000000000002E-2</c:v>
                </c:pt>
                <c:pt idx="65">
                  <c:v>5.6500000000000203E-2</c:v>
                </c:pt>
                <c:pt idx="66">
                  <c:v>5.6600000000000199E-2</c:v>
                </c:pt>
                <c:pt idx="67">
                  <c:v>5.6700000000000202E-2</c:v>
                </c:pt>
                <c:pt idx="68">
                  <c:v>5.6800000000000198E-2</c:v>
                </c:pt>
                <c:pt idx="69">
                  <c:v>5.69000000000002E-2</c:v>
                </c:pt>
                <c:pt idx="70">
                  <c:v>5.7000000000000203E-2</c:v>
                </c:pt>
                <c:pt idx="71">
                  <c:v>5.7100000000000199E-2</c:v>
                </c:pt>
                <c:pt idx="72">
                  <c:v>5.7200000000000202E-2</c:v>
                </c:pt>
                <c:pt idx="73">
                  <c:v>5.7300000000000198E-2</c:v>
                </c:pt>
                <c:pt idx="74">
                  <c:v>5.7400000000000201E-2</c:v>
                </c:pt>
                <c:pt idx="75">
                  <c:v>5.7500000000000197E-2</c:v>
                </c:pt>
                <c:pt idx="76">
                  <c:v>5.76000000000002E-2</c:v>
                </c:pt>
                <c:pt idx="77">
                  <c:v>5.7700000000000203E-2</c:v>
                </c:pt>
                <c:pt idx="78">
                  <c:v>5.7800000000000198E-2</c:v>
                </c:pt>
                <c:pt idx="79">
                  <c:v>5.7900000000000201E-2</c:v>
                </c:pt>
                <c:pt idx="80">
                  <c:v>5.8000000000000197E-2</c:v>
                </c:pt>
                <c:pt idx="81">
                  <c:v>5.81000000000002E-2</c:v>
                </c:pt>
                <c:pt idx="82">
                  <c:v>5.8200000000000203E-2</c:v>
                </c:pt>
                <c:pt idx="83">
                  <c:v>5.8300000000000199E-2</c:v>
                </c:pt>
                <c:pt idx="84">
                  <c:v>5.8400000000000202E-2</c:v>
                </c:pt>
                <c:pt idx="85">
                  <c:v>5.8500000000000198E-2</c:v>
                </c:pt>
                <c:pt idx="86">
                  <c:v>5.8600000000000201E-2</c:v>
                </c:pt>
                <c:pt idx="87">
                  <c:v>5.8700000000000301E-2</c:v>
                </c:pt>
                <c:pt idx="88">
                  <c:v>5.8800000000000199E-2</c:v>
                </c:pt>
                <c:pt idx="89">
                  <c:v>5.8900000000000299E-2</c:v>
                </c:pt>
                <c:pt idx="90">
                  <c:v>5.9000000000000198E-2</c:v>
                </c:pt>
                <c:pt idx="91">
                  <c:v>5.9100000000000298E-2</c:v>
                </c:pt>
                <c:pt idx="92">
                  <c:v>5.9200000000000301E-2</c:v>
                </c:pt>
                <c:pt idx="93">
                  <c:v>5.9300000000000297E-2</c:v>
                </c:pt>
                <c:pt idx="94">
                  <c:v>5.94000000000003E-2</c:v>
                </c:pt>
                <c:pt idx="95">
                  <c:v>5.9500000000000303E-2</c:v>
                </c:pt>
                <c:pt idx="96">
                  <c:v>5.9600000000000299E-2</c:v>
                </c:pt>
                <c:pt idx="97">
                  <c:v>5.9700000000000301E-2</c:v>
                </c:pt>
                <c:pt idx="98">
                  <c:v>5.9800000000000297E-2</c:v>
                </c:pt>
                <c:pt idx="99">
                  <c:v>5.99000000000003E-2</c:v>
                </c:pt>
                <c:pt idx="100">
                  <c:v>6.0000000000000303E-2</c:v>
                </c:pt>
                <c:pt idx="101">
                  <c:v>6.0100000000000299E-2</c:v>
                </c:pt>
                <c:pt idx="102">
                  <c:v>6.0200000000000302E-2</c:v>
                </c:pt>
                <c:pt idx="103">
                  <c:v>6.0300000000000298E-2</c:v>
                </c:pt>
                <c:pt idx="104">
                  <c:v>6.0400000000000301E-2</c:v>
                </c:pt>
                <c:pt idx="105">
                  <c:v>6.0500000000000297E-2</c:v>
                </c:pt>
                <c:pt idx="106">
                  <c:v>6.0600000000000299E-2</c:v>
                </c:pt>
                <c:pt idx="107">
                  <c:v>6.0700000000000302E-2</c:v>
                </c:pt>
                <c:pt idx="108">
                  <c:v>6.0800000000000298E-2</c:v>
                </c:pt>
                <c:pt idx="109">
                  <c:v>6.0900000000000301E-2</c:v>
                </c:pt>
                <c:pt idx="110">
                  <c:v>6.1000000000000297E-2</c:v>
                </c:pt>
                <c:pt idx="111">
                  <c:v>6.11000000000003E-2</c:v>
                </c:pt>
                <c:pt idx="112">
                  <c:v>6.1200000000000303E-2</c:v>
                </c:pt>
                <c:pt idx="113">
                  <c:v>6.1300000000000299E-2</c:v>
                </c:pt>
                <c:pt idx="114">
                  <c:v>6.1400000000000302E-2</c:v>
                </c:pt>
                <c:pt idx="115">
                  <c:v>6.1500000000000297E-2</c:v>
                </c:pt>
                <c:pt idx="116">
                  <c:v>6.16000000000003E-2</c:v>
                </c:pt>
                <c:pt idx="117">
                  <c:v>6.1700000000000303E-2</c:v>
                </c:pt>
                <c:pt idx="118">
                  <c:v>6.1800000000000299E-2</c:v>
                </c:pt>
                <c:pt idx="119">
                  <c:v>6.1900000000000302E-2</c:v>
                </c:pt>
                <c:pt idx="120">
                  <c:v>6.2000000000000298E-2</c:v>
                </c:pt>
                <c:pt idx="121">
                  <c:v>6.2100000000000301E-2</c:v>
                </c:pt>
                <c:pt idx="122">
                  <c:v>6.2200000000000297E-2</c:v>
                </c:pt>
                <c:pt idx="123">
                  <c:v>6.23000000000003E-2</c:v>
                </c:pt>
                <c:pt idx="124">
                  <c:v>6.24000000000004E-2</c:v>
                </c:pt>
                <c:pt idx="125">
                  <c:v>6.2500000000000402E-2</c:v>
                </c:pt>
                <c:pt idx="126">
                  <c:v>6.2600000000000405E-2</c:v>
                </c:pt>
                <c:pt idx="127">
                  <c:v>6.2700000000000394E-2</c:v>
                </c:pt>
                <c:pt idx="128">
                  <c:v>6.2800000000000397E-2</c:v>
                </c:pt>
                <c:pt idx="129">
                  <c:v>6.29000000000004E-2</c:v>
                </c:pt>
                <c:pt idx="130">
                  <c:v>6.3000000000000403E-2</c:v>
                </c:pt>
                <c:pt idx="131">
                  <c:v>6.3100000000000406E-2</c:v>
                </c:pt>
                <c:pt idx="132">
                  <c:v>6.3200000000000395E-2</c:v>
                </c:pt>
                <c:pt idx="133">
                  <c:v>6.3300000000000398E-2</c:v>
                </c:pt>
                <c:pt idx="134">
                  <c:v>6.34000000000004E-2</c:v>
                </c:pt>
                <c:pt idx="135">
                  <c:v>6.3500000000000403E-2</c:v>
                </c:pt>
                <c:pt idx="136">
                  <c:v>6.3600000000000406E-2</c:v>
                </c:pt>
                <c:pt idx="137">
                  <c:v>6.3700000000000395E-2</c:v>
                </c:pt>
                <c:pt idx="138">
                  <c:v>6.3800000000000398E-2</c:v>
                </c:pt>
                <c:pt idx="139">
                  <c:v>6.3900000000000401E-2</c:v>
                </c:pt>
                <c:pt idx="140">
                  <c:v>6.4000000000000404E-2</c:v>
                </c:pt>
                <c:pt idx="141">
                  <c:v>6.4100000000000407E-2</c:v>
                </c:pt>
                <c:pt idx="142">
                  <c:v>6.4200000000000396E-2</c:v>
                </c:pt>
                <c:pt idx="143">
                  <c:v>6.4300000000000399E-2</c:v>
                </c:pt>
                <c:pt idx="144">
                  <c:v>6.4400000000000401E-2</c:v>
                </c:pt>
                <c:pt idx="145">
                  <c:v>6.4500000000000404E-2</c:v>
                </c:pt>
                <c:pt idx="146">
                  <c:v>6.4600000000000393E-2</c:v>
                </c:pt>
                <c:pt idx="147">
                  <c:v>6.4700000000000396E-2</c:v>
                </c:pt>
                <c:pt idx="148">
                  <c:v>6.4800000000000399E-2</c:v>
                </c:pt>
                <c:pt idx="149">
                  <c:v>6.4900000000000402E-2</c:v>
                </c:pt>
                <c:pt idx="150">
                  <c:v>6.5000000000000405E-2</c:v>
                </c:pt>
                <c:pt idx="151">
                  <c:v>6.5100000000000394E-2</c:v>
                </c:pt>
                <c:pt idx="152">
                  <c:v>6.5200000000000397E-2</c:v>
                </c:pt>
                <c:pt idx="153">
                  <c:v>6.5300000000000399E-2</c:v>
                </c:pt>
                <c:pt idx="154">
                  <c:v>6.5400000000000402E-2</c:v>
                </c:pt>
                <c:pt idx="155">
                  <c:v>6.5500000000000405E-2</c:v>
                </c:pt>
                <c:pt idx="156">
                  <c:v>6.5600000000000394E-2</c:v>
                </c:pt>
                <c:pt idx="157">
                  <c:v>6.5700000000000397E-2</c:v>
                </c:pt>
                <c:pt idx="158">
                  <c:v>6.58000000000004E-2</c:v>
                </c:pt>
                <c:pt idx="159">
                  <c:v>6.59000000000005E-2</c:v>
                </c:pt>
                <c:pt idx="160">
                  <c:v>6.6000000000000503E-2</c:v>
                </c:pt>
                <c:pt idx="161">
                  <c:v>6.6100000000000506E-2</c:v>
                </c:pt>
                <c:pt idx="162">
                  <c:v>6.6200000000000495E-2</c:v>
                </c:pt>
                <c:pt idx="163">
                  <c:v>6.6300000000000497E-2</c:v>
                </c:pt>
                <c:pt idx="164">
                  <c:v>6.64000000000005E-2</c:v>
                </c:pt>
                <c:pt idx="165">
                  <c:v>6.6500000000000503E-2</c:v>
                </c:pt>
                <c:pt idx="166">
                  <c:v>6.6600000000000506E-2</c:v>
                </c:pt>
                <c:pt idx="167">
                  <c:v>6.6700000000000495E-2</c:v>
                </c:pt>
                <c:pt idx="168">
                  <c:v>6.6800000000000498E-2</c:v>
                </c:pt>
                <c:pt idx="169">
                  <c:v>6.6900000000000501E-2</c:v>
                </c:pt>
                <c:pt idx="170">
                  <c:v>6.7000000000000504E-2</c:v>
                </c:pt>
                <c:pt idx="171">
                  <c:v>6.7100000000000506E-2</c:v>
                </c:pt>
                <c:pt idx="172">
                  <c:v>6.7200000000000495E-2</c:v>
                </c:pt>
                <c:pt idx="173">
                  <c:v>6.7300000000000498E-2</c:v>
                </c:pt>
                <c:pt idx="174">
                  <c:v>6.7400000000000501E-2</c:v>
                </c:pt>
                <c:pt idx="175">
                  <c:v>6.7500000000000504E-2</c:v>
                </c:pt>
                <c:pt idx="176">
                  <c:v>6.7600000000000507E-2</c:v>
                </c:pt>
                <c:pt idx="177">
                  <c:v>6.7700000000000496E-2</c:v>
                </c:pt>
                <c:pt idx="178">
                  <c:v>6.7800000000000499E-2</c:v>
                </c:pt>
                <c:pt idx="179">
                  <c:v>6.7900000000000502E-2</c:v>
                </c:pt>
                <c:pt idx="180">
                  <c:v>6.8000000000000504E-2</c:v>
                </c:pt>
                <c:pt idx="181">
                  <c:v>6.8100000000000493E-2</c:v>
                </c:pt>
                <c:pt idx="182">
                  <c:v>6.8200000000000496E-2</c:v>
                </c:pt>
                <c:pt idx="183">
                  <c:v>6.8300000000000499E-2</c:v>
                </c:pt>
                <c:pt idx="184">
                  <c:v>6.8400000000000502E-2</c:v>
                </c:pt>
                <c:pt idx="185">
                  <c:v>6.8500000000000505E-2</c:v>
                </c:pt>
                <c:pt idx="186">
                  <c:v>6.8600000000000494E-2</c:v>
                </c:pt>
                <c:pt idx="187">
                  <c:v>6.8700000000000497E-2</c:v>
                </c:pt>
                <c:pt idx="188">
                  <c:v>6.88000000000005E-2</c:v>
                </c:pt>
                <c:pt idx="189">
                  <c:v>6.8900000000000503E-2</c:v>
                </c:pt>
                <c:pt idx="190">
                  <c:v>6.9000000000000505E-2</c:v>
                </c:pt>
                <c:pt idx="191">
                  <c:v>6.9100000000000494E-2</c:v>
                </c:pt>
                <c:pt idx="192">
                  <c:v>6.9200000000000497E-2</c:v>
                </c:pt>
                <c:pt idx="193">
                  <c:v>6.93000000000005E-2</c:v>
                </c:pt>
                <c:pt idx="194">
                  <c:v>6.94000000000006E-2</c:v>
                </c:pt>
                <c:pt idx="195">
                  <c:v>6.9500000000000603E-2</c:v>
                </c:pt>
                <c:pt idx="196">
                  <c:v>6.9600000000000606E-2</c:v>
                </c:pt>
                <c:pt idx="197">
                  <c:v>6.9700000000000595E-2</c:v>
                </c:pt>
                <c:pt idx="198">
                  <c:v>6.9800000000000598E-2</c:v>
                </c:pt>
                <c:pt idx="199">
                  <c:v>6.9900000000000601E-2</c:v>
                </c:pt>
                <c:pt idx="200">
                  <c:v>7.0000000000000603E-2</c:v>
                </c:pt>
                <c:pt idx="201">
                  <c:v>7.0100000000000606E-2</c:v>
                </c:pt>
                <c:pt idx="202">
                  <c:v>7.0200000000000595E-2</c:v>
                </c:pt>
                <c:pt idx="203">
                  <c:v>7.0300000000000598E-2</c:v>
                </c:pt>
                <c:pt idx="204">
                  <c:v>7.0400000000000601E-2</c:v>
                </c:pt>
                <c:pt idx="205">
                  <c:v>7.0500000000000604E-2</c:v>
                </c:pt>
                <c:pt idx="206">
                  <c:v>7.0600000000000607E-2</c:v>
                </c:pt>
                <c:pt idx="207">
                  <c:v>7.0700000000000596E-2</c:v>
                </c:pt>
                <c:pt idx="208">
                  <c:v>7.0800000000000599E-2</c:v>
                </c:pt>
                <c:pt idx="209">
                  <c:v>7.0900000000000601E-2</c:v>
                </c:pt>
                <c:pt idx="210">
                  <c:v>7.1000000000000604E-2</c:v>
                </c:pt>
                <c:pt idx="211">
                  <c:v>7.1100000000000593E-2</c:v>
                </c:pt>
                <c:pt idx="212">
                  <c:v>7.1200000000000596E-2</c:v>
                </c:pt>
                <c:pt idx="213">
                  <c:v>7.1300000000000599E-2</c:v>
                </c:pt>
                <c:pt idx="214">
                  <c:v>7.1400000000000602E-2</c:v>
                </c:pt>
                <c:pt idx="215">
                  <c:v>7.1500000000000605E-2</c:v>
                </c:pt>
                <c:pt idx="216">
                  <c:v>7.1600000000000594E-2</c:v>
                </c:pt>
                <c:pt idx="217">
                  <c:v>7.1700000000000597E-2</c:v>
                </c:pt>
                <c:pt idx="218">
                  <c:v>7.1800000000000599E-2</c:v>
                </c:pt>
                <c:pt idx="219">
                  <c:v>7.1900000000000602E-2</c:v>
                </c:pt>
                <c:pt idx="220">
                  <c:v>7.2000000000000605E-2</c:v>
                </c:pt>
                <c:pt idx="221">
                  <c:v>7.2100000000000594E-2</c:v>
                </c:pt>
                <c:pt idx="222">
                  <c:v>7.2200000000000597E-2</c:v>
                </c:pt>
                <c:pt idx="223">
                  <c:v>7.23000000000006E-2</c:v>
                </c:pt>
                <c:pt idx="224">
                  <c:v>7.2400000000000603E-2</c:v>
                </c:pt>
                <c:pt idx="225">
                  <c:v>7.2500000000000606E-2</c:v>
                </c:pt>
                <c:pt idx="226">
                  <c:v>7.2600000000000595E-2</c:v>
                </c:pt>
                <c:pt idx="227">
                  <c:v>7.2700000000000597E-2</c:v>
                </c:pt>
                <c:pt idx="228">
                  <c:v>7.2800000000000697E-2</c:v>
                </c:pt>
                <c:pt idx="229">
                  <c:v>7.29000000000007E-2</c:v>
                </c:pt>
                <c:pt idx="230">
                  <c:v>7.3000000000000703E-2</c:v>
                </c:pt>
                <c:pt idx="231">
                  <c:v>7.3100000000000706E-2</c:v>
                </c:pt>
                <c:pt idx="232">
                  <c:v>7.3200000000000695E-2</c:v>
                </c:pt>
                <c:pt idx="233">
                  <c:v>7.3300000000000698E-2</c:v>
                </c:pt>
                <c:pt idx="234">
                  <c:v>7.3400000000000701E-2</c:v>
                </c:pt>
                <c:pt idx="235">
                  <c:v>7.3500000000000704E-2</c:v>
                </c:pt>
                <c:pt idx="236">
                  <c:v>7.3600000000000707E-2</c:v>
                </c:pt>
                <c:pt idx="237">
                  <c:v>7.3700000000000696E-2</c:v>
                </c:pt>
                <c:pt idx="238">
                  <c:v>7.3800000000000698E-2</c:v>
                </c:pt>
                <c:pt idx="239">
                  <c:v>7.3900000000000701E-2</c:v>
                </c:pt>
                <c:pt idx="240">
                  <c:v>7.4000000000000704E-2</c:v>
                </c:pt>
                <c:pt idx="241">
                  <c:v>7.4100000000000693E-2</c:v>
                </c:pt>
                <c:pt idx="242">
                  <c:v>7.4200000000000696E-2</c:v>
                </c:pt>
                <c:pt idx="243">
                  <c:v>7.4300000000000699E-2</c:v>
                </c:pt>
                <c:pt idx="244">
                  <c:v>7.4400000000000702E-2</c:v>
                </c:pt>
                <c:pt idx="245">
                  <c:v>7.4500000000000705E-2</c:v>
                </c:pt>
                <c:pt idx="246">
                  <c:v>7.4600000000000694E-2</c:v>
                </c:pt>
                <c:pt idx="247">
                  <c:v>7.4700000000000696E-2</c:v>
                </c:pt>
                <c:pt idx="248">
                  <c:v>7.4800000000000699E-2</c:v>
                </c:pt>
                <c:pt idx="249">
                  <c:v>7.4900000000000702E-2</c:v>
                </c:pt>
                <c:pt idx="250">
                  <c:v>7.5000000000000705E-2</c:v>
                </c:pt>
                <c:pt idx="251">
                  <c:v>7.5100000000000694E-2</c:v>
                </c:pt>
                <c:pt idx="252">
                  <c:v>7.5200000000000697E-2</c:v>
                </c:pt>
                <c:pt idx="253">
                  <c:v>7.53000000000007E-2</c:v>
                </c:pt>
                <c:pt idx="254">
                  <c:v>7.5400000000000703E-2</c:v>
                </c:pt>
                <c:pt idx="255">
                  <c:v>7.5500000000000705E-2</c:v>
                </c:pt>
                <c:pt idx="256">
                  <c:v>7.5600000000000694E-2</c:v>
                </c:pt>
                <c:pt idx="257">
                  <c:v>7.5700000000000697E-2</c:v>
                </c:pt>
                <c:pt idx="258">
                  <c:v>7.58000000000007E-2</c:v>
                </c:pt>
                <c:pt idx="259">
                  <c:v>7.5900000000000703E-2</c:v>
                </c:pt>
                <c:pt idx="260">
                  <c:v>7.6000000000000706E-2</c:v>
                </c:pt>
                <c:pt idx="261">
                  <c:v>7.6100000000000695E-2</c:v>
                </c:pt>
                <c:pt idx="262">
                  <c:v>7.6200000000000698E-2</c:v>
                </c:pt>
                <c:pt idx="263">
                  <c:v>7.6300000000000798E-2</c:v>
                </c:pt>
                <c:pt idx="264">
                  <c:v>7.6400000000000801E-2</c:v>
                </c:pt>
                <c:pt idx="265">
                  <c:v>7.6500000000000803E-2</c:v>
                </c:pt>
                <c:pt idx="266">
                  <c:v>7.6600000000000806E-2</c:v>
                </c:pt>
                <c:pt idx="267">
                  <c:v>7.6700000000000795E-2</c:v>
                </c:pt>
                <c:pt idx="268">
                  <c:v>7.6800000000000798E-2</c:v>
                </c:pt>
                <c:pt idx="269">
                  <c:v>7.6900000000000801E-2</c:v>
                </c:pt>
                <c:pt idx="270">
                  <c:v>7.7000000000000804E-2</c:v>
                </c:pt>
                <c:pt idx="271">
                  <c:v>7.7100000000000807E-2</c:v>
                </c:pt>
                <c:pt idx="272">
                  <c:v>7.7200000000000796E-2</c:v>
                </c:pt>
                <c:pt idx="273">
                  <c:v>7.7300000000000799E-2</c:v>
                </c:pt>
                <c:pt idx="274">
                  <c:v>7.7400000000000801E-2</c:v>
                </c:pt>
                <c:pt idx="275">
                  <c:v>7.7500000000000804E-2</c:v>
                </c:pt>
                <c:pt idx="276">
                  <c:v>7.7600000000000793E-2</c:v>
                </c:pt>
                <c:pt idx="277">
                  <c:v>7.7700000000000796E-2</c:v>
                </c:pt>
                <c:pt idx="278">
                  <c:v>7.7800000000000799E-2</c:v>
                </c:pt>
                <c:pt idx="279">
                  <c:v>7.7900000000000802E-2</c:v>
                </c:pt>
                <c:pt idx="280">
                  <c:v>7.8000000000000805E-2</c:v>
                </c:pt>
                <c:pt idx="281">
                  <c:v>7.8100000000000794E-2</c:v>
                </c:pt>
                <c:pt idx="282">
                  <c:v>7.8200000000000797E-2</c:v>
                </c:pt>
                <c:pt idx="283">
                  <c:v>7.83000000000008E-2</c:v>
                </c:pt>
                <c:pt idx="284">
                  <c:v>7.8400000000000802E-2</c:v>
                </c:pt>
                <c:pt idx="285">
                  <c:v>7.8500000000000805E-2</c:v>
                </c:pt>
                <c:pt idx="286">
                  <c:v>7.8600000000000794E-2</c:v>
                </c:pt>
                <c:pt idx="287">
                  <c:v>7.8700000000000797E-2</c:v>
                </c:pt>
                <c:pt idx="288">
                  <c:v>7.88000000000008E-2</c:v>
                </c:pt>
                <c:pt idx="289">
                  <c:v>7.8900000000000803E-2</c:v>
                </c:pt>
                <c:pt idx="290">
                  <c:v>7.9000000000000806E-2</c:v>
                </c:pt>
                <c:pt idx="291">
                  <c:v>7.9100000000000795E-2</c:v>
                </c:pt>
                <c:pt idx="292">
                  <c:v>7.9200000000000798E-2</c:v>
                </c:pt>
                <c:pt idx="293">
                  <c:v>7.93000000000008E-2</c:v>
                </c:pt>
                <c:pt idx="294">
                  <c:v>7.9400000000000803E-2</c:v>
                </c:pt>
                <c:pt idx="295">
                  <c:v>7.9500000000000806E-2</c:v>
                </c:pt>
                <c:pt idx="296">
                  <c:v>7.9600000000000795E-2</c:v>
                </c:pt>
                <c:pt idx="297">
                  <c:v>7.9700000000000798E-2</c:v>
                </c:pt>
                <c:pt idx="298">
                  <c:v>7.9800000000000898E-2</c:v>
                </c:pt>
                <c:pt idx="299">
                  <c:v>7.9900000000000901E-2</c:v>
                </c:pt>
                <c:pt idx="300">
                  <c:v>8.0000000000000904E-2</c:v>
                </c:pt>
                <c:pt idx="301">
                  <c:v>8.0100000000000907E-2</c:v>
                </c:pt>
                <c:pt idx="302">
                  <c:v>8.0200000000000896E-2</c:v>
                </c:pt>
                <c:pt idx="303">
                  <c:v>8.0300000000000898E-2</c:v>
                </c:pt>
                <c:pt idx="304">
                  <c:v>8.0400000000000901E-2</c:v>
                </c:pt>
                <c:pt idx="305">
                  <c:v>8.0500000000000904E-2</c:v>
                </c:pt>
                <c:pt idx="306">
                  <c:v>8.0600000000000893E-2</c:v>
                </c:pt>
                <c:pt idx="307">
                  <c:v>8.0700000000000896E-2</c:v>
                </c:pt>
                <c:pt idx="308">
                  <c:v>8.0800000000000899E-2</c:v>
                </c:pt>
                <c:pt idx="309">
                  <c:v>8.0900000000000902E-2</c:v>
                </c:pt>
                <c:pt idx="310">
                  <c:v>8.1000000000000905E-2</c:v>
                </c:pt>
                <c:pt idx="311">
                  <c:v>8.1100000000000894E-2</c:v>
                </c:pt>
                <c:pt idx="312">
                  <c:v>8.1200000000000896E-2</c:v>
                </c:pt>
                <c:pt idx="313">
                  <c:v>8.1300000000000899E-2</c:v>
                </c:pt>
                <c:pt idx="314">
                  <c:v>8.1400000000000902E-2</c:v>
                </c:pt>
                <c:pt idx="315">
                  <c:v>8.1500000000000905E-2</c:v>
                </c:pt>
                <c:pt idx="316">
                  <c:v>8.1600000000000894E-2</c:v>
                </c:pt>
                <c:pt idx="317">
                  <c:v>8.1700000000000897E-2</c:v>
                </c:pt>
                <c:pt idx="318">
                  <c:v>8.18000000000009E-2</c:v>
                </c:pt>
                <c:pt idx="319">
                  <c:v>8.1900000000000903E-2</c:v>
                </c:pt>
                <c:pt idx="320">
                  <c:v>8.2000000000000905E-2</c:v>
                </c:pt>
                <c:pt idx="321">
                  <c:v>8.2100000000000894E-2</c:v>
                </c:pt>
                <c:pt idx="322">
                  <c:v>8.2200000000000897E-2</c:v>
                </c:pt>
                <c:pt idx="323">
                  <c:v>8.23000000000009E-2</c:v>
                </c:pt>
                <c:pt idx="324">
                  <c:v>8.2400000000000903E-2</c:v>
                </c:pt>
                <c:pt idx="325">
                  <c:v>8.2500000000000906E-2</c:v>
                </c:pt>
                <c:pt idx="326">
                  <c:v>8.2600000000000895E-2</c:v>
                </c:pt>
                <c:pt idx="327">
                  <c:v>8.2700000000000898E-2</c:v>
                </c:pt>
                <c:pt idx="328">
                  <c:v>8.2800000000000901E-2</c:v>
                </c:pt>
                <c:pt idx="329">
                  <c:v>8.2900000000000904E-2</c:v>
                </c:pt>
                <c:pt idx="330">
                  <c:v>8.3000000000000906E-2</c:v>
                </c:pt>
                <c:pt idx="331">
                  <c:v>8.3100000000000895E-2</c:v>
                </c:pt>
                <c:pt idx="332">
                  <c:v>8.3200000000000898E-2</c:v>
                </c:pt>
                <c:pt idx="333">
                  <c:v>8.3300000000000998E-2</c:v>
                </c:pt>
                <c:pt idx="334">
                  <c:v>8.3400000000001001E-2</c:v>
                </c:pt>
                <c:pt idx="335">
                  <c:v>8.3500000000001004E-2</c:v>
                </c:pt>
                <c:pt idx="336">
                  <c:v>8.3600000000001007E-2</c:v>
                </c:pt>
                <c:pt idx="337">
                  <c:v>8.3700000000000996E-2</c:v>
                </c:pt>
                <c:pt idx="338">
                  <c:v>8.3800000000000999E-2</c:v>
                </c:pt>
                <c:pt idx="339">
                  <c:v>8.3900000000001002E-2</c:v>
                </c:pt>
                <c:pt idx="340">
                  <c:v>8.4000000000001004E-2</c:v>
                </c:pt>
                <c:pt idx="341">
                  <c:v>8.4100000000000993E-2</c:v>
                </c:pt>
                <c:pt idx="342">
                  <c:v>8.4200000000000996E-2</c:v>
                </c:pt>
                <c:pt idx="343">
                  <c:v>8.4300000000000999E-2</c:v>
                </c:pt>
                <c:pt idx="344">
                  <c:v>8.4400000000001002E-2</c:v>
                </c:pt>
                <c:pt idx="345">
                  <c:v>8.4500000000001005E-2</c:v>
                </c:pt>
                <c:pt idx="346">
                  <c:v>8.4600000000000994E-2</c:v>
                </c:pt>
                <c:pt idx="347">
                  <c:v>8.4700000000000997E-2</c:v>
                </c:pt>
                <c:pt idx="348">
                  <c:v>8.4800000000001E-2</c:v>
                </c:pt>
                <c:pt idx="349">
                  <c:v>8.4900000000001002E-2</c:v>
                </c:pt>
                <c:pt idx="350">
                  <c:v>8.5000000000001005E-2</c:v>
                </c:pt>
                <c:pt idx="351">
                  <c:v>8.5100000000000994E-2</c:v>
                </c:pt>
                <c:pt idx="352">
                  <c:v>8.5200000000000997E-2</c:v>
                </c:pt>
                <c:pt idx="353">
                  <c:v>8.5300000000001E-2</c:v>
                </c:pt>
                <c:pt idx="354">
                  <c:v>8.5400000000001003E-2</c:v>
                </c:pt>
                <c:pt idx="355">
                  <c:v>8.5500000000001006E-2</c:v>
                </c:pt>
                <c:pt idx="356">
                  <c:v>8.5600000000000995E-2</c:v>
                </c:pt>
                <c:pt idx="357">
                  <c:v>8.5700000000000998E-2</c:v>
                </c:pt>
                <c:pt idx="358">
                  <c:v>8.5800000000001E-2</c:v>
                </c:pt>
                <c:pt idx="359">
                  <c:v>8.5900000000001003E-2</c:v>
                </c:pt>
                <c:pt idx="360">
                  <c:v>8.6000000000001006E-2</c:v>
                </c:pt>
                <c:pt idx="361">
                  <c:v>8.6100000000000995E-2</c:v>
                </c:pt>
                <c:pt idx="362">
                  <c:v>8.6200000000000998E-2</c:v>
                </c:pt>
                <c:pt idx="363">
                  <c:v>8.6300000000001001E-2</c:v>
                </c:pt>
                <c:pt idx="364">
                  <c:v>8.6400000000001004E-2</c:v>
                </c:pt>
                <c:pt idx="365">
                  <c:v>8.6500000000001007E-2</c:v>
                </c:pt>
                <c:pt idx="366">
                  <c:v>8.6600000000000996E-2</c:v>
                </c:pt>
                <c:pt idx="367">
                  <c:v>8.6700000000000998E-2</c:v>
                </c:pt>
                <c:pt idx="368">
                  <c:v>8.6800000000001098E-2</c:v>
                </c:pt>
                <c:pt idx="369">
                  <c:v>8.6900000000001101E-2</c:v>
                </c:pt>
                <c:pt idx="370">
                  <c:v>8.7000000000001104E-2</c:v>
                </c:pt>
                <c:pt idx="371">
                  <c:v>8.7100000000001093E-2</c:v>
                </c:pt>
                <c:pt idx="372">
                  <c:v>8.7200000000001096E-2</c:v>
                </c:pt>
                <c:pt idx="373">
                  <c:v>8.7300000000001099E-2</c:v>
                </c:pt>
                <c:pt idx="374">
                  <c:v>8.7400000000001102E-2</c:v>
                </c:pt>
                <c:pt idx="375">
                  <c:v>8.7500000000001105E-2</c:v>
                </c:pt>
                <c:pt idx="376">
                  <c:v>8.7600000000001094E-2</c:v>
                </c:pt>
                <c:pt idx="377">
                  <c:v>8.7700000000001097E-2</c:v>
                </c:pt>
                <c:pt idx="378">
                  <c:v>8.7800000000001099E-2</c:v>
                </c:pt>
                <c:pt idx="379">
                  <c:v>8.7900000000001102E-2</c:v>
                </c:pt>
                <c:pt idx="380">
                  <c:v>8.8000000000001105E-2</c:v>
                </c:pt>
                <c:pt idx="381">
                  <c:v>8.8100000000001094E-2</c:v>
                </c:pt>
                <c:pt idx="382">
                  <c:v>8.8200000000001097E-2</c:v>
                </c:pt>
                <c:pt idx="383">
                  <c:v>8.83000000000011E-2</c:v>
                </c:pt>
                <c:pt idx="384">
                  <c:v>8.8400000000001103E-2</c:v>
                </c:pt>
                <c:pt idx="385">
                  <c:v>8.8500000000001106E-2</c:v>
                </c:pt>
                <c:pt idx="386">
                  <c:v>8.8600000000001095E-2</c:v>
                </c:pt>
                <c:pt idx="387">
                  <c:v>8.8700000000001097E-2</c:v>
                </c:pt>
                <c:pt idx="388">
                  <c:v>8.88000000000011E-2</c:v>
                </c:pt>
                <c:pt idx="389">
                  <c:v>8.8900000000001103E-2</c:v>
                </c:pt>
                <c:pt idx="390">
                  <c:v>8.9000000000001106E-2</c:v>
                </c:pt>
                <c:pt idx="391">
                  <c:v>8.9100000000001095E-2</c:v>
                </c:pt>
                <c:pt idx="392">
                  <c:v>8.9200000000001098E-2</c:v>
                </c:pt>
                <c:pt idx="393">
                  <c:v>8.9300000000001101E-2</c:v>
                </c:pt>
                <c:pt idx="394">
                  <c:v>8.9400000000001104E-2</c:v>
                </c:pt>
                <c:pt idx="395">
                  <c:v>8.9500000000001106E-2</c:v>
                </c:pt>
                <c:pt idx="396">
                  <c:v>8.9600000000001095E-2</c:v>
                </c:pt>
                <c:pt idx="397">
                  <c:v>8.9700000000001098E-2</c:v>
                </c:pt>
                <c:pt idx="398">
                  <c:v>8.9800000000001101E-2</c:v>
                </c:pt>
                <c:pt idx="399">
                  <c:v>8.9900000000001104E-2</c:v>
                </c:pt>
                <c:pt idx="400">
                  <c:v>9.0000000000001107E-2</c:v>
                </c:pt>
                <c:pt idx="401">
                  <c:v>9.0100000000001096E-2</c:v>
                </c:pt>
                <c:pt idx="402">
                  <c:v>9.0200000000001099E-2</c:v>
                </c:pt>
                <c:pt idx="403">
                  <c:v>9.0300000000001199E-2</c:v>
                </c:pt>
                <c:pt idx="404">
                  <c:v>9.0400000000001202E-2</c:v>
                </c:pt>
                <c:pt idx="405">
                  <c:v>9.0500000000001204E-2</c:v>
                </c:pt>
                <c:pt idx="406">
                  <c:v>9.0600000000001193E-2</c:v>
                </c:pt>
                <c:pt idx="407">
                  <c:v>9.0700000000001196E-2</c:v>
                </c:pt>
                <c:pt idx="408">
                  <c:v>9.0800000000001199E-2</c:v>
                </c:pt>
                <c:pt idx="409">
                  <c:v>9.0900000000001202E-2</c:v>
                </c:pt>
                <c:pt idx="410">
                  <c:v>9.1000000000001205E-2</c:v>
                </c:pt>
                <c:pt idx="411">
                  <c:v>9.1100000000001194E-2</c:v>
                </c:pt>
                <c:pt idx="412">
                  <c:v>9.1200000000001197E-2</c:v>
                </c:pt>
                <c:pt idx="413">
                  <c:v>9.13000000000012E-2</c:v>
                </c:pt>
                <c:pt idx="414">
                  <c:v>9.1400000000001203E-2</c:v>
                </c:pt>
                <c:pt idx="415">
                  <c:v>9.1500000000001205E-2</c:v>
                </c:pt>
                <c:pt idx="416">
                  <c:v>9.1600000000001194E-2</c:v>
                </c:pt>
                <c:pt idx="417">
                  <c:v>9.1700000000001197E-2</c:v>
                </c:pt>
                <c:pt idx="418">
                  <c:v>9.18000000000012E-2</c:v>
                </c:pt>
                <c:pt idx="419">
                  <c:v>9.1900000000001203E-2</c:v>
                </c:pt>
                <c:pt idx="420">
                  <c:v>9.2000000000001206E-2</c:v>
                </c:pt>
                <c:pt idx="421">
                  <c:v>9.2100000000001195E-2</c:v>
                </c:pt>
                <c:pt idx="422">
                  <c:v>9.2200000000001198E-2</c:v>
                </c:pt>
                <c:pt idx="423">
                  <c:v>9.2300000000001201E-2</c:v>
                </c:pt>
                <c:pt idx="424">
                  <c:v>9.2400000000001203E-2</c:v>
                </c:pt>
                <c:pt idx="425">
                  <c:v>9.2500000000001206E-2</c:v>
                </c:pt>
                <c:pt idx="426">
                  <c:v>9.2600000000001195E-2</c:v>
                </c:pt>
                <c:pt idx="427">
                  <c:v>9.2700000000001198E-2</c:v>
                </c:pt>
                <c:pt idx="428">
                  <c:v>9.2800000000001201E-2</c:v>
                </c:pt>
                <c:pt idx="429">
                  <c:v>9.2900000000001204E-2</c:v>
                </c:pt>
                <c:pt idx="430">
                  <c:v>9.3000000000001207E-2</c:v>
                </c:pt>
                <c:pt idx="431">
                  <c:v>9.3100000000001196E-2</c:v>
                </c:pt>
                <c:pt idx="432">
                  <c:v>9.3200000000001199E-2</c:v>
                </c:pt>
                <c:pt idx="433">
                  <c:v>9.3300000000001201E-2</c:v>
                </c:pt>
                <c:pt idx="434">
                  <c:v>9.3400000000001204E-2</c:v>
                </c:pt>
                <c:pt idx="435">
                  <c:v>9.3500000000001193E-2</c:v>
                </c:pt>
                <c:pt idx="436">
                  <c:v>9.3600000000001196E-2</c:v>
                </c:pt>
                <c:pt idx="437">
                  <c:v>9.3700000000001199E-2</c:v>
                </c:pt>
                <c:pt idx="438">
                  <c:v>9.3800000000001299E-2</c:v>
                </c:pt>
                <c:pt idx="439">
                  <c:v>9.3900000000001302E-2</c:v>
                </c:pt>
                <c:pt idx="440">
                  <c:v>9.4000000000001305E-2</c:v>
                </c:pt>
                <c:pt idx="441">
                  <c:v>9.4100000000001294E-2</c:v>
                </c:pt>
                <c:pt idx="442">
                  <c:v>9.4200000000001297E-2</c:v>
                </c:pt>
                <c:pt idx="443">
                  <c:v>9.4300000000001299E-2</c:v>
                </c:pt>
                <c:pt idx="444">
                  <c:v>9.4400000000001302E-2</c:v>
                </c:pt>
                <c:pt idx="445">
                  <c:v>9.4500000000001305E-2</c:v>
                </c:pt>
                <c:pt idx="446">
                  <c:v>9.4600000000001294E-2</c:v>
                </c:pt>
                <c:pt idx="447">
                  <c:v>9.4700000000001297E-2</c:v>
                </c:pt>
                <c:pt idx="448">
                  <c:v>9.48000000000013E-2</c:v>
                </c:pt>
                <c:pt idx="449">
                  <c:v>9.4900000000001303E-2</c:v>
                </c:pt>
                <c:pt idx="450">
                  <c:v>9.5000000000001306E-2</c:v>
                </c:pt>
                <c:pt idx="451">
                  <c:v>9.5100000000001295E-2</c:v>
                </c:pt>
                <c:pt idx="452">
                  <c:v>9.5200000000001297E-2</c:v>
                </c:pt>
                <c:pt idx="453">
                  <c:v>9.53000000000013E-2</c:v>
                </c:pt>
                <c:pt idx="454">
                  <c:v>9.5400000000001303E-2</c:v>
                </c:pt>
                <c:pt idx="455">
                  <c:v>9.5500000000001306E-2</c:v>
                </c:pt>
                <c:pt idx="456">
                  <c:v>9.5600000000001295E-2</c:v>
                </c:pt>
                <c:pt idx="457">
                  <c:v>9.5700000000001298E-2</c:v>
                </c:pt>
                <c:pt idx="458">
                  <c:v>9.5800000000001301E-2</c:v>
                </c:pt>
                <c:pt idx="459">
                  <c:v>9.5900000000001304E-2</c:v>
                </c:pt>
                <c:pt idx="460">
                  <c:v>9.6000000000001307E-2</c:v>
                </c:pt>
                <c:pt idx="461">
                  <c:v>9.6100000000001295E-2</c:v>
                </c:pt>
                <c:pt idx="462">
                  <c:v>9.6200000000001298E-2</c:v>
                </c:pt>
                <c:pt idx="463">
                  <c:v>9.6300000000001301E-2</c:v>
                </c:pt>
                <c:pt idx="464">
                  <c:v>9.6400000000001304E-2</c:v>
                </c:pt>
                <c:pt idx="465">
                  <c:v>9.6500000000001293E-2</c:v>
                </c:pt>
                <c:pt idx="466">
                  <c:v>9.6600000000001296E-2</c:v>
                </c:pt>
                <c:pt idx="467">
                  <c:v>9.6700000000001299E-2</c:v>
                </c:pt>
                <c:pt idx="468">
                  <c:v>9.6800000000001302E-2</c:v>
                </c:pt>
                <c:pt idx="469">
                  <c:v>9.6900000000001305E-2</c:v>
                </c:pt>
                <c:pt idx="470">
                  <c:v>9.7000000000001294E-2</c:v>
                </c:pt>
                <c:pt idx="471">
                  <c:v>9.7100000000001296E-2</c:v>
                </c:pt>
                <c:pt idx="472">
                  <c:v>9.7200000000001299E-2</c:v>
                </c:pt>
                <c:pt idx="473">
                  <c:v>9.7300000000001399E-2</c:v>
                </c:pt>
                <c:pt idx="474">
                  <c:v>9.7400000000001402E-2</c:v>
                </c:pt>
                <c:pt idx="475">
                  <c:v>9.7500000000001405E-2</c:v>
                </c:pt>
                <c:pt idx="476">
                  <c:v>9.7600000000001394E-2</c:v>
                </c:pt>
                <c:pt idx="477">
                  <c:v>9.7700000000001397E-2</c:v>
                </c:pt>
                <c:pt idx="478">
                  <c:v>9.78000000000014E-2</c:v>
                </c:pt>
                <c:pt idx="479">
                  <c:v>9.7900000000001403E-2</c:v>
                </c:pt>
                <c:pt idx="480">
                  <c:v>9.8000000000001405E-2</c:v>
                </c:pt>
                <c:pt idx="481">
                  <c:v>9.8100000000001394E-2</c:v>
                </c:pt>
                <c:pt idx="482">
                  <c:v>9.8200000000001397E-2</c:v>
                </c:pt>
                <c:pt idx="483">
                  <c:v>9.83000000000014E-2</c:v>
                </c:pt>
                <c:pt idx="484">
                  <c:v>9.8400000000001403E-2</c:v>
                </c:pt>
                <c:pt idx="485">
                  <c:v>9.8500000000001406E-2</c:v>
                </c:pt>
                <c:pt idx="486">
                  <c:v>9.8600000000001395E-2</c:v>
                </c:pt>
                <c:pt idx="487">
                  <c:v>9.8700000000001398E-2</c:v>
                </c:pt>
                <c:pt idx="488">
                  <c:v>9.8800000000001401E-2</c:v>
                </c:pt>
                <c:pt idx="489">
                  <c:v>9.8900000000001403E-2</c:v>
                </c:pt>
                <c:pt idx="490">
                  <c:v>9.9000000000001406E-2</c:v>
                </c:pt>
                <c:pt idx="491">
                  <c:v>9.9100000000001395E-2</c:v>
                </c:pt>
                <c:pt idx="492">
                  <c:v>9.9200000000001398E-2</c:v>
                </c:pt>
                <c:pt idx="493">
                  <c:v>9.9300000000001401E-2</c:v>
                </c:pt>
                <c:pt idx="494">
                  <c:v>9.9400000000001404E-2</c:v>
                </c:pt>
                <c:pt idx="495">
                  <c:v>9.9500000000001407E-2</c:v>
                </c:pt>
                <c:pt idx="496">
                  <c:v>9.9600000000001396E-2</c:v>
                </c:pt>
                <c:pt idx="497">
                  <c:v>9.9700000000001399E-2</c:v>
                </c:pt>
                <c:pt idx="498">
                  <c:v>9.9800000000001401E-2</c:v>
                </c:pt>
                <c:pt idx="499">
                  <c:v>9.9900000000001404E-2</c:v>
                </c:pt>
                <c:pt idx="500">
                  <c:v>0.100000000000001</c:v>
                </c:pt>
                <c:pt idx="501">
                  <c:v>0.10010000000000099</c:v>
                </c:pt>
                <c:pt idx="502">
                  <c:v>0.100200000000001</c:v>
                </c:pt>
                <c:pt idx="503">
                  <c:v>0.100300000000001</c:v>
                </c:pt>
                <c:pt idx="504">
                  <c:v>0.100400000000001</c:v>
                </c:pt>
                <c:pt idx="505">
                  <c:v>0.10050000000000101</c:v>
                </c:pt>
                <c:pt idx="506">
                  <c:v>0.10060000000000099</c:v>
                </c:pt>
                <c:pt idx="507">
                  <c:v>0.100700000000001</c:v>
                </c:pt>
                <c:pt idx="508">
                  <c:v>0.100800000000001</c:v>
                </c:pt>
                <c:pt idx="509">
                  <c:v>0.100900000000001</c:v>
                </c:pt>
                <c:pt idx="510">
                  <c:v>0.101000000000002</c:v>
                </c:pt>
                <c:pt idx="511">
                  <c:v>0.10110000000000099</c:v>
                </c:pt>
                <c:pt idx="512">
                  <c:v>0.101200000000001</c:v>
                </c:pt>
                <c:pt idx="513">
                  <c:v>0.101300000000001</c:v>
                </c:pt>
                <c:pt idx="514">
                  <c:v>0.101400000000001</c:v>
                </c:pt>
                <c:pt idx="515">
                  <c:v>0.10150000000000201</c:v>
                </c:pt>
                <c:pt idx="516">
                  <c:v>0.101600000000001</c:v>
                </c:pt>
                <c:pt idx="517">
                  <c:v>0.101700000000001</c:v>
                </c:pt>
                <c:pt idx="518">
                  <c:v>0.101800000000002</c:v>
                </c:pt>
                <c:pt idx="519">
                  <c:v>0.101900000000001</c:v>
                </c:pt>
                <c:pt idx="520">
                  <c:v>0.10200000000000201</c:v>
                </c:pt>
                <c:pt idx="521">
                  <c:v>0.102100000000001</c:v>
                </c:pt>
                <c:pt idx="522">
                  <c:v>0.102200000000001</c:v>
                </c:pt>
                <c:pt idx="523">
                  <c:v>0.102300000000002</c:v>
                </c:pt>
                <c:pt idx="524">
                  <c:v>0.102400000000001</c:v>
                </c:pt>
                <c:pt idx="525">
                  <c:v>0.10250000000000201</c:v>
                </c:pt>
                <c:pt idx="526">
                  <c:v>0.102600000000001</c:v>
                </c:pt>
                <c:pt idx="527">
                  <c:v>0.102700000000001</c:v>
                </c:pt>
                <c:pt idx="528">
                  <c:v>0.102800000000002</c:v>
                </c:pt>
                <c:pt idx="529">
                  <c:v>0.102900000000001</c:v>
                </c:pt>
                <c:pt idx="530">
                  <c:v>0.10300000000000201</c:v>
                </c:pt>
                <c:pt idx="531">
                  <c:v>0.103100000000001</c:v>
                </c:pt>
                <c:pt idx="532">
                  <c:v>0.103200000000001</c:v>
                </c:pt>
                <c:pt idx="533">
                  <c:v>0.103300000000002</c:v>
                </c:pt>
                <c:pt idx="534">
                  <c:v>0.103400000000001</c:v>
                </c:pt>
                <c:pt idx="535">
                  <c:v>0.10350000000000199</c:v>
                </c:pt>
                <c:pt idx="536">
                  <c:v>0.103600000000001</c:v>
                </c:pt>
                <c:pt idx="537">
                  <c:v>0.103700000000001</c:v>
                </c:pt>
                <c:pt idx="538">
                  <c:v>0.103800000000002</c:v>
                </c:pt>
                <c:pt idx="539">
                  <c:v>0.10390000000000101</c:v>
                </c:pt>
                <c:pt idx="540">
                  <c:v>0.10400000000000199</c:v>
                </c:pt>
                <c:pt idx="541">
                  <c:v>0.104100000000001</c:v>
                </c:pt>
                <c:pt idx="542">
                  <c:v>0.104200000000001</c:v>
                </c:pt>
                <c:pt idx="543">
                  <c:v>0.104300000000002</c:v>
                </c:pt>
                <c:pt idx="544">
                  <c:v>0.10440000000000201</c:v>
                </c:pt>
                <c:pt idx="545">
                  <c:v>0.10450000000000199</c:v>
                </c:pt>
                <c:pt idx="546">
                  <c:v>0.104600000000002</c:v>
                </c:pt>
                <c:pt idx="547">
                  <c:v>0.104700000000002</c:v>
                </c:pt>
                <c:pt idx="548">
                  <c:v>0.104800000000002</c:v>
                </c:pt>
                <c:pt idx="549">
                  <c:v>0.10490000000000201</c:v>
                </c:pt>
                <c:pt idx="550">
                  <c:v>0.10500000000000199</c:v>
                </c:pt>
                <c:pt idx="551">
                  <c:v>0.105100000000002</c:v>
                </c:pt>
                <c:pt idx="552">
                  <c:v>0.105200000000002</c:v>
                </c:pt>
                <c:pt idx="553">
                  <c:v>0.105300000000002</c:v>
                </c:pt>
                <c:pt idx="554">
                  <c:v>0.10540000000000201</c:v>
                </c:pt>
                <c:pt idx="555">
                  <c:v>0.10550000000000199</c:v>
                </c:pt>
                <c:pt idx="556">
                  <c:v>0.105600000000002</c:v>
                </c:pt>
                <c:pt idx="557">
                  <c:v>0.105700000000002</c:v>
                </c:pt>
                <c:pt idx="558">
                  <c:v>0.105800000000002</c:v>
                </c:pt>
                <c:pt idx="559">
                  <c:v>0.10590000000000201</c:v>
                </c:pt>
                <c:pt idx="560">
                  <c:v>0.106000000000002</c:v>
                </c:pt>
                <c:pt idx="561">
                  <c:v>0.106100000000002</c:v>
                </c:pt>
                <c:pt idx="562">
                  <c:v>0.106200000000002</c:v>
                </c:pt>
                <c:pt idx="563">
                  <c:v>0.106300000000002</c:v>
                </c:pt>
                <c:pt idx="564">
                  <c:v>0.10640000000000201</c:v>
                </c:pt>
                <c:pt idx="565">
                  <c:v>0.106500000000002</c:v>
                </c:pt>
                <c:pt idx="566">
                  <c:v>0.106600000000002</c:v>
                </c:pt>
                <c:pt idx="567">
                  <c:v>0.106700000000002</c:v>
                </c:pt>
                <c:pt idx="568">
                  <c:v>0.106800000000002</c:v>
                </c:pt>
                <c:pt idx="569">
                  <c:v>0.10690000000000199</c:v>
                </c:pt>
                <c:pt idx="570">
                  <c:v>0.107000000000002</c:v>
                </c:pt>
                <c:pt idx="571">
                  <c:v>0.107100000000002</c:v>
                </c:pt>
                <c:pt idx="572">
                  <c:v>0.107200000000002</c:v>
                </c:pt>
                <c:pt idx="573">
                  <c:v>0.107300000000002</c:v>
                </c:pt>
                <c:pt idx="574">
                  <c:v>0.10740000000000199</c:v>
                </c:pt>
                <c:pt idx="575">
                  <c:v>0.107500000000002</c:v>
                </c:pt>
                <c:pt idx="576">
                  <c:v>0.107600000000002</c:v>
                </c:pt>
                <c:pt idx="577">
                  <c:v>0.107700000000002</c:v>
                </c:pt>
                <c:pt idx="578">
                  <c:v>0.10780000000000201</c:v>
                </c:pt>
                <c:pt idx="579">
                  <c:v>0.10790000000000199</c:v>
                </c:pt>
                <c:pt idx="580">
                  <c:v>0.108000000000002</c:v>
                </c:pt>
                <c:pt idx="581">
                  <c:v>0.108100000000002</c:v>
                </c:pt>
                <c:pt idx="582">
                  <c:v>0.108200000000002</c:v>
                </c:pt>
                <c:pt idx="583">
                  <c:v>0.10830000000000201</c:v>
                </c:pt>
                <c:pt idx="584">
                  <c:v>0.10840000000000199</c:v>
                </c:pt>
                <c:pt idx="585">
                  <c:v>0.108500000000002</c:v>
                </c:pt>
                <c:pt idx="586">
                  <c:v>0.108600000000002</c:v>
                </c:pt>
                <c:pt idx="587">
                  <c:v>0.108700000000002</c:v>
                </c:pt>
                <c:pt idx="588">
                  <c:v>0.10880000000000201</c:v>
                </c:pt>
                <c:pt idx="589">
                  <c:v>0.108900000000002</c:v>
                </c:pt>
                <c:pt idx="590">
                  <c:v>0.109000000000002</c:v>
                </c:pt>
                <c:pt idx="591">
                  <c:v>0.109100000000002</c:v>
                </c:pt>
                <c:pt idx="592">
                  <c:v>0.109200000000002</c:v>
                </c:pt>
                <c:pt idx="593">
                  <c:v>0.10930000000000201</c:v>
                </c:pt>
                <c:pt idx="594">
                  <c:v>0.109400000000002</c:v>
                </c:pt>
                <c:pt idx="595">
                  <c:v>0.109500000000002</c:v>
                </c:pt>
                <c:pt idx="596">
                  <c:v>0.109600000000002</c:v>
                </c:pt>
                <c:pt idx="597">
                  <c:v>0.109700000000002</c:v>
                </c:pt>
                <c:pt idx="598">
                  <c:v>0.10980000000000199</c:v>
                </c:pt>
                <c:pt idx="599">
                  <c:v>0.109900000000002</c:v>
                </c:pt>
                <c:pt idx="600">
                  <c:v>0.110000000000002</c:v>
                </c:pt>
                <c:pt idx="601">
                  <c:v>0.110100000000002</c:v>
                </c:pt>
                <c:pt idx="602">
                  <c:v>0.110200000000002</c:v>
                </c:pt>
                <c:pt idx="603">
                  <c:v>0.11030000000000199</c:v>
                </c:pt>
                <c:pt idx="604">
                  <c:v>0.110400000000002</c:v>
                </c:pt>
                <c:pt idx="605">
                  <c:v>0.110500000000002</c:v>
                </c:pt>
                <c:pt idx="606">
                  <c:v>0.110600000000002</c:v>
                </c:pt>
                <c:pt idx="607">
                  <c:v>0.11070000000000201</c:v>
                </c:pt>
                <c:pt idx="608">
                  <c:v>0.11080000000000199</c:v>
                </c:pt>
                <c:pt idx="609">
                  <c:v>0.110900000000002</c:v>
                </c:pt>
                <c:pt idx="610">
                  <c:v>0.111000000000002</c:v>
                </c:pt>
                <c:pt idx="611">
                  <c:v>0.111100000000002</c:v>
                </c:pt>
                <c:pt idx="612">
                  <c:v>0.11120000000000201</c:v>
                </c:pt>
                <c:pt idx="613">
                  <c:v>0.11130000000000199</c:v>
                </c:pt>
                <c:pt idx="614">
                  <c:v>0.111400000000002</c:v>
                </c:pt>
                <c:pt idx="615">
                  <c:v>0.111500000000002</c:v>
                </c:pt>
                <c:pt idx="616">
                  <c:v>0.111600000000002</c:v>
                </c:pt>
                <c:pt idx="617">
                  <c:v>0.11170000000000201</c:v>
                </c:pt>
                <c:pt idx="618">
                  <c:v>0.111800000000002</c:v>
                </c:pt>
                <c:pt idx="619">
                  <c:v>0.111900000000002</c:v>
                </c:pt>
                <c:pt idx="620">
                  <c:v>0.112000000000002</c:v>
                </c:pt>
                <c:pt idx="621">
                  <c:v>0.112100000000002</c:v>
                </c:pt>
                <c:pt idx="622">
                  <c:v>0.11220000000000201</c:v>
                </c:pt>
                <c:pt idx="623">
                  <c:v>0.112300000000002</c:v>
                </c:pt>
                <c:pt idx="624">
                  <c:v>0.112400000000002</c:v>
                </c:pt>
                <c:pt idx="625">
                  <c:v>0.112500000000002</c:v>
                </c:pt>
                <c:pt idx="626">
                  <c:v>0.112600000000002</c:v>
                </c:pt>
                <c:pt idx="627">
                  <c:v>0.11270000000000201</c:v>
                </c:pt>
                <c:pt idx="628">
                  <c:v>0.112800000000002</c:v>
                </c:pt>
                <c:pt idx="629">
                  <c:v>0.112900000000002</c:v>
                </c:pt>
                <c:pt idx="630">
                  <c:v>0.113000000000002</c:v>
                </c:pt>
                <c:pt idx="631">
                  <c:v>0.113100000000002</c:v>
                </c:pt>
                <c:pt idx="632">
                  <c:v>0.11320000000000199</c:v>
                </c:pt>
                <c:pt idx="633">
                  <c:v>0.113300000000002</c:v>
                </c:pt>
                <c:pt idx="634">
                  <c:v>0.113400000000002</c:v>
                </c:pt>
                <c:pt idx="635">
                  <c:v>0.113500000000002</c:v>
                </c:pt>
                <c:pt idx="636">
                  <c:v>0.113600000000002</c:v>
                </c:pt>
                <c:pt idx="637">
                  <c:v>0.11370000000000199</c:v>
                </c:pt>
                <c:pt idx="638">
                  <c:v>0.113800000000002</c:v>
                </c:pt>
                <c:pt idx="639">
                  <c:v>0.113900000000002</c:v>
                </c:pt>
                <c:pt idx="640">
                  <c:v>0.114000000000002</c:v>
                </c:pt>
                <c:pt idx="641">
                  <c:v>0.11410000000000201</c:v>
                </c:pt>
                <c:pt idx="642">
                  <c:v>0.11420000000000199</c:v>
                </c:pt>
                <c:pt idx="643">
                  <c:v>0.114300000000002</c:v>
                </c:pt>
                <c:pt idx="644">
                  <c:v>0.114400000000002</c:v>
                </c:pt>
                <c:pt idx="645">
                  <c:v>0.114500000000002</c:v>
                </c:pt>
                <c:pt idx="646">
                  <c:v>0.11460000000000201</c:v>
                </c:pt>
                <c:pt idx="647">
                  <c:v>0.11470000000000199</c:v>
                </c:pt>
                <c:pt idx="648">
                  <c:v>0.114800000000002</c:v>
                </c:pt>
                <c:pt idx="649">
                  <c:v>0.114900000000002</c:v>
                </c:pt>
                <c:pt idx="650">
                  <c:v>0.115000000000002</c:v>
                </c:pt>
                <c:pt idx="651">
                  <c:v>0.11510000000000201</c:v>
                </c:pt>
                <c:pt idx="652">
                  <c:v>0.115200000000002</c:v>
                </c:pt>
                <c:pt idx="653">
                  <c:v>0.115300000000002</c:v>
                </c:pt>
                <c:pt idx="654">
                  <c:v>0.115400000000002</c:v>
                </c:pt>
                <c:pt idx="655">
                  <c:v>0.115500000000002</c:v>
                </c:pt>
                <c:pt idx="656">
                  <c:v>0.11560000000000201</c:v>
                </c:pt>
                <c:pt idx="657">
                  <c:v>0.115700000000002</c:v>
                </c:pt>
                <c:pt idx="658">
                  <c:v>0.115800000000002</c:v>
                </c:pt>
                <c:pt idx="659">
                  <c:v>0.115900000000002</c:v>
                </c:pt>
                <c:pt idx="660">
                  <c:v>0.116000000000002</c:v>
                </c:pt>
                <c:pt idx="661">
                  <c:v>0.11610000000000199</c:v>
                </c:pt>
                <c:pt idx="662">
                  <c:v>0.116200000000002</c:v>
                </c:pt>
                <c:pt idx="663">
                  <c:v>0.116300000000002</c:v>
                </c:pt>
                <c:pt idx="664">
                  <c:v>0.116400000000002</c:v>
                </c:pt>
                <c:pt idx="665">
                  <c:v>0.116500000000002</c:v>
                </c:pt>
                <c:pt idx="666">
                  <c:v>0.11660000000000199</c:v>
                </c:pt>
                <c:pt idx="667">
                  <c:v>0.116700000000002</c:v>
                </c:pt>
                <c:pt idx="668">
                  <c:v>0.116800000000002</c:v>
                </c:pt>
                <c:pt idx="669">
                  <c:v>0.116900000000002</c:v>
                </c:pt>
                <c:pt idx="670">
                  <c:v>0.11700000000000201</c:v>
                </c:pt>
                <c:pt idx="671">
                  <c:v>0.11710000000000199</c:v>
                </c:pt>
                <c:pt idx="672">
                  <c:v>0.117200000000002</c:v>
                </c:pt>
                <c:pt idx="673">
                  <c:v>0.117300000000002</c:v>
                </c:pt>
                <c:pt idx="674">
                  <c:v>0.117400000000002</c:v>
                </c:pt>
                <c:pt idx="675">
                  <c:v>0.11750000000000201</c:v>
                </c:pt>
                <c:pt idx="676">
                  <c:v>0.11760000000000199</c:v>
                </c:pt>
                <c:pt idx="677">
                  <c:v>0.117700000000002</c:v>
                </c:pt>
                <c:pt idx="678">
                  <c:v>0.117800000000002</c:v>
                </c:pt>
                <c:pt idx="679">
                  <c:v>0.117900000000002</c:v>
                </c:pt>
                <c:pt idx="680">
                  <c:v>0.11800000000000201</c:v>
                </c:pt>
                <c:pt idx="681">
                  <c:v>0.118100000000002</c:v>
                </c:pt>
                <c:pt idx="682">
                  <c:v>0.118200000000002</c:v>
                </c:pt>
                <c:pt idx="683">
                  <c:v>0.118300000000002</c:v>
                </c:pt>
                <c:pt idx="684">
                  <c:v>0.118400000000002</c:v>
                </c:pt>
                <c:pt idx="685">
                  <c:v>0.11850000000000201</c:v>
                </c:pt>
                <c:pt idx="686">
                  <c:v>0.118600000000002</c:v>
                </c:pt>
                <c:pt idx="687">
                  <c:v>0.118700000000002</c:v>
                </c:pt>
                <c:pt idx="688">
                  <c:v>0.118800000000002</c:v>
                </c:pt>
                <c:pt idx="689">
                  <c:v>0.118900000000002</c:v>
                </c:pt>
                <c:pt idx="690">
                  <c:v>0.11900000000000199</c:v>
                </c:pt>
                <c:pt idx="691">
                  <c:v>0.119100000000002</c:v>
                </c:pt>
                <c:pt idx="692">
                  <c:v>0.119200000000002</c:v>
                </c:pt>
                <c:pt idx="693">
                  <c:v>0.119300000000002</c:v>
                </c:pt>
                <c:pt idx="694">
                  <c:v>0.119400000000002</c:v>
                </c:pt>
                <c:pt idx="695">
                  <c:v>0.11950000000000199</c:v>
                </c:pt>
                <c:pt idx="696">
                  <c:v>0.119600000000002</c:v>
                </c:pt>
                <c:pt idx="697">
                  <c:v>0.119700000000002</c:v>
                </c:pt>
                <c:pt idx="698">
                  <c:v>0.119800000000002</c:v>
                </c:pt>
                <c:pt idx="699">
                  <c:v>0.119900000000002</c:v>
                </c:pt>
                <c:pt idx="700">
                  <c:v>0.12000000000000199</c:v>
                </c:pt>
                <c:pt idx="701">
                  <c:v>0.120100000000002</c:v>
                </c:pt>
                <c:pt idx="702">
                  <c:v>0.120200000000002</c:v>
                </c:pt>
                <c:pt idx="703">
                  <c:v>0.120300000000002</c:v>
                </c:pt>
                <c:pt idx="704">
                  <c:v>0.12040000000000201</c:v>
                </c:pt>
                <c:pt idx="705">
                  <c:v>0.12050000000000199</c:v>
                </c:pt>
                <c:pt idx="706">
                  <c:v>0.120600000000002</c:v>
                </c:pt>
                <c:pt idx="707">
                  <c:v>0.120700000000002</c:v>
                </c:pt>
                <c:pt idx="708">
                  <c:v>0.120800000000002</c:v>
                </c:pt>
                <c:pt idx="709">
                  <c:v>0.12090000000000201</c:v>
                </c:pt>
                <c:pt idx="710">
                  <c:v>0.12100000000000199</c:v>
                </c:pt>
                <c:pt idx="711">
                  <c:v>0.121100000000002</c:v>
                </c:pt>
                <c:pt idx="712">
                  <c:v>0.121200000000002</c:v>
                </c:pt>
                <c:pt idx="713">
                  <c:v>0.121300000000002</c:v>
                </c:pt>
                <c:pt idx="714">
                  <c:v>0.12140000000000201</c:v>
                </c:pt>
                <c:pt idx="715">
                  <c:v>0.121500000000002</c:v>
                </c:pt>
                <c:pt idx="716">
                  <c:v>0.121600000000002</c:v>
                </c:pt>
                <c:pt idx="717">
                  <c:v>0.121700000000002</c:v>
                </c:pt>
                <c:pt idx="718">
                  <c:v>0.121800000000002</c:v>
                </c:pt>
                <c:pt idx="719">
                  <c:v>0.12190000000000201</c:v>
                </c:pt>
                <c:pt idx="720">
                  <c:v>0.122000000000002</c:v>
                </c:pt>
                <c:pt idx="721">
                  <c:v>0.122100000000002</c:v>
                </c:pt>
                <c:pt idx="722">
                  <c:v>0.122200000000002</c:v>
                </c:pt>
                <c:pt idx="723">
                  <c:v>0.122300000000002</c:v>
                </c:pt>
                <c:pt idx="724">
                  <c:v>0.12240000000000199</c:v>
                </c:pt>
                <c:pt idx="725">
                  <c:v>0.122500000000002</c:v>
                </c:pt>
                <c:pt idx="726">
                  <c:v>0.122600000000002</c:v>
                </c:pt>
                <c:pt idx="727">
                  <c:v>0.122700000000002</c:v>
                </c:pt>
                <c:pt idx="728">
                  <c:v>0.122800000000002</c:v>
                </c:pt>
                <c:pt idx="729">
                  <c:v>0.12290000000000199</c:v>
                </c:pt>
                <c:pt idx="730">
                  <c:v>0.123000000000002</c:v>
                </c:pt>
                <c:pt idx="731">
                  <c:v>0.123100000000002</c:v>
                </c:pt>
                <c:pt idx="732">
                  <c:v>0.123200000000002</c:v>
                </c:pt>
                <c:pt idx="733">
                  <c:v>0.12330000000000201</c:v>
                </c:pt>
                <c:pt idx="734">
                  <c:v>0.12340000000000199</c:v>
                </c:pt>
                <c:pt idx="735">
                  <c:v>0.123500000000002</c:v>
                </c:pt>
                <c:pt idx="736">
                  <c:v>0.123600000000002</c:v>
                </c:pt>
                <c:pt idx="737">
                  <c:v>0.123700000000002</c:v>
                </c:pt>
                <c:pt idx="738">
                  <c:v>0.12380000000000201</c:v>
                </c:pt>
                <c:pt idx="739">
                  <c:v>0.12390000000000199</c:v>
                </c:pt>
                <c:pt idx="740">
                  <c:v>0.124000000000002</c:v>
                </c:pt>
                <c:pt idx="741">
                  <c:v>0.124100000000002</c:v>
                </c:pt>
                <c:pt idx="742">
                  <c:v>0.124200000000002</c:v>
                </c:pt>
                <c:pt idx="743">
                  <c:v>0.12430000000000201</c:v>
                </c:pt>
                <c:pt idx="744">
                  <c:v>0.124400000000002</c:v>
                </c:pt>
                <c:pt idx="745">
                  <c:v>0.124500000000002</c:v>
                </c:pt>
                <c:pt idx="746">
                  <c:v>0.124600000000002</c:v>
                </c:pt>
                <c:pt idx="747">
                  <c:v>0.124700000000002</c:v>
                </c:pt>
                <c:pt idx="748">
                  <c:v>0.12480000000000201</c:v>
                </c:pt>
                <c:pt idx="749">
                  <c:v>0.124900000000002</c:v>
                </c:pt>
                <c:pt idx="750">
                  <c:v>0.125000000000002</c:v>
                </c:pt>
                <c:pt idx="751">
                  <c:v>0.12510000000000199</c:v>
                </c:pt>
                <c:pt idx="752">
                  <c:v>0.125200000000002</c:v>
                </c:pt>
                <c:pt idx="753">
                  <c:v>0.12530000000000199</c:v>
                </c:pt>
                <c:pt idx="754">
                  <c:v>0.12540000000000201</c:v>
                </c:pt>
                <c:pt idx="755">
                  <c:v>0.125500000000002</c:v>
                </c:pt>
                <c:pt idx="756">
                  <c:v>0.12560000000000199</c:v>
                </c:pt>
                <c:pt idx="757">
                  <c:v>0.125700000000002</c:v>
                </c:pt>
                <c:pt idx="758">
                  <c:v>0.12580000000000199</c:v>
                </c:pt>
                <c:pt idx="759">
                  <c:v>0.12590000000000201</c:v>
                </c:pt>
                <c:pt idx="760">
                  <c:v>0.126000000000002</c:v>
                </c:pt>
                <c:pt idx="761">
                  <c:v>0.12610000000000199</c:v>
                </c:pt>
                <c:pt idx="762">
                  <c:v>0.12620000000000201</c:v>
                </c:pt>
                <c:pt idx="763">
                  <c:v>0.12630000000000199</c:v>
                </c:pt>
                <c:pt idx="764">
                  <c:v>0.12640000000000201</c:v>
                </c:pt>
                <c:pt idx="765">
                  <c:v>0.126500000000002</c:v>
                </c:pt>
                <c:pt idx="766">
                  <c:v>0.12660000000000199</c:v>
                </c:pt>
                <c:pt idx="767">
                  <c:v>0.12670000000000201</c:v>
                </c:pt>
                <c:pt idx="768">
                  <c:v>0.12680000000000199</c:v>
                </c:pt>
                <c:pt idx="769">
                  <c:v>0.12690000000000201</c:v>
                </c:pt>
                <c:pt idx="770">
                  <c:v>0.127000000000002</c:v>
                </c:pt>
                <c:pt idx="771">
                  <c:v>0.12710000000000199</c:v>
                </c:pt>
                <c:pt idx="772">
                  <c:v>0.12720000000000201</c:v>
                </c:pt>
                <c:pt idx="773">
                  <c:v>0.12730000000000199</c:v>
                </c:pt>
                <c:pt idx="774">
                  <c:v>0.12740000000000201</c:v>
                </c:pt>
                <c:pt idx="775">
                  <c:v>0.127500000000002</c:v>
                </c:pt>
                <c:pt idx="776">
                  <c:v>0.12760000000000199</c:v>
                </c:pt>
                <c:pt idx="777">
                  <c:v>0.12770000000000201</c:v>
                </c:pt>
                <c:pt idx="778">
                  <c:v>0.127800000000002</c:v>
                </c:pt>
                <c:pt idx="779">
                  <c:v>0.12790000000000201</c:v>
                </c:pt>
                <c:pt idx="780">
                  <c:v>0.128000000000002</c:v>
                </c:pt>
                <c:pt idx="781">
                  <c:v>0.12810000000000199</c:v>
                </c:pt>
                <c:pt idx="782">
                  <c:v>0.12820000000000201</c:v>
                </c:pt>
                <c:pt idx="783">
                  <c:v>0.128300000000002</c:v>
                </c:pt>
                <c:pt idx="784">
                  <c:v>0.12840000000000201</c:v>
                </c:pt>
                <c:pt idx="785">
                  <c:v>0.128500000000002</c:v>
                </c:pt>
                <c:pt idx="786">
                  <c:v>0.12860000000000199</c:v>
                </c:pt>
                <c:pt idx="787">
                  <c:v>0.12870000000000201</c:v>
                </c:pt>
                <c:pt idx="788">
                  <c:v>0.128800000000002</c:v>
                </c:pt>
                <c:pt idx="789">
                  <c:v>0.12890000000000201</c:v>
                </c:pt>
                <c:pt idx="790">
                  <c:v>0.129000000000002</c:v>
                </c:pt>
                <c:pt idx="791">
                  <c:v>0.12910000000000199</c:v>
                </c:pt>
                <c:pt idx="792">
                  <c:v>0.12920000000000201</c:v>
                </c:pt>
                <c:pt idx="793">
                  <c:v>0.129300000000002</c:v>
                </c:pt>
                <c:pt idx="794">
                  <c:v>0.12940000000000201</c:v>
                </c:pt>
                <c:pt idx="795">
                  <c:v>0.129500000000002</c:v>
                </c:pt>
                <c:pt idx="796">
                  <c:v>0.12960000000000199</c:v>
                </c:pt>
                <c:pt idx="797">
                  <c:v>0.12970000000000201</c:v>
                </c:pt>
                <c:pt idx="798">
                  <c:v>0.129800000000002</c:v>
                </c:pt>
                <c:pt idx="799">
                  <c:v>0.12990000000000201</c:v>
                </c:pt>
                <c:pt idx="800">
                  <c:v>0.130000000000002</c:v>
                </c:pt>
                <c:pt idx="801">
                  <c:v>0.13010000000000199</c:v>
                </c:pt>
                <c:pt idx="802">
                  <c:v>0.13020000000000201</c:v>
                </c:pt>
                <c:pt idx="803">
                  <c:v>0.130300000000002</c:v>
                </c:pt>
                <c:pt idx="804">
                  <c:v>0.13040000000000199</c:v>
                </c:pt>
                <c:pt idx="805">
                  <c:v>0.130500000000002</c:v>
                </c:pt>
                <c:pt idx="806">
                  <c:v>0.13060000000000199</c:v>
                </c:pt>
                <c:pt idx="807">
                  <c:v>0.13070000000000201</c:v>
                </c:pt>
                <c:pt idx="808">
                  <c:v>0.130800000000002</c:v>
                </c:pt>
                <c:pt idx="809">
                  <c:v>0.13090000000000199</c:v>
                </c:pt>
                <c:pt idx="810">
                  <c:v>0.131000000000002</c:v>
                </c:pt>
                <c:pt idx="811">
                  <c:v>0.13110000000000199</c:v>
                </c:pt>
                <c:pt idx="812">
                  <c:v>0.13120000000000201</c:v>
                </c:pt>
                <c:pt idx="813">
                  <c:v>0.131300000000002</c:v>
                </c:pt>
                <c:pt idx="814">
                  <c:v>0.13140000000000199</c:v>
                </c:pt>
                <c:pt idx="815">
                  <c:v>0.131500000000002</c:v>
                </c:pt>
                <c:pt idx="816">
                  <c:v>0.13160000000000199</c:v>
                </c:pt>
                <c:pt idx="817">
                  <c:v>0.13170000000000201</c:v>
                </c:pt>
                <c:pt idx="818">
                  <c:v>0.131800000000002</c:v>
                </c:pt>
                <c:pt idx="819">
                  <c:v>0.13190000000000199</c:v>
                </c:pt>
                <c:pt idx="820">
                  <c:v>0.132000000000002</c:v>
                </c:pt>
                <c:pt idx="821">
                  <c:v>0.13210000000000199</c:v>
                </c:pt>
                <c:pt idx="822">
                  <c:v>0.13220000000000201</c:v>
                </c:pt>
                <c:pt idx="823">
                  <c:v>0.132300000000002</c:v>
                </c:pt>
                <c:pt idx="824">
                  <c:v>0.13240000000000199</c:v>
                </c:pt>
                <c:pt idx="825">
                  <c:v>0.13250000000000201</c:v>
                </c:pt>
                <c:pt idx="826">
                  <c:v>0.13260000000000199</c:v>
                </c:pt>
                <c:pt idx="827">
                  <c:v>0.13270000000000201</c:v>
                </c:pt>
                <c:pt idx="828">
                  <c:v>0.132800000000002</c:v>
                </c:pt>
                <c:pt idx="829">
                  <c:v>0.13290000000000199</c:v>
                </c:pt>
                <c:pt idx="830">
                  <c:v>0.13300000000000201</c:v>
                </c:pt>
                <c:pt idx="831">
                  <c:v>0.13310000000000199</c:v>
                </c:pt>
                <c:pt idx="832">
                  <c:v>0.13320000000000201</c:v>
                </c:pt>
                <c:pt idx="833">
                  <c:v>0.133300000000002</c:v>
                </c:pt>
                <c:pt idx="834">
                  <c:v>0.13340000000000199</c:v>
                </c:pt>
                <c:pt idx="835">
                  <c:v>0.13350000000000201</c:v>
                </c:pt>
                <c:pt idx="836">
                  <c:v>0.13360000000000199</c:v>
                </c:pt>
                <c:pt idx="837">
                  <c:v>0.13370000000000201</c:v>
                </c:pt>
                <c:pt idx="838">
                  <c:v>0.133800000000002</c:v>
                </c:pt>
                <c:pt idx="839">
                  <c:v>0.13390000000000199</c:v>
                </c:pt>
                <c:pt idx="840">
                  <c:v>0.13400000000000201</c:v>
                </c:pt>
                <c:pt idx="841">
                  <c:v>0.134100000000002</c:v>
                </c:pt>
                <c:pt idx="842">
                  <c:v>0.13420000000000201</c:v>
                </c:pt>
                <c:pt idx="843">
                  <c:v>0.134300000000002</c:v>
                </c:pt>
                <c:pt idx="844">
                  <c:v>0.13440000000000199</c:v>
                </c:pt>
                <c:pt idx="845">
                  <c:v>0.13450000000000201</c:v>
                </c:pt>
                <c:pt idx="846">
                  <c:v>0.134600000000002</c:v>
                </c:pt>
                <c:pt idx="847">
                  <c:v>0.13470000000000201</c:v>
                </c:pt>
                <c:pt idx="848">
                  <c:v>0.134800000000002</c:v>
                </c:pt>
                <c:pt idx="849">
                  <c:v>0.13490000000000199</c:v>
                </c:pt>
                <c:pt idx="850">
                  <c:v>0.13500000000000201</c:v>
                </c:pt>
                <c:pt idx="851">
                  <c:v>0.135100000000002</c:v>
                </c:pt>
                <c:pt idx="852">
                  <c:v>0.13520000000000201</c:v>
                </c:pt>
                <c:pt idx="853">
                  <c:v>0.135300000000002</c:v>
                </c:pt>
                <c:pt idx="854">
                  <c:v>0.13540000000000199</c:v>
                </c:pt>
                <c:pt idx="855">
                  <c:v>0.13550000000000201</c:v>
                </c:pt>
                <c:pt idx="856">
                  <c:v>0.135600000000002</c:v>
                </c:pt>
                <c:pt idx="857">
                  <c:v>0.13570000000000201</c:v>
                </c:pt>
                <c:pt idx="858">
                  <c:v>0.135800000000003</c:v>
                </c:pt>
                <c:pt idx="859">
                  <c:v>0.13590000000000199</c:v>
                </c:pt>
                <c:pt idx="860">
                  <c:v>0.13600000000000301</c:v>
                </c:pt>
                <c:pt idx="861">
                  <c:v>0.136100000000002</c:v>
                </c:pt>
                <c:pt idx="862">
                  <c:v>0.13620000000000199</c:v>
                </c:pt>
                <c:pt idx="863">
                  <c:v>0.136300000000003</c:v>
                </c:pt>
                <c:pt idx="864">
                  <c:v>0.13640000000000199</c:v>
                </c:pt>
                <c:pt idx="865">
                  <c:v>0.13650000000000301</c:v>
                </c:pt>
                <c:pt idx="866">
                  <c:v>0.136600000000002</c:v>
                </c:pt>
                <c:pt idx="867">
                  <c:v>0.13670000000000199</c:v>
                </c:pt>
                <c:pt idx="868">
                  <c:v>0.136800000000003</c:v>
                </c:pt>
                <c:pt idx="869">
                  <c:v>0.13690000000000199</c:v>
                </c:pt>
                <c:pt idx="870">
                  <c:v>0.13700000000000301</c:v>
                </c:pt>
                <c:pt idx="871">
                  <c:v>0.137100000000002</c:v>
                </c:pt>
                <c:pt idx="872">
                  <c:v>0.13720000000000199</c:v>
                </c:pt>
                <c:pt idx="873">
                  <c:v>0.137300000000003</c:v>
                </c:pt>
                <c:pt idx="874">
                  <c:v>0.13740000000000199</c:v>
                </c:pt>
                <c:pt idx="875">
                  <c:v>0.13750000000000301</c:v>
                </c:pt>
                <c:pt idx="876">
                  <c:v>0.137600000000002</c:v>
                </c:pt>
                <c:pt idx="877">
                  <c:v>0.13770000000000199</c:v>
                </c:pt>
                <c:pt idx="878">
                  <c:v>0.137800000000003</c:v>
                </c:pt>
                <c:pt idx="879">
                  <c:v>0.13790000000000199</c:v>
                </c:pt>
                <c:pt idx="880">
                  <c:v>0.13800000000000301</c:v>
                </c:pt>
                <c:pt idx="881">
                  <c:v>0.138100000000002</c:v>
                </c:pt>
                <c:pt idx="882">
                  <c:v>0.13820000000000199</c:v>
                </c:pt>
                <c:pt idx="883">
                  <c:v>0.138300000000003</c:v>
                </c:pt>
                <c:pt idx="884">
                  <c:v>0.13840000000000199</c:v>
                </c:pt>
                <c:pt idx="885">
                  <c:v>0.13850000000000301</c:v>
                </c:pt>
                <c:pt idx="886">
                  <c:v>0.138600000000002</c:v>
                </c:pt>
                <c:pt idx="887">
                  <c:v>0.13870000000000199</c:v>
                </c:pt>
                <c:pt idx="888">
                  <c:v>0.138800000000003</c:v>
                </c:pt>
                <c:pt idx="889">
                  <c:v>0.13890000000000199</c:v>
                </c:pt>
                <c:pt idx="890">
                  <c:v>0.13900000000000301</c:v>
                </c:pt>
                <c:pt idx="891">
                  <c:v>0.139100000000002</c:v>
                </c:pt>
                <c:pt idx="892">
                  <c:v>0.13920000000000299</c:v>
                </c:pt>
                <c:pt idx="893">
                  <c:v>0.139300000000003</c:v>
                </c:pt>
                <c:pt idx="894">
                  <c:v>0.13940000000000299</c:v>
                </c:pt>
                <c:pt idx="895">
                  <c:v>0.13950000000000301</c:v>
                </c:pt>
                <c:pt idx="896">
                  <c:v>0.139600000000003</c:v>
                </c:pt>
                <c:pt idx="897">
                  <c:v>0.13970000000000299</c:v>
                </c:pt>
                <c:pt idx="898">
                  <c:v>0.13980000000000301</c:v>
                </c:pt>
                <c:pt idx="899">
                  <c:v>0.13990000000000299</c:v>
                </c:pt>
                <c:pt idx="900">
                  <c:v>0.14000000000000301</c:v>
                </c:pt>
                <c:pt idx="901">
                  <c:v>0.140100000000003</c:v>
                </c:pt>
                <c:pt idx="902">
                  <c:v>0.14020000000000299</c:v>
                </c:pt>
                <c:pt idx="903">
                  <c:v>0.14030000000000301</c:v>
                </c:pt>
                <c:pt idx="904">
                  <c:v>0.14040000000000299</c:v>
                </c:pt>
                <c:pt idx="905">
                  <c:v>0.14050000000000301</c:v>
                </c:pt>
                <c:pt idx="906">
                  <c:v>0.140600000000003</c:v>
                </c:pt>
                <c:pt idx="907">
                  <c:v>0.14070000000000299</c:v>
                </c:pt>
                <c:pt idx="908">
                  <c:v>0.14080000000000301</c:v>
                </c:pt>
                <c:pt idx="909">
                  <c:v>0.140900000000003</c:v>
                </c:pt>
                <c:pt idx="910">
                  <c:v>0.14100000000000301</c:v>
                </c:pt>
                <c:pt idx="911">
                  <c:v>0.141100000000003</c:v>
                </c:pt>
                <c:pt idx="912">
                  <c:v>0.14120000000000299</c:v>
                </c:pt>
                <c:pt idx="913">
                  <c:v>0.14130000000000301</c:v>
                </c:pt>
                <c:pt idx="914">
                  <c:v>0.141400000000003</c:v>
                </c:pt>
                <c:pt idx="915">
                  <c:v>0.14150000000000301</c:v>
                </c:pt>
                <c:pt idx="916">
                  <c:v>0.141600000000003</c:v>
                </c:pt>
                <c:pt idx="917">
                  <c:v>0.14170000000000299</c:v>
                </c:pt>
                <c:pt idx="918">
                  <c:v>0.14180000000000301</c:v>
                </c:pt>
                <c:pt idx="919">
                  <c:v>0.141900000000003</c:v>
                </c:pt>
                <c:pt idx="920">
                  <c:v>0.14200000000000301</c:v>
                </c:pt>
                <c:pt idx="921">
                  <c:v>0.142100000000003</c:v>
                </c:pt>
                <c:pt idx="922">
                  <c:v>0.14220000000000299</c:v>
                </c:pt>
                <c:pt idx="923">
                  <c:v>0.14230000000000301</c:v>
                </c:pt>
                <c:pt idx="924">
                  <c:v>0.142400000000003</c:v>
                </c:pt>
                <c:pt idx="925">
                  <c:v>0.14250000000000301</c:v>
                </c:pt>
                <c:pt idx="926">
                  <c:v>0.142600000000003</c:v>
                </c:pt>
                <c:pt idx="927">
                  <c:v>0.14270000000000299</c:v>
                </c:pt>
                <c:pt idx="928">
                  <c:v>0.14280000000000301</c:v>
                </c:pt>
                <c:pt idx="929">
                  <c:v>0.142900000000003</c:v>
                </c:pt>
                <c:pt idx="930">
                  <c:v>0.14300000000000301</c:v>
                </c:pt>
                <c:pt idx="931">
                  <c:v>0.143100000000003</c:v>
                </c:pt>
                <c:pt idx="932">
                  <c:v>0.14320000000000299</c:v>
                </c:pt>
                <c:pt idx="933">
                  <c:v>0.14330000000000301</c:v>
                </c:pt>
                <c:pt idx="934">
                  <c:v>0.143400000000003</c:v>
                </c:pt>
                <c:pt idx="935">
                  <c:v>0.14350000000000299</c:v>
                </c:pt>
                <c:pt idx="936">
                  <c:v>0.143600000000003</c:v>
                </c:pt>
                <c:pt idx="937">
                  <c:v>0.14370000000000299</c:v>
                </c:pt>
                <c:pt idx="938">
                  <c:v>0.14380000000000301</c:v>
                </c:pt>
                <c:pt idx="939">
                  <c:v>0.143900000000003</c:v>
                </c:pt>
                <c:pt idx="940">
                  <c:v>0.14400000000000299</c:v>
                </c:pt>
                <c:pt idx="941">
                  <c:v>0.144100000000003</c:v>
                </c:pt>
                <c:pt idx="942">
                  <c:v>0.14420000000000299</c:v>
                </c:pt>
                <c:pt idx="943">
                  <c:v>0.14430000000000301</c:v>
                </c:pt>
                <c:pt idx="944">
                  <c:v>0.144400000000003</c:v>
                </c:pt>
                <c:pt idx="945">
                  <c:v>0.14450000000000299</c:v>
                </c:pt>
                <c:pt idx="946">
                  <c:v>0.144600000000003</c:v>
                </c:pt>
                <c:pt idx="947">
                  <c:v>0.14470000000000299</c:v>
                </c:pt>
                <c:pt idx="948">
                  <c:v>0.14480000000000301</c:v>
                </c:pt>
                <c:pt idx="949">
                  <c:v>0.144900000000003</c:v>
                </c:pt>
                <c:pt idx="950">
                  <c:v>0.14500000000000299</c:v>
                </c:pt>
                <c:pt idx="951">
                  <c:v>0.145100000000003</c:v>
                </c:pt>
                <c:pt idx="952">
                  <c:v>0.14520000000000299</c:v>
                </c:pt>
                <c:pt idx="953">
                  <c:v>0.14530000000000301</c:v>
                </c:pt>
                <c:pt idx="954">
                  <c:v>0.145400000000003</c:v>
                </c:pt>
                <c:pt idx="955">
                  <c:v>0.14550000000000299</c:v>
                </c:pt>
                <c:pt idx="956">
                  <c:v>0.145600000000003</c:v>
                </c:pt>
                <c:pt idx="957">
                  <c:v>0.14570000000000299</c:v>
                </c:pt>
                <c:pt idx="958">
                  <c:v>0.14580000000000301</c:v>
                </c:pt>
                <c:pt idx="959">
                  <c:v>0.145900000000003</c:v>
                </c:pt>
                <c:pt idx="960">
                  <c:v>0.14600000000000299</c:v>
                </c:pt>
                <c:pt idx="961">
                  <c:v>0.14610000000000301</c:v>
                </c:pt>
                <c:pt idx="962">
                  <c:v>0.14620000000000299</c:v>
                </c:pt>
                <c:pt idx="963">
                  <c:v>0.14630000000000301</c:v>
                </c:pt>
                <c:pt idx="964">
                  <c:v>0.146400000000003</c:v>
                </c:pt>
                <c:pt idx="965">
                  <c:v>0.14650000000000299</c:v>
                </c:pt>
                <c:pt idx="966">
                  <c:v>0.14660000000000301</c:v>
                </c:pt>
                <c:pt idx="967">
                  <c:v>0.14670000000000299</c:v>
                </c:pt>
                <c:pt idx="968">
                  <c:v>0.14680000000000301</c:v>
                </c:pt>
                <c:pt idx="969">
                  <c:v>0.146900000000003</c:v>
                </c:pt>
                <c:pt idx="970">
                  <c:v>0.14700000000000299</c:v>
                </c:pt>
                <c:pt idx="971">
                  <c:v>0.14710000000000301</c:v>
                </c:pt>
                <c:pt idx="972">
                  <c:v>0.147200000000003</c:v>
                </c:pt>
                <c:pt idx="973">
                  <c:v>0.14730000000000301</c:v>
                </c:pt>
                <c:pt idx="974">
                  <c:v>0.147400000000003</c:v>
                </c:pt>
                <c:pt idx="975">
                  <c:v>0.14750000000000299</c:v>
                </c:pt>
                <c:pt idx="976">
                  <c:v>0.14760000000000301</c:v>
                </c:pt>
                <c:pt idx="977">
                  <c:v>0.147700000000003</c:v>
                </c:pt>
                <c:pt idx="978">
                  <c:v>0.14780000000000301</c:v>
                </c:pt>
                <c:pt idx="979">
                  <c:v>0.147900000000003</c:v>
                </c:pt>
                <c:pt idx="980">
                  <c:v>0.14800000000000299</c:v>
                </c:pt>
                <c:pt idx="981">
                  <c:v>0.14810000000000301</c:v>
                </c:pt>
                <c:pt idx="982">
                  <c:v>0.148200000000003</c:v>
                </c:pt>
                <c:pt idx="983">
                  <c:v>0.14830000000000301</c:v>
                </c:pt>
                <c:pt idx="984">
                  <c:v>0.148400000000003</c:v>
                </c:pt>
                <c:pt idx="985">
                  <c:v>0.14850000000000299</c:v>
                </c:pt>
                <c:pt idx="986">
                  <c:v>0.14860000000000301</c:v>
                </c:pt>
                <c:pt idx="987">
                  <c:v>0.148700000000003</c:v>
                </c:pt>
                <c:pt idx="988">
                  <c:v>0.14880000000000301</c:v>
                </c:pt>
                <c:pt idx="989">
                  <c:v>0.148900000000003</c:v>
                </c:pt>
                <c:pt idx="990">
                  <c:v>0.14900000000000299</c:v>
                </c:pt>
                <c:pt idx="991">
                  <c:v>0.14910000000000301</c:v>
                </c:pt>
                <c:pt idx="992">
                  <c:v>0.149200000000003</c:v>
                </c:pt>
                <c:pt idx="993">
                  <c:v>0.14930000000000301</c:v>
                </c:pt>
                <c:pt idx="994">
                  <c:v>0.149400000000003</c:v>
                </c:pt>
                <c:pt idx="995">
                  <c:v>0.14950000000000299</c:v>
                </c:pt>
                <c:pt idx="996">
                  <c:v>0.14960000000000301</c:v>
                </c:pt>
                <c:pt idx="997">
                  <c:v>0.149700000000003</c:v>
                </c:pt>
                <c:pt idx="998">
                  <c:v>0.14980000000000299</c:v>
                </c:pt>
                <c:pt idx="999">
                  <c:v>0.149900000000003</c:v>
                </c:pt>
                <c:pt idx="1000">
                  <c:v>0.15000000000000299</c:v>
                </c:pt>
              </c:numCache>
            </c:numRef>
          </c:xVal>
          <c:yVal>
            <c:numRef>
              <c:f>'Distribution properties'!$I$14:$I$1014</c:f>
              <c:numCache>
                <c:formatCode>0.0000</c:formatCode>
                <c:ptCount val="1001"/>
                <c:pt idx="0">
                  <c:v>0</c:v>
                </c:pt>
                <c:pt idx="1">
                  <c:v>3.999999999999837E-2</c:v>
                </c:pt>
                <c:pt idx="2">
                  <c:v>7.9999999999999516E-2</c:v>
                </c:pt>
                <c:pt idx="3">
                  <c:v>0.11999999999999789</c:v>
                </c:pt>
                <c:pt idx="4">
                  <c:v>0.15999999999999903</c:v>
                </c:pt>
                <c:pt idx="5">
                  <c:v>0.20000000000000018</c:v>
                </c:pt>
                <c:pt idx="6">
                  <c:v>0.23999999999999855</c:v>
                </c:pt>
                <c:pt idx="7">
                  <c:v>0.27999999999999969</c:v>
                </c:pt>
                <c:pt idx="8">
                  <c:v>0.31999999999999806</c:v>
                </c:pt>
                <c:pt idx="9">
                  <c:v>0.35999999999999921</c:v>
                </c:pt>
                <c:pt idx="10">
                  <c:v>0.39999999999999758</c:v>
                </c:pt>
                <c:pt idx="11">
                  <c:v>0.43999999999999873</c:v>
                </c:pt>
                <c:pt idx="12">
                  <c:v>0.47999999999999987</c:v>
                </c:pt>
                <c:pt idx="13">
                  <c:v>0.51999999999999824</c:v>
                </c:pt>
                <c:pt idx="14">
                  <c:v>0.55999999999999939</c:v>
                </c:pt>
                <c:pt idx="15">
                  <c:v>0.59999999999999776</c:v>
                </c:pt>
                <c:pt idx="16">
                  <c:v>0.6399999999999989</c:v>
                </c:pt>
                <c:pt idx="17">
                  <c:v>0.68000000000003891</c:v>
                </c:pt>
                <c:pt idx="18">
                  <c:v>0.71999999999999842</c:v>
                </c:pt>
                <c:pt idx="19">
                  <c:v>0.76000000000003842</c:v>
                </c:pt>
                <c:pt idx="20">
                  <c:v>0.79999999999999793</c:v>
                </c:pt>
                <c:pt idx="21">
                  <c:v>0.84000000000003794</c:v>
                </c:pt>
                <c:pt idx="22">
                  <c:v>0.88000000000003908</c:v>
                </c:pt>
                <c:pt idx="23">
                  <c:v>0.92000000000004023</c:v>
                </c:pt>
                <c:pt idx="24">
                  <c:v>0.9600000000000386</c:v>
                </c:pt>
                <c:pt idx="25">
                  <c:v>1.0000000000000397</c:v>
                </c:pt>
                <c:pt idx="26">
                  <c:v>1.040000000000038</c:v>
                </c:pt>
                <c:pt idx="27">
                  <c:v>1.0800000000000392</c:v>
                </c:pt>
                <c:pt idx="28">
                  <c:v>1.1200000000000376</c:v>
                </c:pt>
                <c:pt idx="29">
                  <c:v>1.1600000000000388</c:v>
                </c:pt>
                <c:pt idx="30">
                  <c:v>1.2000000000000399</c:v>
                </c:pt>
                <c:pt idx="31">
                  <c:v>1.2400000000000382</c:v>
                </c:pt>
                <c:pt idx="32">
                  <c:v>1.2800000000000393</c:v>
                </c:pt>
                <c:pt idx="33">
                  <c:v>1.3200000000000378</c:v>
                </c:pt>
                <c:pt idx="34">
                  <c:v>1.360000000000039</c:v>
                </c:pt>
                <c:pt idx="35">
                  <c:v>1.4000000000000401</c:v>
                </c:pt>
                <c:pt idx="36">
                  <c:v>1.4400000000000384</c:v>
                </c:pt>
                <c:pt idx="37">
                  <c:v>1.4800000000000395</c:v>
                </c:pt>
                <c:pt idx="38">
                  <c:v>1.520000000000038</c:v>
                </c:pt>
                <c:pt idx="39">
                  <c:v>1.5600000000000391</c:v>
                </c:pt>
                <c:pt idx="40">
                  <c:v>1.6000000000000374</c:v>
                </c:pt>
                <c:pt idx="41">
                  <c:v>1.6400000000000385</c:v>
                </c:pt>
                <c:pt idx="42">
                  <c:v>1.6800000000000397</c:v>
                </c:pt>
                <c:pt idx="43">
                  <c:v>1.7200000000000382</c:v>
                </c:pt>
                <c:pt idx="44">
                  <c:v>1.7600000000000393</c:v>
                </c:pt>
                <c:pt idx="45">
                  <c:v>1.8000000000000376</c:v>
                </c:pt>
                <c:pt idx="46">
                  <c:v>1.8400000000000387</c:v>
                </c:pt>
                <c:pt idx="47">
                  <c:v>1.8800000000000399</c:v>
                </c:pt>
                <c:pt idx="48">
                  <c:v>1.9200000000000383</c:v>
                </c:pt>
                <c:pt idx="49">
                  <c:v>1.9600000000000395</c:v>
                </c:pt>
                <c:pt idx="50">
                  <c:v>2.0000000000000377</c:v>
                </c:pt>
                <c:pt idx="51">
                  <c:v>2.0400000000000391</c:v>
                </c:pt>
                <c:pt idx="52">
                  <c:v>2.0800000000000791</c:v>
                </c:pt>
                <c:pt idx="53">
                  <c:v>2.1200000000000383</c:v>
                </c:pt>
                <c:pt idx="54">
                  <c:v>2.1600000000000783</c:v>
                </c:pt>
                <c:pt idx="55">
                  <c:v>2.2000000000000379</c:v>
                </c:pt>
                <c:pt idx="56">
                  <c:v>2.2400000000000779</c:v>
                </c:pt>
                <c:pt idx="57">
                  <c:v>2.2800000000000793</c:v>
                </c:pt>
                <c:pt idx="58">
                  <c:v>2.3200000000000776</c:v>
                </c:pt>
                <c:pt idx="59">
                  <c:v>2.3600000000000785</c:v>
                </c:pt>
                <c:pt idx="60">
                  <c:v>2.4000000000000798</c:v>
                </c:pt>
                <c:pt idx="61">
                  <c:v>2.4400000000000781</c:v>
                </c:pt>
                <c:pt idx="62">
                  <c:v>2.4800000000000795</c:v>
                </c:pt>
                <c:pt idx="63">
                  <c:v>2.5200000000000777</c:v>
                </c:pt>
                <c:pt idx="64">
                  <c:v>2.5600000000000787</c:v>
                </c:pt>
                <c:pt idx="65">
                  <c:v>2.60000000000008</c:v>
                </c:pt>
                <c:pt idx="66">
                  <c:v>2.6400000000000783</c:v>
                </c:pt>
                <c:pt idx="67">
                  <c:v>2.6800000000000797</c:v>
                </c:pt>
                <c:pt idx="68">
                  <c:v>2.7200000000000779</c:v>
                </c:pt>
                <c:pt idx="69">
                  <c:v>2.7600000000000788</c:v>
                </c:pt>
                <c:pt idx="70">
                  <c:v>2.8000000000000802</c:v>
                </c:pt>
                <c:pt idx="71">
                  <c:v>2.8400000000000785</c:v>
                </c:pt>
                <c:pt idx="72">
                  <c:v>2.8800000000000798</c:v>
                </c:pt>
                <c:pt idx="73">
                  <c:v>2.9200000000000781</c:v>
                </c:pt>
                <c:pt idx="74">
                  <c:v>2.960000000000079</c:v>
                </c:pt>
                <c:pt idx="75">
                  <c:v>3.0000000000000777</c:v>
                </c:pt>
                <c:pt idx="76">
                  <c:v>3.0400000000000786</c:v>
                </c:pt>
                <c:pt idx="77">
                  <c:v>3.08000000000008</c:v>
                </c:pt>
                <c:pt idx="78">
                  <c:v>3.1200000000000783</c:v>
                </c:pt>
                <c:pt idx="79">
                  <c:v>3.1600000000000792</c:v>
                </c:pt>
                <c:pt idx="80">
                  <c:v>3.2000000000000779</c:v>
                </c:pt>
                <c:pt idx="81">
                  <c:v>3.2400000000000788</c:v>
                </c:pt>
                <c:pt idx="82">
                  <c:v>3.2800000000000802</c:v>
                </c:pt>
                <c:pt idx="83">
                  <c:v>3.3200000000000784</c:v>
                </c:pt>
                <c:pt idx="84">
                  <c:v>3.3600000000000794</c:v>
                </c:pt>
                <c:pt idx="85">
                  <c:v>3.4000000000000781</c:v>
                </c:pt>
                <c:pt idx="86">
                  <c:v>3.440000000000079</c:v>
                </c:pt>
                <c:pt idx="87">
                  <c:v>3.480000000000119</c:v>
                </c:pt>
                <c:pt idx="88">
                  <c:v>3.5200000000000786</c:v>
                </c:pt>
                <c:pt idx="89">
                  <c:v>3.5600000000001186</c:v>
                </c:pt>
                <c:pt idx="90">
                  <c:v>3.6000000000000782</c:v>
                </c:pt>
                <c:pt idx="91">
                  <c:v>3.6400000000001183</c:v>
                </c:pt>
                <c:pt idx="92">
                  <c:v>3.6800000000001192</c:v>
                </c:pt>
                <c:pt idx="93">
                  <c:v>3.7200000000001174</c:v>
                </c:pt>
                <c:pt idx="94">
                  <c:v>3.7600000000001188</c:v>
                </c:pt>
                <c:pt idx="95">
                  <c:v>3.8000000000001197</c:v>
                </c:pt>
                <c:pt idx="96">
                  <c:v>3.8400000000001184</c:v>
                </c:pt>
                <c:pt idx="97">
                  <c:v>3.8800000000001194</c:v>
                </c:pt>
                <c:pt idx="98">
                  <c:v>3.9200000000001176</c:v>
                </c:pt>
                <c:pt idx="99">
                  <c:v>3.960000000000119</c:v>
                </c:pt>
                <c:pt idx="100">
                  <c:v>4.0000000000001199</c:v>
                </c:pt>
                <c:pt idx="101">
                  <c:v>4.0400000000001182</c:v>
                </c:pt>
                <c:pt idx="102">
                  <c:v>4.08000000000012</c:v>
                </c:pt>
                <c:pt idx="103">
                  <c:v>4.1200000000001182</c:v>
                </c:pt>
                <c:pt idx="104">
                  <c:v>4.1600000000001192</c:v>
                </c:pt>
                <c:pt idx="105">
                  <c:v>4.2000000000001174</c:v>
                </c:pt>
                <c:pt idx="106">
                  <c:v>4.2400000000001183</c:v>
                </c:pt>
                <c:pt idx="107">
                  <c:v>4.2800000000001202</c:v>
                </c:pt>
                <c:pt idx="108">
                  <c:v>4.3200000000001184</c:v>
                </c:pt>
                <c:pt idx="109">
                  <c:v>4.3600000000001193</c:v>
                </c:pt>
                <c:pt idx="110">
                  <c:v>4.4000000000001176</c:v>
                </c:pt>
                <c:pt idx="111">
                  <c:v>4.4400000000001185</c:v>
                </c:pt>
                <c:pt idx="112">
                  <c:v>4.4800000000001203</c:v>
                </c:pt>
                <c:pt idx="113">
                  <c:v>4.5200000000001186</c:v>
                </c:pt>
                <c:pt idx="114">
                  <c:v>4.5600000000001195</c:v>
                </c:pt>
                <c:pt idx="115">
                  <c:v>4.6000000000001178</c:v>
                </c:pt>
                <c:pt idx="116">
                  <c:v>4.6400000000001187</c:v>
                </c:pt>
                <c:pt idx="117">
                  <c:v>4.6800000000001205</c:v>
                </c:pt>
                <c:pt idx="118">
                  <c:v>4.7200000000001188</c:v>
                </c:pt>
                <c:pt idx="119">
                  <c:v>4.7600000000001197</c:v>
                </c:pt>
                <c:pt idx="120">
                  <c:v>4.800000000000118</c:v>
                </c:pt>
                <c:pt idx="121">
                  <c:v>4.8400000000001189</c:v>
                </c:pt>
                <c:pt idx="122">
                  <c:v>4.8800000000001171</c:v>
                </c:pt>
                <c:pt idx="123">
                  <c:v>4.9200000000001189</c:v>
                </c:pt>
                <c:pt idx="124">
                  <c:v>4.9600000000001589</c:v>
                </c:pt>
                <c:pt idx="125">
                  <c:v>5.0000000000001599</c:v>
                </c:pt>
                <c:pt idx="126">
                  <c:v>5.0400000000001608</c:v>
                </c:pt>
                <c:pt idx="127">
                  <c:v>5.0800000000001564</c:v>
                </c:pt>
                <c:pt idx="128">
                  <c:v>5.1200000000001573</c:v>
                </c:pt>
                <c:pt idx="129">
                  <c:v>5.1600000000001591</c:v>
                </c:pt>
                <c:pt idx="130">
                  <c:v>5.20000000000016</c:v>
                </c:pt>
                <c:pt idx="131">
                  <c:v>5.240000000000161</c:v>
                </c:pt>
                <c:pt idx="132">
                  <c:v>5.2800000000001566</c:v>
                </c:pt>
                <c:pt idx="133">
                  <c:v>5.3200000000001575</c:v>
                </c:pt>
                <c:pt idx="134">
                  <c:v>5.3600000000001593</c:v>
                </c:pt>
                <c:pt idx="135">
                  <c:v>5.4000000000001602</c:v>
                </c:pt>
                <c:pt idx="136">
                  <c:v>5.4400000000001612</c:v>
                </c:pt>
                <c:pt idx="137">
                  <c:v>5.4800000000001567</c:v>
                </c:pt>
                <c:pt idx="138">
                  <c:v>5.5200000000001577</c:v>
                </c:pt>
                <c:pt idx="139">
                  <c:v>5.5600000000001595</c:v>
                </c:pt>
                <c:pt idx="140">
                  <c:v>5.6000000000001604</c:v>
                </c:pt>
                <c:pt idx="141">
                  <c:v>5.6400000000001613</c:v>
                </c:pt>
                <c:pt idx="142">
                  <c:v>5.6800000000001569</c:v>
                </c:pt>
                <c:pt idx="143">
                  <c:v>5.7200000000001578</c:v>
                </c:pt>
                <c:pt idx="144">
                  <c:v>5.7600000000001597</c:v>
                </c:pt>
                <c:pt idx="145">
                  <c:v>5.8000000000001606</c:v>
                </c:pt>
                <c:pt idx="146">
                  <c:v>5.8400000000001562</c:v>
                </c:pt>
                <c:pt idx="147">
                  <c:v>5.8800000000001571</c:v>
                </c:pt>
                <c:pt idx="148">
                  <c:v>5.920000000000158</c:v>
                </c:pt>
                <c:pt idx="149">
                  <c:v>5.9600000000001598</c:v>
                </c:pt>
                <c:pt idx="150">
                  <c:v>6.0000000000001608</c:v>
                </c:pt>
                <c:pt idx="151">
                  <c:v>6.0400000000001564</c:v>
                </c:pt>
                <c:pt idx="152">
                  <c:v>6.0800000000001573</c:v>
                </c:pt>
                <c:pt idx="153">
                  <c:v>6.1200000000001582</c:v>
                </c:pt>
                <c:pt idx="154">
                  <c:v>6.16000000000016</c:v>
                </c:pt>
                <c:pt idx="155">
                  <c:v>6.2000000000001609</c:v>
                </c:pt>
                <c:pt idx="156">
                  <c:v>6.2400000000001565</c:v>
                </c:pt>
                <c:pt idx="157">
                  <c:v>6.2800000000001575</c:v>
                </c:pt>
                <c:pt idx="158">
                  <c:v>6.3200000000001584</c:v>
                </c:pt>
                <c:pt idx="159">
                  <c:v>6.3600000000001984</c:v>
                </c:pt>
                <c:pt idx="160">
                  <c:v>6.4000000000002002</c:v>
                </c:pt>
                <c:pt idx="161">
                  <c:v>6.4400000000002011</c:v>
                </c:pt>
                <c:pt idx="162">
                  <c:v>6.4800000000001967</c:v>
                </c:pt>
                <c:pt idx="163">
                  <c:v>6.5200000000001976</c:v>
                </c:pt>
                <c:pt idx="164">
                  <c:v>6.5600000000001986</c:v>
                </c:pt>
                <c:pt idx="165">
                  <c:v>6.6000000000002004</c:v>
                </c:pt>
                <c:pt idx="166">
                  <c:v>6.6400000000002013</c:v>
                </c:pt>
                <c:pt idx="167">
                  <c:v>6.6800000000001969</c:v>
                </c:pt>
                <c:pt idx="168">
                  <c:v>6.7200000000001978</c:v>
                </c:pt>
                <c:pt idx="169">
                  <c:v>6.7600000000001987</c:v>
                </c:pt>
                <c:pt idx="170">
                  <c:v>6.8000000000002006</c:v>
                </c:pt>
                <c:pt idx="171">
                  <c:v>6.8400000000002015</c:v>
                </c:pt>
                <c:pt idx="172">
                  <c:v>6.8800000000001971</c:v>
                </c:pt>
                <c:pt idx="173">
                  <c:v>6.920000000000198</c:v>
                </c:pt>
                <c:pt idx="174">
                  <c:v>6.9600000000001989</c:v>
                </c:pt>
                <c:pt idx="175">
                  <c:v>7.0000000000002007</c:v>
                </c:pt>
                <c:pt idx="176">
                  <c:v>7.0400000000002017</c:v>
                </c:pt>
                <c:pt idx="177">
                  <c:v>7.0800000000001972</c:v>
                </c:pt>
                <c:pt idx="178">
                  <c:v>7.1200000000001982</c:v>
                </c:pt>
                <c:pt idx="179">
                  <c:v>7.1600000000001991</c:v>
                </c:pt>
                <c:pt idx="180">
                  <c:v>7.2000000000002009</c:v>
                </c:pt>
                <c:pt idx="181">
                  <c:v>7.2400000000001965</c:v>
                </c:pt>
                <c:pt idx="182">
                  <c:v>7.2800000000001974</c:v>
                </c:pt>
                <c:pt idx="183">
                  <c:v>7.3200000000001983</c:v>
                </c:pt>
                <c:pt idx="184">
                  <c:v>7.3600000000001993</c:v>
                </c:pt>
                <c:pt idx="185">
                  <c:v>7.4000000000002011</c:v>
                </c:pt>
                <c:pt idx="186">
                  <c:v>7.4400000000001967</c:v>
                </c:pt>
                <c:pt idx="187">
                  <c:v>7.4800000000001976</c:v>
                </c:pt>
                <c:pt idx="188">
                  <c:v>7.5200000000001985</c:v>
                </c:pt>
                <c:pt idx="189">
                  <c:v>7.5600000000001994</c:v>
                </c:pt>
                <c:pt idx="190">
                  <c:v>7.6000000000002013</c:v>
                </c:pt>
                <c:pt idx="191">
                  <c:v>7.6400000000001969</c:v>
                </c:pt>
                <c:pt idx="192">
                  <c:v>7.6800000000001978</c:v>
                </c:pt>
                <c:pt idx="193">
                  <c:v>7.7200000000001987</c:v>
                </c:pt>
                <c:pt idx="194">
                  <c:v>7.7600000000002387</c:v>
                </c:pt>
                <c:pt idx="195">
                  <c:v>7.8000000000002396</c:v>
                </c:pt>
                <c:pt idx="196">
                  <c:v>7.8400000000002414</c:v>
                </c:pt>
                <c:pt idx="197">
                  <c:v>7.880000000000237</c:v>
                </c:pt>
                <c:pt idx="198">
                  <c:v>7.920000000000238</c:v>
                </c:pt>
                <c:pt idx="199">
                  <c:v>7.9600000000002389</c:v>
                </c:pt>
                <c:pt idx="200">
                  <c:v>8.0000000000002398</c:v>
                </c:pt>
                <c:pt idx="201">
                  <c:v>8.0400000000002407</c:v>
                </c:pt>
                <c:pt idx="202">
                  <c:v>8.0800000000002363</c:v>
                </c:pt>
                <c:pt idx="203">
                  <c:v>8.1200000000002373</c:v>
                </c:pt>
                <c:pt idx="204">
                  <c:v>8.16000000000024</c:v>
                </c:pt>
                <c:pt idx="205">
                  <c:v>8.2000000000002409</c:v>
                </c:pt>
                <c:pt idx="206">
                  <c:v>8.2400000000002418</c:v>
                </c:pt>
                <c:pt idx="207">
                  <c:v>8.2800000000002374</c:v>
                </c:pt>
                <c:pt idx="208">
                  <c:v>8.3200000000002383</c:v>
                </c:pt>
                <c:pt idx="209">
                  <c:v>8.3600000000002392</c:v>
                </c:pt>
                <c:pt idx="210">
                  <c:v>8.4000000000002402</c:v>
                </c:pt>
                <c:pt idx="211">
                  <c:v>8.4400000000002358</c:v>
                </c:pt>
                <c:pt idx="212">
                  <c:v>8.4800000000002367</c:v>
                </c:pt>
                <c:pt idx="213">
                  <c:v>8.5200000000002376</c:v>
                </c:pt>
                <c:pt idx="214">
                  <c:v>8.5600000000002403</c:v>
                </c:pt>
                <c:pt idx="215">
                  <c:v>8.6000000000002412</c:v>
                </c:pt>
                <c:pt idx="216">
                  <c:v>8.6400000000002368</c:v>
                </c:pt>
                <c:pt idx="217">
                  <c:v>8.6800000000002377</c:v>
                </c:pt>
                <c:pt idx="218">
                  <c:v>8.7200000000002387</c:v>
                </c:pt>
                <c:pt idx="219">
                  <c:v>8.7600000000002396</c:v>
                </c:pt>
                <c:pt idx="220">
                  <c:v>8.8000000000002405</c:v>
                </c:pt>
                <c:pt idx="221">
                  <c:v>8.8400000000002361</c:v>
                </c:pt>
                <c:pt idx="222">
                  <c:v>8.880000000000237</c:v>
                </c:pt>
                <c:pt idx="223">
                  <c:v>8.920000000000238</c:v>
                </c:pt>
                <c:pt idx="224">
                  <c:v>8.9600000000002407</c:v>
                </c:pt>
                <c:pt idx="225">
                  <c:v>9.0000000000002416</c:v>
                </c:pt>
                <c:pt idx="226">
                  <c:v>9.0400000000002372</c:v>
                </c:pt>
                <c:pt idx="227">
                  <c:v>9.0800000000002381</c:v>
                </c:pt>
                <c:pt idx="228">
                  <c:v>9.1200000000002781</c:v>
                </c:pt>
                <c:pt idx="229">
                  <c:v>9.160000000000279</c:v>
                </c:pt>
                <c:pt idx="230">
                  <c:v>9.20000000000028</c:v>
                </c:pt>
                <c:pt idx="231">
                  <c:v>9.2400000000002809</c:v>
                </c:pt>
                <c:pt idx="232">
                  <c:v>9.2800000000002765</c:v>
                </c:pt>
                <c:pt idx="233">
                  <c:v>9.3200000000002774</c:v>
                </c:pt>
                <c:pt idx="234">
                  <c:v>9.3600000000002783</c:v>
                </c:pt>
                <c:pt idx="235">
                  <c:v>9.400000000000281</c:v>
                </c:pt>
                <c:pt idx="236">
                  <c:v>9.4400000000002819</c:v>
                </c:pt>
                <c:pt idx="237">
                  <c:v>9.4800000000002775</c:v>
                </c:pt>
                <c:pt idx="238">
                  <c:v>9.5200000000002785</c:v>
                </c:pt>
                <c:pt idx="239">
                  <c:v>9.5600000000002794</c:v>
                </c:pt>
                <c:pt idx="240">
                  <c:v>9.6000000000002803</c:v>
                </c:pt>
                <c:pt idx="241">
                  <c:v>9.6400000000002759</c:v>
                </c:pt>
                <c:pt idx="242">
                  <c:v>9.6800000000002768</c:v>
                </c:pt>
                <c:pt idx="243">
                  <c:v>9.7200000000002778</c:v>
                </c:pt>
                <c:pt idx="244">
                  <c:v>9.7600000000002787</c:v>
                </c:pt>
                <c:pt idx="245">
                  <c:v>9.8000000000002814</c:v>
                </c:pt>
                <c:pt idx="246">
                  <c:v>9.840000000000277</c:v>
                </c:pt>
                <c:pt idx="247">
                  <c:v>9.8800000000002779</c:v>
                </c:pt>
                <c:pt idx="248">
                  <c:v>9.9200000000002788</c:v>
                </c:pt>
                <c:pt idx="249">
                  <c:v>9.9600000000002797</c:v>
                </c:pt>
                <c:pt idx="250">
                  <c:v>10.000000000000281</c:v>
                </c:pt>
                <c:pt idx="251">
                  <c:v>10.040000000000276</c:v>
                </c:pt>
                <c:pt idx="252">
                  <c:v>10.080000000000277</c:v>
                </c:pt>
                <c:pt idx="253">
                  <c:v>10.120000000000278</c:v>
                </c:pt>
                <c:pt idx="254">
                  <c:v>10.160000000000279</c:v>
                </c:pt>
                <c:pt idx="255">
                  <c:v>10.200000000000282</c:v>
                </c:pt>
                <c:pt idx="256">
                  <c:v>10.240000000000277</c:v>
                </c:pt>
                <c:pt idx="257">
                  <c:v>10.280000000000278</c:v>
                </c:pt>
                <c:pt idx="258">
                  <c:v>10.320000000000279</c:v>
                </c:pt>
                <c:pt idx="259">
                  <c:v>10.36000000000028</c:v>
                </c:pt>
                <c:pt idx="260">
                  <c:v>10.400000000000281</c:v>
                </c:pt>
                <c:pt idx="261">
                  <c:v>10.440000000000277</c:v>
                </c:pt>
                <c:pt idx="262">
                  <c:v>10.480000000000278</c:v>
                </c:pt>
                <c:pt idx="263">
                  <c:v>10.520000000000318</c:v>
                </c:pt>
                <c:pt idx="264">
                  <c:v>10.560000000000318</c:v>
                </c:pt>
                <c:pt idx="265">
                  <c:v>10.600000000000319</c:v>
                </c:pt>
                <c:pt idx="266">
                  <c:v>10.640000000000322</c:v>
                </c:pt>
                <c:pt idx="267">
                  <c:v>10.680000000000316</c:v>
                </c:pt>
                <c:pt idx="268">
                  <c:v>10.720000000000319</c:v>
                </c:pt>
                <c:pt idx="269">
                  <c:v>10.76000000000032</c:v>
                </c:pt>
                <c:pt idx="270">
                  <c:v>10.80000000000032</c:v>
                </c:pt>
                <c:pt idx="271">
                  <c:v>10.840000000000321</c:v>
                </c:pt>
                <c:pt idx="272">
                  <c:v>10.880000000000317</c:v>
                </c:pt>
                <c:pt idx="273">
                  <c:v>10.920000000000318</c:v>
                </c:pt>
                <c:pt idx="274">
                  <c:v>10.960000000000319</c:v>
                </c:pt>
                <c:pt idx="275">
                  <c:v>11.00000000000032</c:v>
                </c:pt>
                <c:pt idx="276">
                  <c:v>11.040000000000315</c:v>
                </c:pt>
                <c:pt idx="277">
                  <c:v>11.080000000000316</c:v>
                </c:pt>
                <c:pt idx="278">
                  <c:v>11.120000000000319</c:v>
                </c:pt>
                <c:pt idx="279">
                  <c:v>11.16000000000032</c:v>
                </c:pt>
                <c:pt idx="280">
                  <c:v>11.200000000000321</c:v>
                </c:pt>
                <c:pt idx="281">
                  <c:v>11.240000000000316</c:v>
                </c:pt>
                <c:pt idx="282">
                  <c:v>11.280000000000317</c:v>
                </c:pt>
                <c:pt idx="283">
                  <c:v>11.320000000000318</c:v>
                </c:pt>
                <c:pt idx="284">
                  <c:v>11.360000000000319</c:v>
                </c:pt>
                <c:pt idx="285">
                  <c:v>11.40000000000032</c:v>
                </c:pt>
                <c:pt idx="286">
                  <c:v>11.440000000000316</c:v>
                </c:pt>
                <c:pt idx="287">
                  <c:v>11.480000000000317</c:v>
                </c:pt>
                <c:pt idx="288">
                  <c:v>11.520000000000319</c:v>
                </c:pt>
                <c:pt idx="289">
                  <c:v>11.56000000000032</c:v>
                </c:pt>
                <c:pt idx="290">
                  <c:v>11.600000000000321</c:v>
                </c:pt>
                <c:pt idx="291">
                  <c:v>11.640000000000317</c:v>
                </c:pt>
                <c:pt idx="292">
                  <c:v>11.680000000000318</c:v>
                </c:pt>
                <c:pt idx="293">
                  <c:v>11.720000000000319</c:v>
                </c:pt>
                <c:pt idx="294">
                  <c:v>11.76000000000032</c:v>
                </c:pt>
                <c:pt idx="295">
                  <c:v>11.80000000000032</c:v>
                </c:pt>
                <c:pt idx="296">
                  <c:v>11.840000000000316</c:v>
                </c:pt>
                <c:pt idx="297">
                  <c:v>11.880000000000317</c:v>
                </c:pt>
                <c:pt idx="298">
                  <c:v>11.920000000000357</c:v>
                </c:pt>
                <c:pt idx="299">
                  <c:v>11.96000000000036</c:v>
                </c:pt>
                <c:pt idx="300">
                  <c:v>12.000000000000361</c:v>
                </c:pt>
                <c:pt idx="301">
                  <c:v>12.040000000000362</c:v>
                </c:pt>
                <c:pt idx="302">
                  <c:v>12.080000000000357</c:v>
                </c:pt>
                <c:pt idx="303">
                  <c:v>12.120000000000358</c:v>
                </c:pt>
                <c:pt idx="304">
                  <c:v>12.160000000000359</c:v>
                </c:pt>
                <c:pt idx="305">
                  <c:v>12.20000000000036</c:v>
                </c:pt>
                <c:pt idx="306">
                  <c:v>12.240000000000355</c:v>
                </c:pt>
                <c:pt idx="307">
                  <c:v>12.280000000000356</c:v>
                </c:pt>
                <c:pt idx="308">
                  <c:v>12.320000000000357</c:v>
                </c:pt>
                <c:pt idx="309">
                  <c:v>12.36000000000036</c:v>
                </c:pt>
                <c:pt idx="310">
                  <c:v>12.400000000000361</c:v>
                </c:pt>
                <c:pt idx="311">
                  <c:v>12.440000000000357</c:v>
                </c:pt>
                <c:pt idx="312">
                  <c:v>12.480000000000357</c:v>
                </c:pt>
                <c:pt idx="313">
                  <c:v>12.520000000000358</c:v>
                </c:pt>
                <c:pt idx="314">
                  <c:v>12.560000000000359</c:v>
                </c:pt>
                <c:pt idx="315">
                  <c:v>12.60000000000036</c:v>
                </c:pt>
                <c:pt idx="316">
                  <c:v>12.640000000000356</c:v>
                </c:pt>
                <c:pt idx="317">
                  <c:v>12.680000000000357</c:v>
                </c:pt>
                <c:pt idx="318">
                  <c:v>12.720000000000358</c:v>
                </c:pt>
                <c:pt idx="319">
                  <c:v>12.76000000000036</c:v>
                </c:pt>
                <c:pt idx="320">
                  <c:v>12.800000000000361</c:v>
                </c:pt>
                <c:pt idx="321">
                  <c:v>12.840000000000357</c:v>
                </c:pt>
                <c:pt idx="322">
                  <c:v>12.880000000000358</c:v>
                </c:pt>
                <c:pt idx="323">
                  <c:v>12.920000000000359</c:v>
                </c:pt>
                <c:pt idx="324">
                  <c:v>12.96000000000036</c:v>
                </c:pt>
                <c:pt idx="325">
                  <c:v>13.000000000000361</c:v>
                </c:pt>
                <c:pt idx="326">
                  <c:v>13.040000000000356</c:v>
                </c:pt>
                <c:pt idx="327">
                  <c:v>13.080000000000357</c:v>
                </c:pt>
                <c:pt idx="328">
                  <c:v>13.120000000000358</c:v>
                </c:pt>
                <c:pt idx="329">
                  <c:v>13.160000000000361</c:v>
                </c:pt>
                <c:pt idx="330">
                  <c:v>13.200000000000362</c:v>
                </c:pt>
                <c:pt idx="331">
                  <c:v>13.240000000000357</c:v>
                </c:pt>
                <c:pt idx="332">
                  <c:v>13.280000000000358</c:v>
                </c:pt>
                <c:pt idx="333">
                  <c:v>13.320000000000398</c:v>
                </c:pt>
                <c:pt idx="334">
                  <c:v>13.360000000000399</c:v>
                </c:pt>
                <c:pt idx="335">
                  <c:v>13.4000000000004</c:v>
                </c:pt>
                <c:pt idx="336">
                  <c:v>13.440000000000401</c:v>
                </c:pt>
                <c:pt idx="337">
                  <c:v>13.480000000000397</c:v>
                </c:pt>
                <c:pt idx="338">
                  <c:v>13.520000000000397</c:v>
                </c:pt>
                <c:pt idx="339">
                  <c:v>13.560000000000398</c:v>
                </c:pt>
                <c:pt idx="340">
                  <c:v>13.600000000000401</c:v>
                </c:pt>
                <c:pt idx="341">
                  <c:v>13.640000000000397</c:v>
                </c:pt>
                <c:pt idx="342">
                  <c:v>13.680000000000398</c:v>
                </c:pt>
                <c:pt idx="343">
                  <c:v>13.720000000000399</c:v>
                </c:pt>
                <c:pt idx="344">
                  <c:v>13.760000000000399</c:v>
                </c:pt>
                <c:pt idx="345">
                  <c:v>13.8000000000004</c:v>
                </c:pt>
                <c:pt idx="346">
                  <c:v>13.840000000000396</c:v>
                </c:pt>
                <c:pt idx="347">
                  <c:v>13.880000000000397</c:v>
                </c:pt>
                <c:pt idx="348">
                  <c:v>13.920000000000398</c:v>
                </c:pt>
                <c:pt idx="349">
                  <c:v>13.960000000000399</c:v>
                </c:pt>
                <c:pt idx="350">
                  <c:v>14.000000000000401</c:v>
                </c:pt>
                <c:pt idx="351">
                  <c:v>14.040000000000397</c:v>
                </c:pt>
                <c:pt idx="352">
                  <c:v>14.080000000000398</c:v>
                </c:pt>
                <c:pt idx="353">
                  <c:v>14.120000000000399</c:v>
                </c:pt>
                <c:pt idx="354">
                  <c:v>14.1600000000004</c:v>
                </c:pt>
                <c:pt idx="355">
                  <c:v>14.200000000000401</c:v>
                </c:pt>
                <c:pt idx="356">
                  <c:v>14.240000000000396</c:v>
                </c:pt>
                <c:pt idx="357">
                  <c:v>14.280000000000397</c:v>
                </c:pt>
                <c:pt idx="358">
                  <c:v>14.320000000000398</c:v>
                </c:pt>
                <c:pt idx="359">
                  <c:v>14.360000000000399</c:v>
                </c:pt>
                <c:pt idx="360">
                  <c:v>14.400000000000402</c:v>
                </c:pt>
                <c:pt idx="361">
                  <c:v>14.440000000000397</c:v>
                </c:pt>
                <c:pt idx="362">
                  <c:v>14.480000000000398</c:v>
                </c:pt>
                <c:pt idx="363">
                  <c:v>14.520000000000399</c:v>
                </c:pt>
                <c:pt idx="364">
                  <c:v>14.5600000000004</c:v>
                </c:pt>
                <c:pt idx="365">
                  <c:v>14.600000000000401</c:v>
                </c:pt>
                <c:pt idx="366">
                  <c:v>14.640000000000397</c:v>
                </c:pt>
                <c:pt idx="367">
                  <c:v>14.680000000000398</c:v>
                </c:pt>
                <c:pt idx="368">
                  <c:v>14.720000000000438</c:v>
                </c:pt>
                <c:pt idx="369">
                  <c:v>14.760000000000439</c:v>
                </c:pt>
                <c:pt idx="370">
                  <c:v>14.800000000000439</c:v>
                </c:pt>
                <c:pt idx="371">
                  <c:v>14.840000000000435</c:v>
                </c:pt>
                <c:pt idx="372">
                  <c:v>14.880000000000438</c:v>
                </c:pt>
                <c:pt idx="373">
                  <c:v>14.920000000000439</c:v>
                </c:pt>
                <c:pt idx="374">
                  <c:v>14.96000000000044</c:v>
                </c:pt>
                <c:pt idx="375">
                  <c:v>15.000000000000441</c:v>
                </c:pt>
                <c:pt idx="376">
                  <c:v>15.040000000000436</c:v>
                </c:pt>
                <c:pt idx="377">
                  <c:v>15.080000000000437</c:v>
                </c:pt>
                <c:pt idx="378">
                  <c:v>15.120000000000438</c:v>
                </c:pt>
                <c:pt idx="379">
                  <c:v>15.160000000000439</c:v>
                </c:pt>
                <c:pt idx="380">
                  <c:v>15.20000000000044</c:v>
                </c:pt>
                <c:pt idx="381">
                  <c:v>15.240000000000435</c:v>
                </c:pt>
                <c:pt idx="382">
                  <c:v>15.280000000000438</c:v>
                </c:pt>
                <c:pt idx="383">
                  <c:v>15.320000000000439</c:v>
                </c:pt>
                <c:pt idx="384">
                  <c:v>15.36000000000044</c:v>
                </c:pt>
                <c:pt idx="385">
                  <c:v>15.400000000000441</c:v>
                </c:pt>
                <c:pt idx="386">
                  <c:v>15.440000000000436</c:v>
                </c:pt>
                <c:pt idx="387">
                  <c:v>15.480000000000437</c:v>
                </c:pt>
                <c:pt idx="388">
                  <c:v>15.520000000000438</c:v>
                </c:pt>
                <c:pt idx="389">
                  <c:v>15.560000000000439</c:v>
                </c:pt>
                <c:pt idx="390">
                  <c:v>15.60000000000044</c:v>
                </c:pt>
                <c:pt idx="391">
                  <c:v>15.640000000000436</c:v>
                </c:pt>
                <c:pt idx="392">
                  <c:v>15.680000000000438</c:v>
                </c:pt>
                <c:pt idx="393">
                  <c:v>15.720000000000439</c:v>
                </c:pt>
                <c:pt idx="394">
                  <c:v>15.76000000000044</c:v>
                </c:pt>
                <c:pt idx="395">
                  <c:v>15.800000000000441</c:v>
                </c:pt>
                <c:pt idx="396">
                  <c:v>15.840000000000437</c:v>
                </c:pt>
                <c:pt idx="397">
                  <c:v>15.880000000000438</c:v>
                </c:pt>
                <c:pt idx="398">
                  <c:v>15.920000000000439</c:v>
                </c:pt>
                <c:pt idx="399">
                  <c:v>15.96000000000044</c:v>
                </c:pt>
                <c:pt idx="400">
                  <c:v>16.000000000000441</c:v>
                </c:pt>
                <c:pt idx="401">
                  <c:v>16.040000000000436</c:v>
                </c:pt>
                <c:pt idx="402">
                  <c:v>16.080000000000439</c:v>
                </c:pt>
                <c:pt idx="403">
                  <c:v>16.120000000000477</c:v>
                </c:pt>
                <c:pt idx="404">
                  <c:v>16.16000000000048</c:v>
                </c:pt>
                <c:pt idx="405">
                  <c:v>16.200000000000479</c:v>
                </c:pt>
                <c:pt idx="406">
                  <c:v>16.240000000000475</c:v>
                </c:pt>
                <c:pt idx="407">
                  <c:v>16.280000000000477</c:v>
                </c:pt>
                <c:pt idx="408">
                  <c:v>16.32000000000048</c:v>
                </c:pt>
                <c:pt idx="409">
                  <c:v>16.360000000000479</c:v>
                </c:pt>
                <c:pt idx="410">
                  <c:v>16.400000000000482</c:v>
                </c:pt>
                <c:pt idx="411">
                  <c:v>16.440000000000477</c:v>
                </c:pt>
                <c:pt idx="412">
                  <c:v>16.480000000000476</c:v>
                </c:pt>
                <c:pt idx="413">
                  <c:v>16.520000000000479</c:v>
                </c:pt>
                <c:pt idx="414">
                  <c:v>16.560000000000478</c:v>
                </c:pt>
                <c:pt idx="415">
                  <c:v>16.600000000000481</c:v>
                </c:pt>
                <c:pt idx="416">
                  <c:v>16.640000000000477</c:v>
                </c:pt>
                <c:pt idx="417">
                  <c:v>16.680000000000476</c:v>
                </c:pt>
                <c:pt idx="418">
                  <c:v>16.720000000000478</c:v>
                </c:pt>
                <c:pt idx="419">
                  <c:v>16.760000000000481</c:v>
                </c:pt>
                <c:pt idx="420">
                  <c:v>16.80000000000048</c:v>
                </c:pt>
                <c:pt idx="421">
                  <c:v>16.840000000000476</c:v>
                </c:pt>
                <c:pt idx="422">
                  <c:v>16.880000000000479</c:v>
                </c:pt>
                <c:pt idx="423">
                  <c:v>16.920000000000478</c:v>
                </c:pt>
                <c:pt idx="424">
                  <c:v>16.96000000000048</c:v>
                </c:pt>
                <c:pt idx="425">
                  <c:v>17.00000000000048</c:v>
                </c:pt>
                <c:pt idx="426">
                  <c:v>17.040000000000475</c:v>
                </c:pt>
                <c:pt idx="427">
                  <c:v>17.080000000000478</c:v>
                </c:pt>
                <c:pt idx="428">
                  <c:v>17.120000000000481</c:v>
                </c:pt>
                <c:pt idx="429">
                  <c:v>17.16000000000048</c:v>
                </c:pt>
                <c:pt idx="430">
                  <c:v>17.200000000000482</c:v>
                </c:pt>
                <c:pt idx="431">
                  <c:v>17.240000000000478</c:v>
                </c:pt>
                <c:pt idx="432">
                  <c:v>17.280000000000477</c:v>
                </c:pt>
                <c:pt idx="433">
                  <c:v>17.32000000000048</c:v>
                </c:pt>
                <c:pt idx="434">
                  <c:v>17.360000000000479</c:v>
                </c:pt>
                <c:pt idx="435">
                  <c:v>17.400000000000475</c:v>
                </c:pt>
                <c:pt idx="436">
                  <c:v>17.440000000000477</c:v>
                </c:pt>
                <c:pt idx="437">
                  <c:v>17.480000000000476</c:v>
                </c:pt>
                <c:pt idx="438">
                  <c:v>17.520000000000518</c:v>
                </c:pt>
                <c:pt idx="439">
                  <c:v>17.560000000000521</c:v>
                </c:pt>
                <c:pt idx="440">
                  <c:v>17.60000000000052</c:v>
                </c:pt>
                <c:pt idx="441">
                  <c:v>17.640000000000516</c:v>
                </c:pt>
                <c:pt idx="442">
                  <c:v>17.680000000000518</c:v>
                </c:pt>
                <c:pt idx="443">
                  <c:v>17.720000000000518</c:v>
                </c:pt>
                <c:pt idx="444">
                  <c:v>17.76000000000052</c:v>
                </c:pt>
                <c:pt idx="445">
                  <c:v>17.800000000000519</c:v>
                </c:pt>
                <c:pt idx="446">
                  <c:v>17.840000000000515</c:v>
                </c:pt>
                <c:pt idx="447">
                  <c:v>17.880000000000518</c:v>
                </c:pt>
                <c:pt idx="448">
                  <c:v>17.920000000000517</c:v>
                </c:pt>
                <c:pt idx="449">
                  <c:v>17.96000000000052</c:v>
                </c:pt>
                <c:pt idx="450">
                  <c:v>18.000000000000522</c:v>
                </c:pt>
                <c:pt idx="451">
                  <c:v>18.040000000000518</c:v>
                </c:pt>
                <c:pt idx="452">
                  <c:v>18.080000000000517</c:v>
                </c:pt>
                <c:pt idx="453">
                  <c:v>18.12000000000052</c:v>
                </c:pt>
                <c:pt idx="454">
                  <c:v>18.160000000000519</c:v>
                </c:pt>
                <c:pt idx="455">
                  <c:v>18.200000000000522</c:v>
                </c:pt>
                <c:pt idx="456">
                  <c:v>18.240000000000517</c:v>
                </c:pt>
                <c:pt idx="457">
                  <c:v>18.280000000000516</c:v>
                </c:pt>
                <c:pt idx="458">
                  <c:v>18.320000000000519</c:v>
                </c:pt>
                <c:pt idx="459">
                  <c:v>18.360000000000522</c:v>
                </c:pt>
                <c:pt idx="460">
                  <c:v>18.400000000000521</c:v>
                </c:pt>
                <c:pt idx="461">
                  <c:v>18.440000000000516</c:v>
                </c:pt>
                <c:pt idx="462">
                  <c:v>18.480000000000519</c:v>
                </c:pt>
                <c:pt idx="463">
                  <c:v>18.520000000000518</c:v>
                </c:pt>
                <c:pt idx="464">
                  <c:v>18.560000000000521</c:v>
                </c:pt>
                <c:pt idx="465">
                  <c:v>18.600000000000517</c:v>
                </c:pt>
                <c:pt idx="466">
                  <c:v>18.640000000000516</c:v>
                </c:pt>
                <c:pt idx="467">
                  <c:v>18.680000000000518</c:v>
                </c:pt>
                <c:pt idx="468">
                  <c:v>18.720000000000518</c:v>
                </c:pt>
                <c:pt idx="469">
                  <c:v>18.76000000000052</c:v>
                </c:pt>
                <c:pt idx="470">
                  <c:v>18.800000000000516</c:v>
                </c:pt>
                <c:pt idx="471">
                  <c:v>18.840000000000519</c:v>
                </c:pt>
                <c:pt idx="472">
                  <c:v>18.880000000000518</c:v>
                </c:pt>
                <c:pt idx="473">
                  <c:v>18.920000000000559</c:v>
                </c:pt>
                <c:pt idx="474">
                  <c:v>18.960000000000559</c:v>
                </c:pt>
                <c:pt idx="475">
                  <c:v>19.000000000000561</c:v>
                </c:pt>
                <c:pt idx="476">
                  <c:v>19.040000000000557</c:v>
                </c:pt>
                <c:pt idx="477">
                  <c:v>19.080000000000556</c:v>
                </c:pt>
                <c:pt idx="478">
                  <c:v>19.120000000000559</c:v>
                </c:pt>
                <c:pt idx="479">
                  <c:v>19.160000000000558</c:v>
                </c:pt>
                <c:pt idx="480">
                  <c:v>19.200000000000561</c:v>
                </c:pt>
                <c:pt idx="481">
                  <c:v>19.240000000000556</c:v>
                </c:pt>
                <c:pt idx="482">
                  <c:v>19.280000000000559</c:v>
                </c:pt>
                <c:pt idx="483">
                  <c:v>19.320000000000558</c:v>
                </c:pt>
                <c:pt idx="484">
                  <c:v>19.360000000000561</c:v>
                </c:pt>
                <c:pt idx="485">
                  <c:v>19.40000000000056</c:v>
                </c:pt>
                <c:pt idx="486">
                  <c:v>19.440000000000556</c:v>
                </c:pt>
                <c:pt idx="487">
                  <c:v>19.480000000000558</c:v>
                </c:pt>
                <c:pt idx="488">
                  <c:v>19.520000000000557</c:v>
                </c:pt>
                <c:pt idx="489">
                  <c:v>19.56000000000056</c:v>
                </c:pt>
                <c:pt idx="490">
                  <c:v>19.600000000000563</c:v>
                </c:pt>
                <c:pt idx="491">
                  <c:v>19.640000000000558</c:v>
                </c:pt>
                <c:pt idx="492">
                  <c:v>19.680000000000557</c:v>
                </c:pt>
                <c:pt idx="493">
                  <c:v>19.72000000000056</c:v>
                </c:pt>
                <c:pt idx="494">
                  <c:v>19.760000000000559</c:v>
                </c:pt>
                <c:pt idx="495">
                  <c:v>19.800000000000562</c:v>
                </c:pt>
                <c:pt idx="496">
                  <c:v>19.840000000000558</c:v>
                </c:pt>
                <c:pt idx="497">
                  <c:v>19.880000000000557</c:v>
                </c:pt>
                <c:pt idx="498">
                  <c:v>19.920000000000559</c:v>
                </c:pt>
                <c:pt idx="499">
                  <c:v>19.960000000000559</c:v>
                </c:pt>
                <c:pt idx="500">
                  <c:v>19.999999999999602</c:v>
                </c:pt>
                <c:pt idx="501">
                  <c:v>19.959999999999607</c:v>
                </c:pt>
                <c:pt idx="502">
                  <c:v>19.919999999999607</c:v>
                </c:pt>
                <c:pt idx="503">
                  <c:v>19.879999999999605</c:v>
                </c:pt>
                <c:pt idx="504">
                  <c:v>19.839999999999602</c:v>
                </c:pt>
                <c:pt idx="505">
                  <c:v>19.799999999999603</c:v>
                </c:pt>
                <c:pt idx="506">
                  <c:v>19.759999999999607</c:v>
                </c:pt>
                <c:pt idx="507">
                  <c:v>19.719999999999605</c:v>
                </c:pt>
                <c:pt idx="508">
                  <c:v>19.679999999999605</c:v>
                </c:pt>
                <c:pt idx="509">
                  <c:v>19.639999999999603</c:v>
                </c:pt>
                <c:pt idx="510">
                  <c:v>19.599999999999202</c:v>
                </c:pt>
                <c:pt idx="511">
                  <c:v>19.559999999999608</c:v>
                </c:pt>
                <c:pt idx="512">
                  <c:v>19.519999999999605</c:v>
                </c:pt>
                <c:pt idx="513">
                  <c:v>19.479999999999603</c:v>
                </c:pt>
                <c:pt idx="514">
                  <c:v>19.439999999999603</c:v>
                </c:pt>
                <c:pt idx="515">
                  <c:v>19.399999999999203</c:v>
                </c:pt>
                <c:pt idx="516">
                  <c:v>19.359999999999605</c:v>
                </c:pt>
                <c:pt idx="517">
                  <c:v>19.319999999999606</c:v>
                </c:pt>
                <c:pt idx="518">
                  <c:v>19.279999999999205</c:v>
                </c:pt>
                <c:pt idx="519">
                  <c:v>19.239999999999604</c:v>
                </c:pt>
                <c:pt idx="520">
                  <c:v>19.199999999999203</c:v>
                </c:pt>
                <c:pt idx="521">
                  <c:v>19.159999999999606</c:v>
                </c:pt>
                <c:pt idx="522">
                  <c:v>19.119999999999603</c:v>
                </c:pt>
                <c:pt idx="523">
                  <c:v>19.079999999999202</c:v>
                </c:pt>
                <c:pt idx="524">
                  <c:v>19.039999999999601</c:v>
                </c:pt>
                <c:pt idx="525">
                  <c:v>18.999999999999201</c:v>
                </c:pt>
                <c:pt idx="526">
                  <c:v>18.959999999999607</c:v>
                </c:pt>
                <c:pt idx="527">
                  <c:v>18.919999999999604</c:v>
                </c:pt>
                <c:pt idx="528">
                  <c:v>18.879999999999203</c:v>
                </c:pt>
                <c:pt idx="529">
                  <c:v>18.839999999999602</c:v>
                </c:pt>
                <c:pt idx="530">
                  <c:v>18.799999999999201</c:v>
                </c:pt>
                <c:pt idx="531">
                  <c:v>18.759999999999604</c:v>
                </c:pt>
                <c:pt idx="532">
                  <c:v>18.719999999999605</c:v>
                </c:pt>
                <c:pt idx="533">
                  <c:v>18.679999999999204</c:v>
                </c:pt>
                <c:pt idx="534">
                  <c:v>18.639999999999603</c:v>
                </c:pt>
                <c:pt idx="535">
                  <c:v>18.599999999999206</c:v>
                </c:pt>
                <c:pt idx="536">
                  <c:v>18.559999999999604</c:v>
                </c:pt>
                <c:pt idx="537">
                  <c:v>18.519999999999605</c:v>
                </c:pt>
                <c:pt idx="538">
                  <c:v>18.479999999999205</c:v>
                </c:pt>
                <c:pt idx="539">
                  <c:v>18.439999999999603</c:v>
                </c:pt>
                <c:pt idx="540">
                  <c:v>18.399999999999206</c:v>
                </c:pt>
                <c:pt idx="541">
                  <c:v>18.359999999999605</c:v>
                </c:pt>
                <c:pt idx="542">
                  <c:v>18.319999999999602</c:v>
                </c:pt>
                <c:pt idx="543">
                  <c:v>18.279999999999202</c:v>
                </c:pt>
                <c:pt idx="544">
                  <c:v>18.239999999999203</c:v>
                </c:pt>
                <c:pt idx="545">
                  <c:v>18.199999999999207</c:v>
                </c:pt>
                <c:pt idx="546">
                  <c:v>18.159999999999204</c:v>
                </c:pt>
                <c:pt idx="547">
                  <c:v>18.119999999999205</c:v>
                </c:pt>
                <c:pt idx="548">
                  <c:v>18.079999999999202</c:v>
                </c:pt>
                <c:pt idx="549">
                  <c:v>18.0399999999992</c:v>
                </c:pt>
                <c:pt idx="550">
                  <c:v>17.999999999999204</c:v>
                </c:pt>
                <c:pt idx="551">
                  <c:v>17.959999999999205</c:v>
                </c:pt>
                <c:pt idx="552">
                  <c:v>17.919999999999202</c:v>
                </c:pt>
                <c:pt idx="553">
                  <c:v>17.879999999999203</c:v>
                </c:pt>
                <c:pt idx="554">
                  <c:v>17.8399999999992</c:v>
                </c:pt>
                <c:pt idx="555">
                  <c:v>17.799999999999205</c:v>
                </c:pt>
                <c:pt idx="556">
                  <c:v>17.759999999999206</c:v>
                </c:pt>
                <c:pt idx="557">
                  <c:v>17.719999999999203</c:v>
                </c:pt>
                <c:pt idx="558">
                  <c:v>17.6799999999992</c:v>
                </c:pt>
                <c:pt idx="559">
                  <c:v>17.639999999999201</c:v>
                </c:pt>
                <c:pt idx="560">
                  <c:v>17.599999999999206</c:v>
                </c:pt>
                <c:pt idx="561">
                  <c:v>17.559999999999203</c:v>
                </c:pt>
                <c:pt idx="562">
                  <c:v>17.519999999999204</c:v>
                </c:pt>
                <c:pt idx="563">
                  <c:v>17.479999999999201</c:v>
                </c:pt>
                <c:pt idx="564">
                  <c:v>17.439999999999202</c:v>
                </c:pt>
                <c:pt idx="565">
                  <c:v>17.399999999999206</c:v>
                </c:pt>
                <c:pt idx="566">
                  <c:v>17.359999999999204</c:v>
                </c:pt>
                <c:pt idx="567">
                  <c:v>17.319999999999204</c:v>
                </c:pt>
                <c:pt idx="568">
                  <c:v>17.279999999999202</c:v>
                </c:pt>
                <c:pt idx="569">
                  <c:v>17.239999999999206</c:v>
                </c:pt>
                <c:pt idx="570">
                  <c:v>17.199999999999203</c:v>
                </c:pt>
                <c:pt idx="571">
                  <c:v>17.159999999999204</c:v>
                </c:pt>
                <c:pt idx="572">
                  <c:v>17.119999999999202</c:v>
                </c:pt>
                <c:pt idx="573">
                  <c:v>17.079999999999202</c:v>
                </c:pt>
                <c:pt idx="574">
                  <c:v>17.039999999999207</c:v>
                </c:pt>
                <c:pt idx="575">
                  <c:v>16.999999999999204</c:v>
                </c:pt>
                <c:pt idx="576">
                  <c:v>16.959999999999205</c:v>
                </c:pt>
                <c:pt idx="577">
                  <c:v>16.919999999999202</c:v>
                </c:pt>
                <c:pt idx="578">
                  <c:v>16.8799999999992</c:v>
                </c:pt>
                <c:pt idx="579">
                  <c:v>16.839999999999204</c:v>
                </c:pt>
                <c:pt idx="580">
                  <c:v>16.799999999999205</c:v>
                </c:pt>
                <c:pt idx="581">
                  <c:v>16.759999999999202</c:v>
                </c:pt>
                <c:pt idx="582">
                  <c:v>16.719999999999203</c:v>
                </c:pt>
                <c:pt idx="583">
                  <c:v>16.6799999999992</c:v>
                </c:pt>
                <c:pt idx="584">
                  <c:v>16.639999999999205</c:v>
                </c:pt>
                <c:pt idx="585">
                  <c:v>16.599999999999206</c:v>
                </c:pt>
                <c:pt idx="586">
                  <c:v>16.559999999999203</c:v>
                </c:pt>
                <c:pt idx="587">
                  <c:v>16.5199999999992</c:v>
                </c:pt>
                <c:pt idx="588">
                  <c:v>16.479999999999201</c:v>
                </c:pt>
                <c:pt idx="589">
                  <c:v>16.439999999999205</c:v>
                </c:pt>
                <c:pt idx="590">
                  <c:v>16.399999999999203</c:v>
                </c:pt>
                <c:pt idx="591">
                  <c:v>16.359999999999204</c:v>
                </c:pt>
                <c:pt idx="592">
                  <c:v>16.319999999999201</c:v>
                </c:pt>
                <c:pt idx="593">
                  <c:v>16.279999999999202</c:v>
                </c:pt>
                <c:pt idx="594">
                  <c:v>16.239999999999206</c:v>
                </c:pt>
                <c:pt idx="595">
                  <c:v>16.199999999999203</c:v>
                </c:pt>
                <c:pt idx="596">
                  <c:v>16.159999999999201</c:v>
                </c:pt>
                <c:pt idx="597">
                  <c:v>16.119999999999202</c:v>
                </c:pt>
                <c:pt idx="598">
                  <c:v>16.079999999999206</c:v>
                </c:pt>
                <c:pt idx="599">
                  <c:v>16.039999999999203</c:v>
                </c:pt>
                <c:pt idx="600">
                  <c:v>15.999999999999204</c:v>
                </c:pt>
                <c:pt idx="601">
                  <c:v>15.959999999999201</c:v>
                </c:pt>
                <c:pt idx="602">
                  <c:v>15.919999999999201</c:v>
                </c:pt>
                <c:pt idx="603">
                  <c:v>15.879999999999205</c:v>
                </c:pt>
                <c:pt idx="604">
                  <c:v>15.839999999999204</c:v>
                </c:pt>
                <c:pt idx="605">
                  <c:v>15.799999999999203</c:v>
                </c:pt>
                <c:pt idx="606">
                  <c:v>15.759999999999202</c:v>
                </c:pt>
                <c:pt idx="607">
                  <c:v>15.719999999999201</c:v>
                </c:pt>
                <c:pt idx="608">
                  <c:v>15.679999999999206</c:v>
                </c:pt>
                <c:pt idx="609">
                  <c:v>15.639999999999205</c:v>
                </c:pt>
                <c:pt idx="610">
                  <c:v>15.599999999999202</c:v>
                </c:pt>
                <c:pt idx="611">
                  <c:v>15.559999999999201</c:v>
                </c:pt>
                <c:pt idx="612">
                  <c:v>15.5199999999992</c:v>
                </c:pt>
                <c:pt idx="613">
                  <c:v>15.479999999999205</c:v>
                </c:pt>
                <c:pt idx="614">
                  <c:v>15.439999999999204</c:v>
                </c:pt>
                <c:pt idx="615">
                  <c:v>15.399999999999203</c:v>
                </c:pt>
                <c:pt idx="616">
                  <c:v>15.359999999999202</c:v>
                </c:pt>
                <c:pt idx="617">
                  <c:v>15.319999999999201</c:v>
                </c:pt>
                <c:pt idx="618">
                  <c:v>15.279999999999205</c:v>
                </c:pt>
                <c:pt idx="619">
                  <c:v>15.239999999999204</c:v>
                </c:pt>
                <c:pt idx="620">
                  <c:v>15.199999999999202</c:v>
                </c:pt>
                <c:pt idx="621">
                  <c:v>15.159999999999201</c:v>
                </c:pt>
                <c:pt idx="622">
                  <c:v>15.1199999999992</c:v>
                </c:pt>
                <c:pt idx="623">
                  <c:v>15.079999999999204</c:v>
                </c:pt>
                <c:pt idx="624">
                  <c:v>15.039999999999203</c:v>
                </c:pt>
                <c:pt idx="625">
                  <c:v>14.999999999999202</c:v>
                </c:pt>
                <c:pt idx="626">
                  <c:v>14.959999999999201</c:v>
                </c:pt>
                <c:pt idx="627">
                  <c:v>14.919999999999201</c:v>
                </c:pt>
                <c:pt idx="628">
                  <c:v>14.879999999999205</c:v>
                </c:pt>
                <c:pt idx="629">
                  <c:v>14.839999999999202</c:v>
                </c:pt>
                <c:pt idx="630">
                  <c:v>14.799999999999201</c:v>
                </c:pt>
                <c:pt idx="631">
                  <c:v>14.7599999999992</c:v>
                </c:pt>
                <c:pt idx="632">
                  <c:v>14.719999999999205</c:v>
                </c:pt>
                <c:pt idx="633">
                  <c:v>14.679999999999204</c:v>
                </c:pt>
                <c:pt idx="634">
                  <c:v>14.639999999999203</c:v>
                </c:pt>
                <c:pt idx="635">
                  <c:v>14.599999999999202</c:v>
                </c:pt>
                <c:pt idx="636">
                  <c:v>14.559999999999201</c:v>
                </c:pt>
                <c:pt idx="637">
                  <c:v>14.519999999999206</c:v>
                </c:pt>
                <c:pt idx="638">
                  <c:v>14.479999999999205</c:v>
                </c:pt>
                <c:pt idx="639">
                  <c:v>14.439999999999202</c:v>
                </c:pt>
                <c:pt idx="640">
                  <c:v>14.399999999999201</c:v>
                </c:pt>
                <c:pt idx="641">
                  <c:v>14.3599999999992</c:v>
                </c:pt>
                <c:pt idx="642">
                  <c:v>14.319999999999204</c:v>
                </c:pt>
                <c:pt idx="643">
                  <c:v>14.279999999999204</c:v>
                </c:pt>
                <c:pt idx="644">
                  <c:v>14.239999999999203</c:v>
                </c:pt>
                <c:pt idx="645">
                  <c:v>14.199999999999202</c:v>
                </c:pt>
                <c:pt idx="646">
                  <c:v>14.159999999999201</c:v>
                </c:pt>
                <c:pt idx="647">
                  <c:v>14.119999999999205</c:v>
                </c:pt>
                <c:pt idx="648">
                  <c:v>14.079999999999202</c:v>
                </c:pt>
                <c:pt idx="649">
                  <c:v>14.039999999999202</c:v>
                </c:pt>
                <c:pt idx="650">
                  <c:v>13.999999999999201</c:v>
                </c:pt>
                <c:pt idx="651">
                  <c:v>13.9599999999992</c:v>
                </c:pt>
                <c:pt idx="652">
                  <c:v>13.919999999999204</c:v>
                </c:pt>
                <c:pt idx="653">
                  <c:v>13.879999999999203</c:v>
                </c:pt>
                <c:pt idx="654">
                  <c:v>13.839999999999202</c:v>
                </c:pt>
                <c:pt idx="655">
                  <c:v>13.799999999999201</c:v>
                </c:pt>
                <c:pt idx="656">
                  <c:v>13.7599999999992</c:v>
                </c:pt>
                <c:pt idx="657">
                  <c:v>13.719999999999205</c:v>
                </c:pt>
                <c:pt idx="658">
                  <c:v>13.679999999999202</c:v>
                </c:pt>
                <c:pt idx="659">
                  <c:v>13.639999999999201</c:v>
                </c:pt>
                <c:pt idx="660">
                  <c:v>13.5999999999992</c:v>
                </c:pt>
                <c:pt idx="661">
                  <c:v>13.559999999999205</c:v>
                </c:pt>
                <c:pt idx="662">
                  <c:v>13.519999999999204</c:v>
                </c:pt>
                <c:pt idx="663">
                  <c:v>13.479999999999203</c:v>
                </c:pt>
                <c:pt idx="664">
                  <c:v>13.439999999999202</c:v>
                </c:pt>
                <c:pt idx="665">
                  <c:v>13.399999999999201</c:v>
                </c:pt>
                <c:pt idx="666">
                  <c:v>13.359999999999205</c:v>
                </c:pt>
                <c:pt idx="667">
                  <c:v>13.319999999999203</c:v>
                </c:pt>
                <c:pt idx="668">
                  <c:v>13.279999999999202</c:v>
                </c:pt>
                <c:pt idx="669">
                  <c:v>13.239999999999201</c:v>
                </c:pt>
                <c:pt idx="670">
                  <c:v>13.1999999999992</c:v>
                </c:pt>
                <c:pt idx="671">
                  <c:v>13.159999999999204</c:v>
                </c:pt>
                <c:pt idx="672">
                  <c:v>13.119999999999203</c:v>
                </c:pt>
                <c:pt idx="673">
                  <c:v>13.079999999999202</c:v>
                </c:pt>
                <c:pt idx="674">
                  <c:v>13.039999999999202</c:v>
                </c:pt>
                <c:pt idx="675">
                  <c:v>12.999999999999201</c:v>
                </c:pt>
                <c:pt idx="676">
                  <c:v>12.959999999999205</c:v>
                </c:pt>
                <c:pt idx="677">
                  <c:v>12.919999999999202</c:v>
                </c:pt>
                <c:pt idx="678">
                  <c:v>12.879999999999201</c:v>
                </c:pt>
                <c:pt idx="679">
                  <c:v>12.8399999999992</c:v>
                </c:pt>
                <c:pt idx="680">
                  <c:v>12.7999999999992</c:v>
                </c:pt>
                <c:pt idx="681">
                  <c:v>12.759999999999204</c:v>
                </c:pt>
                <c:pt idx="682">
                  <c:v>12.719999999999203</c:v>
                </c:pt>
                <c:pt idx="683">
                  <c:v>12.679999999999202</c:v>
                </c:pt>
                <c:pt idx="684">
                  <c:v>12.639999999999201</c:v>
                </c:pt>
                <c:pt idx="685">
                  <c:v>12.599999999999199</c:v>
                </c:pt>
                <c:pt idx="686">
                  <c:v>12.559999999999203</c:v>
                </c:pt>
                <c:pt idx="687">
                  <c:v>12.519999999999202</c:v>
                </c:pt>
                <c:pt idx="688">
                  <c:v>12.479999999999201</c:v>
                </c:pt>
                <c:pt idx="689">
                  <c:v>12.4399999999992</c:v>
                </c:pt>
                <c:pt idx="690">
                  <c:v>12.399999999999205</c:v>
                </c:pt>
                <c:pt idx="691">
                  <c:v>12.359999999999204</c:v>
                </c:pt>
                <c:pt idx="692">
                  <c:v>12.319999999999203</c:v>
                </c:pt>
                <c:pt idx="693">
                  <c:v>12.279999999999202</c:v>
                </c:pt>
                <c:pt idx="694">
                  <c:v>12.239999999999199</c:v>
                </c:pt>
                <c:pt idx="695">
                  <c:v>12.199999999999203</c:v>
                </c:pt>
                <c:pt idx="696">
                  <c:v>12.159999999999203</c:v>
                </c:pt>
                <c:pt idx="697">
                  <c:v>12.119999999999202</c:v>
                </c:pt>
                <c:pt idx="698">
                  <c:v>12.079999999999201</c:v>
                </c:pt>
                <c:pt idx="699">
                  <c:v>12.0399999999992</c:v>
                </c:pt>
                <c:pt idx="700">
                  <c:v>11.999999999999204</c:v>
                </c:pt>
                <c:pt idx="701">
                  <c:v>11.959999999999203</c:v>
                </c:pt>
                <c:pt idx="702">
                  <c:v>11.919999999999202</c:v>
                </c:pt>
                <c:pt idx="703">
                  <c:v>11.879999999999201</c:v>
                </c:pt>
                <c:pt idx="704">
                  <c:v>11.839999999999199</c:v>
                </c:pt>
                <c:pt idx="705">
                  <c:v>11.799999999999203</c:v>
                </c:pt>
                <c:pt idx="706">
                  <c:v>11.759999999999202</c:v>
                </c:pt>
                <c:pt idx="707">
                  <c:v>11.719999999999201</c:v>
                </c:pt>
                <c:pt idx="708">
                  <c:v>11.6799999999992</c:v>
                </c:pt>
                <c:pt idx="709">
                  <c:v>11.639999999999199</c:v>
                </c:pt>
                <c:pt idx="710">
                  <c:v>11.599999999999204</c:v>
                </c:pt>
                <c:pt idx="711">
                  <c:v>11.559999999999203</c:v>
                </c:pt>
                <c:pt idx="712">
                  <c:v>11.519999999999202</c:v>
                </c:pt>
                <c:pt idx="713">
                  <c:v>11.479999999999199</c:v>
                </c:pt>
                <c:pt idx="714">
                  <c:v>11.439999999999198</c:v>
                </c:pt>
                <c:pt idx="715">
                  <c:v>11.399999999999203</c:v>
                </c:pt>
                <c:pt idx="716">
                  <c:v>11.359999999999202</c:v>
                </c:pt>
                <c:pt idx="717">
                  <c:v>11.319999999999201</c:v>
                </c:pt>
                <c:pt idx="718">
                  <c:v>11.2799999999992</c:v>
                </c:pt>
                <c:pt idx="719">
                  <c:v>11.239999999999199</c:v>
                </c:pt>
                <c:pt idx="720">
                  <c:v>11.199999999999203</c:v>
                </c:pt>
                <c:pt idx="721">
                  <c:v>11.159999999999203</c:v>
                </c:pt>
                <c:pt idx="722">
                  <c:v>11.119999999999202</c:v>
                </c:pt>
                <c:pt idx="723">
                  <c:v>11.079999999999199</c:v>
                </c:pt>
                <c:pt idx="724">
                  <c:v>11.039999999999203</c:v>
                </c:pt>
                <c:pt idx="725">
                  <c:v>10.999999999999202</c:v>
                </c:pt>
                <c:pt idx="726">
                  <c:v>10.959999999999201</c:v>
                </c:pt>
                <c:pt idx="727">
                  <c:v>10.919999999999201</c:v>
                </c:pt>
                <c:pt idx="728">
                  <c:v>10.8799999999992</c:v>
                </c:pt>
                <c:pt idx="729">
                  <c:v>10.839999999999204</c:v>
                </c:pt>
                <c:pt idx="730">
                  <c:v>10.799999999999203</c:v>
                </c:pt>
                <c:pt idx="731">
                  <c:v>10.759999999999202</c:v>
                </c:pt>
                <c:pt idx="732">
                  <c:v>10.7199999999992</c:v>
                </c:pt>
                <c:pt idx="733">
                  <c:v>10.679999999999199</c:v>
                </c:pt>
                <c:pt idx="734">
                  <c:v>10.639999999999203</c:v>
                </c:pt>
                <c:pt idx="735">
                  <c:v>10.599999999999202</c:v>
                </c:pt>
                <c:pt idx="736">
                  <c:v>10.559999999999201</c:v>
                </c:pt>
                <c:pt idx="737">
                  <c:v>10.5199999999992</c:v>
                </c:pt>
                <c:pt idx="738">
                  <c:v>10.479999999999199</c:v>
                </c:pt>
                <c:pt idx="739">
                  <c:v>10.439999999999204</c:v>
                </c:pt>
                <c:pt idx="740">
                  <c:v>10.399999999999203</c:v>
                </c:pt>
                <c:pt idx="741">
                  <c:v>10.359999999999202</c:v>
                </c:pt>
                <c:pt idx="742">
                  <c:v>10.319999999999199</c:v>
                </c:pt>
                <c:pt idx="743">
                  <c:v>10.279999999999198</c:v>
                </c:pt>
                <c:pt idx="744">
                  <c:v>10.239999999999203</c:v>
                </c:pt>
                <c:pt idx="745">
                  <c:v>10.199999999999202</c:v>
                </c:pt>
                <c:pt idx="746">
                  <c:v>10.159999999999201</c:v>
                </c:pt>
                <c:pt idx="747">
                  <c:v>10.1199999999992</c:v>
                </c:pt>
                <c:pt idx="748">
                  <c:v>10.079999999999199</c:v>
                </c:pt>
                <c:pt idx="749">
                  <c:v>10.039999999999203</c:v>
                </c:pt>
                <c:pt idx="750">
                  <c:v>9.9999999999992024</c:v>
                </c:pt>
                <c:pt idx="751">
                  <c:v>9.9599999999992068</c:v>
                </c:pt>
                <c:pt idx="752">
                  <c:v>9.9199999999991988</c:v>
                </c:pt>
                <c:pt idx="753">
                  <c:v>9.8799999999992032</c:v>
                </c:pt>
                <c:pt idx="754">
                  <c:v>9.8399999999991969</c:v>
                </c:pt>
                <c:pt idx="755">
                  <c:v>9.7999999999992013</c:v>
                </c:pt>
                <c:pt idx="756">
                  <c:v>9.7599999999992058</c:v>
                </c:pt>
                <c:pt idx="757">
                  <c:v>9.7199999999991995</c:v>
                </c:pt>
                <c:pt idx="758">
                  <c:v>9.6799999999992039</c:v>
                </c:pt>
                <c:pt idx="759">
                  <c:v>9.6399999999991977</c:v>
                </c:pt>
                <c:pt idx="760">
                  <c:v>9.5999999999992021</c:v>
                </c:pt>
                <c:pt idx="761">
                  <c:v>9.5599999999992065</c:v>
                </c:pt>
                <c:pt idx="762">
                  <c:v>9.5199999999991984</c:v>
                </c:pt>
                <c:pt idx="763">
                  <c:v>9.4799999999992028</c:v>
                </c:pt>
                <c:pt idx="764">
                  <c:v>9.4399999999991966</c:v>
                </c:pt>
                <c:pt idx="765">
                  <c:v>9.399999999999201</c:v>
                </c:pt>
                <c:pt idx="766">
                  <c:v>9.3599999999992054</c:v>
                </c:pt>
                <c:pt idx="767">
                  <c:v>9.3199999999991991</c:v>
                </c:pt>
                <c:pt idx="768">
                  <c:v>9.2799999999992036</c:v>
                </c:pt>
                <c:pt idx="769">
                  <c:v>9.2399999999991955</c:v>
                </c:pt>
                <c:pt idx="770">
                  <c:v>9.1999999999991999</c:v>
                </c:pt>
                <c:pt idx="771">
                  <c:v>9.1599999999992043</c:v>
                </c:pt>
                <c:pt idx="772">
                  <c:v>9.1199999999991981</c:v>
                </c:pt>
                <c:pt idx="773">
                  <c:v>9.0799999999992025</c:v>
                </c:pt>
                <c:pt idx="774">
                  <c:v>9.0399999999991962</c:v>
                </c:pt>
                <c:pt idx="775">
                  <c:v>8.9999999999992006</c:v>
                </c:pt>
                <c:pt idx="776">
                  <c:v>8.959999999999205</c:v>
                </c:pt>
                <c:pt idx="777">
                  <c:v>8.9199999999991988</c:v>
                </c:pt>
                <c:pt idx="778">
                  <c:v>8.8799999999992032</c:v>
                </c:pt>
                <c:pt idx="779">
                  <c:v>8.8399999999991952</c:v>
                </c:pt>
                <c:pt idx="780">
                  <c:v>8.7999999999991996</c:v>
                </c:pt>
                <c:pt idx="781">
                  <c:v>8.759999999999204</c:v>
                </c:pt>
                <c:pt idx="782">
                  <c:v>8.7199999999991977</c:v>
                </c:pt>
                <c:pt idx="783">
                  <c:v>8.6799999999992021</c:v>
                </c:pt>
                <c:pt idx="784">
                  <c:v>8.6399999999991959</c:v>
                </c:pt>
                <c:pt idx="785">
                  <c:v>8.5999999999992003</c:v>
                </c:pt>
                <c:pt idx="786">
                  <c:v>8.5599999999992047</c:v>
                </c:pt>
                <c:pt idx="787">
                  <c:v>8.5199999999991984</c:v>
                </c:pt>
                <c:pt idx="788">
                  <c:v>8.4799999999992028</c:v>
                </c:pt>
                <c:pt idx="789">
                  <c:v>8.4399999999991948</c:v>
                </c:pt>
                <c:pt idx="790">
                  <c:v>8.3999999999991992</c:v>
                </c:pt>
                <c:pt idx="791">
                  <c:v>8.3599999999992036</c:v>
                </c:pt>
                <c:pt idx="792">
                  <c:v>8.3199999999991974</c:v>
                </c:pt>
                <c:pt idx="793">
                  <c:v>8.2799999999992018</c:v>
                </c:pt>
                <c:pt idx="794">
                  <c:v>8.2399999999991955</c:v>
                </c:pt>
                <c:pt idx="795">
                  <c:v>8.1999999999991999</c:v>
                </c:pt>
                <c:pt idx="796">
                  <c:v>8.1599999999992043</c:v>
                </c:pt>
                <c:pt idx="797">
                  <c:v>8.1199999999991963</c:v>
                </c:pt>
                <c:pt idx="798">
                  <c:v>8.0799999999992007</c:v>
                </c:pt>
                <c:pt idx="799">
                  <c:v>8.0399999999991945</c:v>
                </c:pt>
                <c:pt idx="800">
                  <c:v>7.9999999999991989</c:v>
                </c:pt>
                <c:pt idx="801">
                  <c:v>7.9599999999992033</c:v>
                </c:pt>
                <c:pt idx="802">
                  <c:v>7.919999999999197</c:v>
                </c:pt>
                <c:pt idx="803">
                  <c:v>7.8799999999992014</c:v>
                </c:pt>
                <c:pt idx="804">
                  <c:v>7.8399999999992058</c:v>
                </c:pt>
                <c:pt idx="805">
                  <c:v>7.7999999999991987</c:v>
                </c:pt>
                <c:pt idx="806">
                  <c:v>7.7599999999992031</c:v>
                </c:pt>
                <c:pt idx="807">
                  <c:v>7.7199999999991968</c:v>
                </c:pt>
                <c:pt idx="808">
                  <c:v>7.6799999999992012</c:v>
                </c:pt>
                <c:pt idx="809">
                  <c:v>7.6399999999992056</c:v>
                </c:pt>
                <c:pt idx="810">
                  <c:v>7.5999999999991985</c:v>
                </c:pt>
                <c:pt idx="811">
                  <c:v>7.5599999999992029</c:v>
                </c:pt>
                <c:pt idx="812">
                  <c:v>7.5199999999991967</c:v>
                </c:pt>
                <c:pt idx="813">
                  <c:v>7.4799999999992011</c:v>
                </c:pt>
                <c:pt idx="814">
                  <c:v>7.4399999999992055</c:v>
                </c:pt>
                <c:pt idx="815">
                  <c:v>7.3999999999991983</c:v>
                </c:pt>
                <c:pt idx="816">
                  <c:v>7.3599999999992027</c:v>
                </c:pt>
                <c:pt idx="817">
                  <c:v>7.3199999999991965</c:v>
                </c:pt>
                <c:pt idx="818">
                  <c:v>7.2799999999992009</c:v>
                </c:pt>
                <c:pt idx="819">
                  <c:v>7.2399999999992053</c:v>
                </c:pt>
                <c:pt idx="820">
                  <c:v>7.1999999999991982</c:v>
                </c:pt>
                <c:pt idx="821">
                  <c:v>7.1599999999992026</c:v>
                </c:pt>
                <c:pt idx="822">
                  <c:v>7.1199999999991963</c:v>
                </c:pt>
                <c:pt idx="823">
                  <c:v>7.0799999999992007</c:v>
                </c:pt>
                <c:pt idx="824">
                  <c:v>7.0399999999992051</c:v>
                </c:pt>
                <c:pt idx="825">
                  <c:v>6.999999999999198</c:v>
                </c:pt>
                <c:pt idx="826">
                  <c:v>6.9599999999992024</c:v>
                </c:pt>
                <c:pt idx="827">
                  <c:v>6.9199999999991961</c:v>
                </c:pt>
                <c:pt idx="828">
                  <c:v>6.8799999999992005</c:v>
                </c:pt>
                <c:pt idx="829">
                  <c:v>6.8399999999992049</c:v>
                </c:pt>
                <c:pt idx="830">
                  <c:v>6.7999999999991978</c:v>
                </c:pt>
                <c:pt idx="831">
                  <c:v>6.7599999999992022</c:v>
                </c:pt>
                <c:pt idx="832">
                  <c:v>6.7199999999991951</c:v>
                </c:pt>
                <c:pt idx="833">
                  <c:v>6.6799999999991995</c:v>
                </c:pt>
                <c:pt idx="834">
                  <c:v>6.6399999999992039</c:v>
                </c:pt>
                <c:pt idx="835">
                  <c:v>6.5999999999991976</c:v>
                </c:pt>
                <c:pt idx="836">
                  <c:v>6.559999999999202</c:v>
                </c:pt>
                <c:pt idx="837">
                  <c:v>6.5199999999991949</c:v>
                </c:pt>
                <c:pt idx="838">
                  <c:v>6.4799999999991993</c:v>
                </c:pt>
                <c:pt idx="839">
                  <c:v>6.4399999999992037</c:v>
                </c:pt>
                <c:pt idx="840">
                  <c:v>6.3999999999991974</c:v>
                </c:pt>
                <c:pt idx="841">
                  <c:v>6.3599999999992018</c:v>
                </c:pt>
                <c:pt idx="842">
                  <c:v>6.3199999999991947</c:v>
                </c:pt>
                <c:pt idx="843">
                  <c:v>6.2799999999991991</c:v>
                </c:pt>
                <c:pt idx="844">
                  <c:v>6.2399999999992035</c:v>
                </c:pt>
                <c:pt idx="845">
                  <c:v>6.1999999999991973</c:v>
                </c:pt>
                <c:pt idx="846">
                  <c:v>6.1599999999992017</c:v>
                </c:pt>
                <c:pt idx="847">
                  <c:v>6.1199999999991945</c:v>
                </c:pt>
                <c:pt idx="848">
                  <c:v>6.0799999999991989</c:v>
                </c:pt>
                <c:pt idx="849">
                  <c:v>6.0399999999992033</c:v>
                </c:pt>
                <c:pt idx="850">
                  <c:v>5.9999999999991971</c:v>
                </c:pt>
                <c:pt idx="851">
                  <c:v>5.9599999999992015</c:v>
                </c:pt>
                <c:pt idx="852">
                  <c:v>5.9199999999991944</c:v>
                </c:pt>
                <c:pt idx="853">
                  <c:v>5.8799999999991988</c:v>
                </c:pt>
                <c:pt idx="854">
                  <c:v>5.8399999999992032</c:v>
                </c:pt>
                <c:pt idx="855">
                  <c:v>5.7999999999991969</c:v>
                </c:pt>
                <c:pt idx="856">
                  <c:v>5.7599999999992013</c:v>
                </c:pt>
                <c:pt idx="857">
                  <c:v>5.7199999999991942</c:v>
                </c:pt>
                <c:pt idx="858">
                  <c:v>5.6799999999987989</c:v>
                </c:pt>
                <c:pt idx="859">
                  <c:v>5.639999999999203</c:v>
                </c:pt>
                <c:pt idx="860">
                  <c:v>5.5999999999987971</c:v>
                </c:pt>
                <c:pt idx="861">
                  <c:v>5.5599999999992011</c:v>
                </c:pt>
                <c:pt idx="862">
                  <c:v>5.5199999999992055</c:v>
                </c:pt>
                <c:pt idx="863">
                  <c:v>5.4799999999987987</c:v>
                </c:pt>
                <c:pt idx="864">
                  <c:v>5.4399999999992028</c:v>
                </c:pt>
                <c:pt idx="865">
                  <c:v>5.399999999998796</c:v>
                </c:pt>
                <c:pt idx="866">
                  <c:v>5.3599999999992001</c:v>
                </c:pt>
                <c:pt idx="867">
                  <c:v>5.3199999999992045</c:v>
                </c:pt>
                <c:pt idx="868">
                  <c:v>5.2799999999987985</c:v>
                </c:pt>
                <c:pt idx="869">
                  <c:v>5.2399999999992026</c:v>
                </c:pt>
                <c:pt idx="870">
                  <c:v>5.1999999999987958</c:v>
                </c:pt>
                <c:pt idx="871">
                  <c:v>5.1599999999991999</c:v>
                </c:pt>
                <c:pt idx="872">
                  <c:v>5.1199999999992043</c:v>
                </c:pt>
                <c:pt idx="873">
                  <c:v>5.0799999999987984</c:v>
                </c:pt>
                <c:pt idx="874">
                  <c:v>5.0399999999992025</c:v>
                </c:pt>
                <c:pt idx="875">
                  <c:v>4.9999999999987956</c:v>
                </c:pt>
                <c:pt idx="876">
                  <c:v>4.9599999999991997</c:v>
                </c:pt>
                <c:pt idx="877">
                  <c:v>4.9199999999992041</c:v>
                </c:pt>
                <c:pt idx="878">
                  <c:v>4.8799999999987982</c:v>
                </c:pt>
                <c:pt idx="879">
                  <c:v>4.8399999999992023</c:v>
                </c:pt>
                <c:pt idx="880">
                  <c:v>4.7999999999987955</c:v>
                </c:pt>
                <c:pt idx="881">
                  <c:v>4.7599999999991995</c:v>
                </c:pt>
                <c:pt idx="882">
                  <c:v>4.7199999999992039</c:v>
                </c:pt>
                <c:pt idx="883">
                  <c:v>4.679999999998798</c:v>
                </c:pt>
                <c:pt idx="884">
                  <c:v>4.6399999999992021</c:v>
                </c:pt>
                <c:pt idx="885">
                  <c:v>4.5999999999987953</c:v>
                </c:pt>
                <c:pt idx="886">
                  <c:v>4.5599999999991994</c:v>
                </c:pt>
                <c:pt idx="887">
                  <c:v>4.5199999999992038</c:v>
                </c:pt>
                <c:pt idx="888">
                  <c:v>4.4799999999987978</c:v>
                </c:pt>
                <c:pt idx="889">
                  <c:v>4.4399999999992019</c:v>
                </c:pt>
                <c:pt idx="890">
                  <c:v>4.3999999999987951</c:v>
                </c:pt>
                <c:pt idx="891">
                  <c:v>4.3599999999991992</c:v>
                </c:pt>
                <c:pt idx="892">
                  <c:v>4.3199999999988039</c:v>
                </c:pt>
                <c:pt idx="893">
                  <c:v>4.2799999999987977</c:v>
                </c:pt>
                <c:pt idx="894">
                  <c:v>4.2399999999988021</c:v>
                </c:pt>
                <c:pt idx="895">
                  <c:v>4.1999999999987949</c:v>
                </c:pt>
                <c:pt idx="896">
                  <c:v>4.1599999999987993</c:v>
                </c:pt>
                <c:pt idx="897">
                  <c:v>4.1199999999988037</c:v>
                </c:pt>
                <c:pt idx="898">
                  <c:v>4.0799999999987966</c:v>
                </c:pt>
                <c:pt idx="899">
                  <c:v>4.039999999998801</c:v>
                </c:pt>
                <c:pt idx="900">
                  <c:v>3.9999999999987947</c:v>
                </c:pt>
                <c:pt idx="901">
                  <c:v>3.9599999999987991</c:v>
                </c:pt>
                <c:pt idx="902">
                  <c:v>3.9199999999988036</c:v>
                </c:pt>
                <c:pt idx="903">
                  <c:v>3.8799999999987969</c:v>
                </c:pt>
                <c:pt idx="904">
                  <c:v>3.8399999999988013</c:v>
                </c:pt>
                <c:pt idx="905">
                  <c:v>3.7999999999987946</c:v>
                </c:pt>
                <c:pt idx="906">
                  <c:v>3.759999999998799</c:v>
                </c:pt>
                <c:pt idx="907">
                  <c:v>3.7199999999988034</c:v>
                </c:pt>
                <c:pt idx="908">
                  <c:v>3.6799999999987967</c:v>
                </c:pt>
                <c:pt idx="909">
                  <c:v>3.6399999999988011</c:v>
                </c:pt>
                <c:pt idx="910">
                  <c:v>3.5999999999987944</c:v>
                </c:pt>
                <c:pt idx="911">
                  <c:v>3.5599999999987988</c:v>
                </c:pt>
                <c:pt idx="912">
                  <c:v>3.5199999999988032</c:v>
                </c:pt>
                <c:pt idx="913">
                  <c:v>3.4799999999987965</c:v>
                </c:pt>
                <c:pt idx="914">
                  <c:v>3.4399999999988009</c:v>
                </c:pt>
                <c:pt idx="915">
                  <c:v>3.3999999999987938</c:v>
                </c:pt>
                <c:pt idx="916">
                  <c:v>3.3599999999987982</c:v>
                </c:pt>
                <c:pt idx="917">
                  <c:v>3.3199999999988026</c:v>
                </c:pt>
                <c:pt idx="918">
                  <c:v>3.2799999999987959</c:v>
                </c:pt>
                <c:pt idx="919">
                  <c:v>3.2399999999988003</c:v>
                </c:pt>
                <c:pt idx="920">
                  <c:v>3.1999999999987936</c:v>
                </c:pt>
                <c:pt idx="921">
                  <c:v>3.159999999998798</c:v>
                </c:pt>
                <c:pt idx="922">
                  <c:v>3.1199999999988024</c:v>
                </c:pt>
                <c:pt idx="923">
                  <c:v>3.0799999999987957</c:v>
                </c:pt>
                <c:pt idx="924">
                  <c:v>3.0399999999988001</c:v>
                </c:pt>
                <c:pt idx="925">
                  <c:v>2.9999999999987934</c:v>
                </c:pt>
                <c:pt idx="926">
                  <c:v>2.9599999999987978</c:v>
                </c:pt>
                <c:pt idx="927">
                  <c:v>2.9199999999988022</c:v>
                </c:pt>
                <c:pt idx="928">
                  <c:v>2.8799999999987955</c:v>
                </c:pt>
                <c:pt idx="929">
                  <c:v>2.8399999999987999</c:v>
                </c:pt>
                <c:pt idx="930">
                  <c:v>2.7999999999987932</c:v>
                </c:pt>
                <c:pt idx="931">
                  <c:v>2.7599999999987976</c:v>
                </c:pt>
                <c:pt idx="932">
                  <c:v>2.719999999998802</c:v>
                </c:pt>
                <c:pt idx="933">
                  <c:v>2.6799999999987953</c:v>
                </c:pt>
                <c:pt idx="934">
                  <c:v>2.6399999999987998</c:v>
                </c:pt>
                <c:pt idx="935">
                  <c:v>2.5999999999988042</c:v>
                </c:pt>
                <c:pt idx="936">
                  <c:v>2.5599999999987975</c:v>
                </c:pt>
                <c:pt idx="937">
                  <c:v>2.5199999999988019</c:v>
                </c:pt>
                <c:pt idx="938">
                  <c:v>2.4799999999987952</c:v>
                </c:pt>
                <c:pt idx="939">
                  <c:v>2.4399999999987996</c:v>
                </c:pt>
                <c:pt idx="940">
                  <c:v>2.399999999998804</c:v>
                </c:pt>
                <c:pt idx="941">
                  <c:v>2.3599999999987973</c:v>
                </c:pt>
                <c:pt idx="942">
                  <c:v>2.3199999999988017</c:v>
                </c:pt>
                <c:pt idx="943">
                  <c:v>2.279999999998795</c:v>
                </c:pt>
                <c:pt idx="944">
                  <c:v>2.2399999999987994</c:v>
                </c:pt>
                <c:pt idx="945">
                  <c:v>2.1999999999988038</c:v>
                </c:pt>
                <c:pt idx="946">
                  <c:v>2.1599999999987971</c:v>
                </c:pt>
                <c:pt idx="947">
                  <c:v>2.1199999999988015</c:v>
                </c:pt>
                <c:pt idx="948">
                  <c:v>2.0799999999987948</c:v>
                </c:pt>
                <c:pt idx="949">
                  <c:v>2.0399999999987988</c:v>
                </c:pt>
                <c:pt idx="950">
                  <c:v>1.9999999999988034</c:v>
                </c:pt>
                <c:pt idx="951">
                  <c:v>1.9599999999987967</c:v>
                </c:pt>
                <c:pt idx="952">
                  <c:v>1.9199999999988011</c:v>
                </c:pt>
                <c:pt idx="953">
                  <c:v>1.8799999999987944</c:v>
                </c:pt>
                <c:pt idx="954">
                  <c:v>1.8399999999987988</c:v>
                </c:pt>
                <c:pt idx="955">
                  <c:v>1.7999999999988032</c:v>
                </c:pt>
                <c:pt idx="956">
                  <c:v>1.7599999999987965</c:v>
                </c:pt>
                <c:pt idx="957">
                  <c:v>1.7199999999988009</c:v>
                </c:pt>
                <c:pt idx="958">
                  <c:v>1.679999999998794</c:v>
                </c:pt>
                <c:pt idx="959">
                  <c:v>1.6399999999987984</c:v>
                </c:pt>
                <c:pt idx="960">
                  <c:v>1.5999999999988028</c:v>
                </c:pt>
                <c:pt idx="961">
                  <c:v>1.5599999999987961</c:v>
                </c:pt>
                <c:pt idx="962">
                  <c:v>1.5199999999988005</c:v>
                </c:pt>
                <c:pt idx="963">
                  <c:v>1.4799999999987938</c:v>
                </c:pt>
                <c:pt idx="964">
                  <c:v>1.4399999999987982</c:v>
                </c:pt>
                <c:pt idx="965">
                  <c:v>1.3999999999988026</c:v>
                </c:pt>
                <c:pt idx="966">
                  <c:v>1.3599999999987959</c:v>
                </c:pt>
                <c:pt idx="967">
                  <c:v>1.3199999999988004</c:v>
                </c:pt>
                <c:pt idx="968">
                  <c:v>1.2799999999987937</c:v>
                </c:pt>
                <c:pt idx="969">
                  <c:v>1.2399999999987981</c:v>
                </c:pt>
                <c:pt idx="970">
                  <c:v>1.1999999999988025</c:v>
                </c:pt>
                <c:pt idx="971">
                  <c:v>1.1599999999987958</c:v>
                </c:pt>
                <c:pt idx="972">
                  <c:v>1.1199999999988002</c:v>
                </c:pt>
                <c:pt idx="973">
                  <c:v>1.0799999999987935</c:v>
                </c:pt>
                <c:pt idx="974">
                  <c:v>1.0399999999987979</c:v>
                </c:pt>
                <c:pt idx="975">
                  <c:v>0.99999999999880218</c:v>
                </c:pt>
                <c:pt idx="976">
                  <c:v>0.95999999999879548</c:v>
                </c:pt>
                <c:pt idx="977">
                  <c:v>0.91999999999879989</c:v>
                </c:pt>
                <c:pt idx="978">
                  <c:v>0.87999999999879319</c:v>
                </c:pt>
                <c:pt idx="979">
                  <c:v>0.83999999999879749</c:v>
                </c:pt>
                <c:pt idx="980">
                  <c:v>0.79999999999880189</c:v>
                </c:pt>
                <c:pt idx="981">
                  <c:v>0.75999999999879519</c:v>
                </c:pt>
                <c:pt idx="982">
                  <c:v>0.7199999999987996</c:v>
                </c:pt>
                <c:pt idx="983">
                  <c:v>0.6799999999987929</c:v>
                </c:pt>
                <c:pt idx="984">
                  <c:v>0.63999999999879731</c:v>
                </c:pt>
                <c:pt idx="985">
                  <c:v>0.59999999999880171</c:v>
                </c:pt>
                <c:pt idx="986">
                  <c:v>0.55999999999879502</c:v>
                </c:pt>
                <c:pt idx="987">
                  <c:v>0.51999999999879942</c:v>
                </c:pt>
                <c:pt idx="988">
                  <c:v>0.47999999999879267</c:v>
                </c:pt>
                <c:pt idx="989">
                  <c:v>0.43999999999879708</c:v>
                </c:pt>
                <c:pt idx="990">
                  <c:v>0.39999999999880143</c:v>
                </c:pt>
                <c:pt idx="991">
                  <c:v>0.35999999999879473</c:v>
                </c:pt>
                <c:pt idx="992">
                  <c:v>0.31999999999879913</c:v>
                </c:pt>
                <c:pt idx="993">
                  <c:v>0.27999999999879244</c:v>
                </c:pt>
                <c:pt idx="994">
                  <c:v>0.23999999999879681</c:v>
                </c:pt>
                <c:pt idx="995">
                  <c:v>0.19999999999880119</c:v>
                </c:pt>
                <c:pt idx="996">
                  <c:v>0.1599999999987945</c:v>
                </c:pt>
                <c:pt idx="997">
                  <c:v>0.11999999999879889</c:v>
                </c:pt>
                <c:pt idx="998">
                  <c:v>7.9999999998803278E-2</c:v>
                </c:pt>
                <c:pt idx="999">
                  <c:v>3.9999999998796568E-2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CA-7547-B277-72E1A5E4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164832"/>
        <c:axId val="356214528"/>
      </c:scatterChart>
      <c:valAx>
        <c:axId val="281164832"/>
        <c:scaling>
          <c:orientation val="minMax"/>
          <c:min val="0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356214528"/>
        <c:crosses val="autoZero"/>
        <c:crossBetween val="midCat"/>
      </c:valAx>
      <c:valAx>
        <c:axId val="3562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8116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TD Digitech's 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properties'!$K$14:$K$1014</c:f>
              <c:numCache>
                <c:formatCode>General</c:formatCode>
                <c:ptCount val="1001"/>
                <c:pt idx="0">
                  <c:v>0.15</c:v>
                </c:pt>
                <c:pt idx="1">
                  <c:v>0.15010000000000001</c:v>
                </c:pt>
                <c:pt idx="2">
                  <c:v>0.1502</c:v>
                </c:pt>
                <c:pt idx="3">
                  <c:v>0.15029999999999999</c:v>
                </c:pt>
                <c:pt idx="4">
                  <c:v>0.15040000000000001</c:v>
                </c:pt>
                <c:pt idx="5">
                  <c:v>0.15049999999999999</c:v>
                </c:pt>
                <c:pt idx="6">
                  <c:v>0.15060000000000001</c:v>
                </c:pt>
                <c:pt idx="7">
                  <c:v>0.1507</c:v>
                </c:pt>
                <c:pt idx="8">
                  <c:v>0.15079999999999999</c:v>
                </c:pt>
                <c:pt idx="9">
                  <c:v>0.15090000000000001</c:v>
                </c:pt>
                <c:pt idx="10">
                  <c:v>0.151</c:v>
                </c:pt>
                <c:pt idx="11">
                  <c:v>0.15110000000000001</c:v>
                </c:pt>
                <c:pt idx="12">
                  <c:v>0.1512</c:v>
                </c:pt>
                <c:pt idx="13">
                  <c:v>0.15129999999999999</c:v>
                </c:pt>
                <c:pt idx="14">
                  <c:v>0.15140000000000001</c:v>
                </c:pt>
                <c:pt idx="15">
                  <c:v>0.1515</c:v>
                </c:pt>
                <c:pt idx="16">
                  <c:v>0.15160000000000001</c:v>
                </c:pt>
                <c:pt idx="17">
                  <c:v>0.1517</c:v>
                </c:pt>
                <c:pt idx="18">
                  <c:v>0.15179999999999999</c:v>
                </c:pt>
                <c:pt idx="19">
                  <c:v>0.15190000000000001</c:v>
                </c:pt>
                <c:pt idx="20">
                  <c:v>0.152</c:v>
                </c:pt>
                <c:pt idx="21">
                  <c:v>0.15210000000000001</c:v>
                </c:pt>
                <c:pt idx="22">
                  <c:v>0.1522</c:v>
                </c:pt>
                <c:pt idx="23">
                  <c:v>0.15229999999999999</c:v>
                </c:pt>
                <c:pt idx="24">
                  <c:v>0.15240000000000001</c:v>
                </c:pt>
                <c:pt idx="25">
                  <c:v>0.1525</c:v>
                </c:pt>
                <c:pt idx="26">
                  <c:v>0.15260000000000001</c:v>
                </c:pt>
                <c:pt idx="27">
                  <c:v>0.1527</c:v>
                </c:pt>
                <c:pt idx="28">
                  <c:v>0.15279999999999999</c:v>
                </c:pt>
                <c:pt idx="29">
                  <c:v>0.15290000000000001</c:v>
                </c:pt>
                <c:pt idx="30">
                  <c:v>0.153</c:v>
                </c:pt>
                <c:pt idx="31">
                  <c:v>0.15310000000000101</c:v>
                </c:pt>
                <c:pt idx="32">
                  <c:v>0.153200000000001</c:v>
                </c:pt>
                <c:pt idx="33">
                  <c:v>0.15330000000000099</c:v>
                </c:pt>
                <c:pt idx="34">
                  <c:v>0.15340000000000101</c:v>
                </c:pt>
                <c:pt idx="35">
                  <c:v>0.153500000000001</c:v>
                </c:pt>
                <c:pt idx="36">
                  <c:v>0.15360000000000101</c:v>
                </c:pt>
                <c:pt idx="37">
                  <c:v>0.153700000000001</c:v>
                </c:pt>
                <c:pt idx="38">
                  <c:v>0.15380000000000099</c:v>
                </c:pt>
                <c:pt idx="39">
                  <c:v>0.15390000000000101</c:v>
                </c:pt>
                <c:pt idx="40">
                  <c:v>0.154000000000001</c:v>
                </c:pt>
                <c:pt idx="41">
                  <c:v>0.15410000000000099</c:v>
                </c:pt>
                <c:pt idx="42">
                  <c:v>0.154200000000001</c:v>
                </c:pt>
                <c:pt idx="43">
                  <c:v>0.15430000000000099</c:v>
                </c:pt>
                <c:pt idx="44">
                  <c:v>0.15440000000000101</c:v>
                </c:pt>
                <c:pt idx="45">
                  <c:v>0.154500000000001</c:v>
                </c:pt>
                <c:pt idx="46">
                  <c:v>0.15460000000000099</c:v>
                </c:pt>
                <c:pt idx="47">
                  <c:v>0.154700000000001</c:v>
                </c:pt>
                <c:pt idx="48">
                  <c:v>0.15480000000000099</c:v>
                </c:pt>
                <c:pt idx="49">
                  <c:v>0.15490000000000101</c:v>
                </c:pt>
                <c:pt idx="50">
                  <c:v>0.155000000000001</c:v>
                </c:pt>
                <c:pt idx="51">
                  <c:v>0.15510000000000099</c:v>
                </c:pt>
                <c:pt idx="52">
                  <c:v>0.155200000000001</c:v>
                </c:pt>
                <c:pt idx="53">
                  <c:v>0.15530000000000099</c:v>
                </c:pt>
                <c:pt idx="54">
                  <c:v>0.15540000000000101</c:v>
                </c:pt>
                <c:pt idx="55">
                  <c:v>0.155500000000001</c:v>
                </c:pt>
                <c:pt idx="56">
                  <c:v>0.15560000000000099</c:v>
                </c:pt>
                <c:pt idx="57">
                  <c:v>0.155700000000001</c:v>
                </c:pt>
                <c:pt idx="58">
                  <c:v>0.15580000000000099</c:v>
                </c:pt>
                <c:pt idx="59">
                  <c:v>0.15590000000000101</c:v>
                </c:pt>
                <c:pt idx="60">
                  <c:v>0.156000000000001</c:v>
                </c:pt>
                <c:pt idx="61">
                  <c:v>0.15610000000000099</c:v>
                </c:pt>
                <c:pt idx="62">
                  <c:v>0.156200000000001</c:v>
                </c:pt>
                <c:pt idx="63">
                  <c:v>0.15630000000000099</c:v>
                </c:pt>
                <c:pt idx="64">
                  <c:v>0.15640000000000101</c:v>
                </c:pt>
                <c:pt idx="65">
                  <c:v>0.156500000000001</c:v>
                </c:pt>
                <c:pt idx="66">
                  <c:v>0.15660000000000099</c:v>
                </c:pt>
                <c:pt idx="67">
                  <c:v>0.15670000000000101</c:v>
                </c:pt>
                <c:pt idx="68">
                  <c:v>0.15680000000000099</c:v>
                </c:pt>
                <c:pt idx="69">
                  <c:v>0.15690000000000101</c:v>
                </c:pt>
                <c:pt idx="70">
                  <c:v>0.157000000000001</c:v>
                </c:pt>
                <c:pt idx="71">
                  <c:v>0.15710000000000099</c:v>
                </c:pt>
                <c:pt idx="72">
                  <c:v>0.15720000000000101</c:v>
                </c:pt>
                <c:pt idx="73">
                  <c:v>0.15730000000000099</c:v>
                </c:pt>
                <c:pt idx="74">
                  <c:v>0.15740000000000101</c:v>
                </c:pt>
                <c:pt idx="75">
                  <c:v>0.157500000000001</c:v>
                </c:pt>
                <c:pt idx="76">
                  <c:v>0.15760000000000099</c:v>
                </c:pt>
                <c:pt idx="77">
                  <c:v>0.15770000000000101</c:v>
                </c:pt>
                <c:pt idx="78">
                  <c:v>0.157800000000001</c:v>
                </c:pt>
                <c:pt idx="79">
                  <c:v>0.15790000000000101</c:v>
                </c:pt>
                <c:pt idx="80">
                  <c:v>0.158000000000001</c:v>
                </c:pt>
                <c:pt idx="81">
                  <c:v>0.15810000000000099</c:v>
                </c:pt>
                <c:pt idx="82">
                  <c:v>0.15820000000000101</c:v>
                </c:pt>
                <c:pt idx="83">
                  <c:v>0.158300000000001</c:v>
                </c:pt>
                <c:pt idx="84">
                  <c:v>0.15840000000000101</c:v>
                </c:pt>
                <c:pt idx="85">
                  <c:v>0.158500000000001</c:v>
                </c:pt>
                <c:pt idx="86">
                  <c:v>0.15860000000000099</c:v>
                </c:pt>
                <c:pt idx="87">
                  <c:v>0.15870000000000101</c:v>
                </c:pt>
                <c:pt idx="88">
                  <c:v>0.158800000000001</c:v>
                </c:pt>
                <c:pt idx="89">
                  <c:v>0.15890000000000101</c:v>
                </c:pt>
                <c:pt idx="90">
                  <c:v>0.159000000000002</c:v>
                </c:pt>
                <c:pt idx="91">
                  <c:v>0.15910000000000199</c:v>
                </c:pt>
                <c:pt idx="92">
                  <c:v>0.15920000000000201</c:v>
                </c:pt>
                <c:pt idx="93">
                  <c:v>0.159300000000002</c:v>
                </c:pt>
                <c:pt idx="94">
                  <c:v>0.15940000000000201</c:v>
                </c:pt>
                <c:pt idx="95">
                  <c:v>0.159500000000002</c:v>
                </c:pt>
                <c:pt idx="96">
                  <c:v>0.15960000000000199</c:v>
                </c:pt>
                <c:pt idx="97">
                  <c:v>0.15970000000000201</c:v>
                </c:pt>
                <c:pt idx="98">
                  <c:v>0.159800000000002</c:v>
                </c:pt>
                <c:pt idx="99">
                  <c:v>0.15990000000000201</c:v>
                </c:pt>
                <c:pt idx="100">
                  <c:v>0.160000000000002</c:v>
                </c:pt>
                <c:pt idx="101">
                  <c:v>0.16010000000000199</c:v>
                </c:pt>
                <c:pt idx="102">
                  <c:v>0.16020000000000201</c:v>
                </c:pt>
                <c:pt idx="103">
                  <c:v>0.160300000000002</c:v>
                </c:pt>
                <c:pt idx="104">
                  <c:v>0.16040000000000201</c:v>
                </c:pt>
                <c:pt idx="105">
                  <c:v>0.160500000000002</c:v>
                </c:pt>
                <c:pt idx="106">
                  <c:v>0.16060000000000199</c:v>
                </c:pt>
                <c:pt idx="107">
                  <c:v>0.16070000000000201</c:v>
                </c:pt>
                <c:pt idx="108">
                  <c:v>0.160800000000002</c:v>
                </c:pt>
                <c:pt idx="109">
                  <c:v>0.16090000000000201</c:v>
                </c:pt>
                <c:pt idx="110">
                  <c:v>0.161000000000002</c:v>
                </c:pt>
                <c:pt idx="111">
                  <c:v>0.16110000000000199</c:v>
                </c:pt>
                <c:pt idx="112">
                  <c:v>0.16120000000000201</c:v>
                </c:pt>
                <c:pt idx="113">
                  <c:v>0.161300000000002</c:v>
                </c:pt>
                <c:pt idx="114">
                  <c:v>0.16140000000000199</c:v>
                </c:pt>
                <c:pt idx="115">
                  <c:v>0.161500000000002</c:v>
                </c:pt>
                <c:pt idx="116">
                  <c:v>0.16160000000000199</c:v>
                </c:pt>
                <c:pt idx="117">
                  <c:v>0.16170000000000201</c:v>
                </c:pt>
                <c:pt idx="118">
                  <c:v>0.161800000000002</c:v>
                </c:pt>
                <c:pt idx="119">
                  <c:v>0.16190000000000199</c:v>
                </c:pt>
                <c:pt idx="120">
                  <c:v>0.162000000000002</c:v>
                </c:pt>
                <c:pt idx="121">
                  <c:v>0.16210000000000199</c:v>
                </c:pt>
                <c:pt idx="122">
                  <c:v>0.16220000000000201</c:v>
                </c:pt>
                <c:pt idx="123">
                  <c:v>0.162300000000002</c:v>
                </c:pt>
                <c:pt idx="124">
                  <c:v>0.16240000000000199</c:v>
                </c:pt>
                <c:pt idx="125">
                  <c:v>0.162500000000002</c:v>
                </c:pt>
                <c:pt idx="126">
                  <c:v>0.16260000000000199</c:v>
                </c:pt>
                <c:pt idx="127">
                  <c:v>0.16270000000000201</c:v>
                </c:pt>
                <c:pt idx="128">
                  <c:v>0.162800000000002</c:v>
                </c:pt>
                <c:pt idx="129">
                  <c:v>0.16290000000000199</c:v>
                </c:pt>
                <c:pt idx="130">
                  <c:v>0.163000000000002</c:v>
                </c:pt>
                <c:pt idx="131">
                  <c:v>0.16310000000000199</c:v>
                </c:pt>
                <c:pt idx="132">
                  <c:v>0.16320000000000201</c:v>
                </c:pt>
                <c:pt idx="133">
                  <c:v>0.163300000000002</c:v>
                </c:pt>
                <c:pt idx="134">
                  <c:v>0.16340000000000199</c:v>
                </c:pt>
                <c:pt idx="135">
                  <c:v>0.163500000000002</c:v>
                </c:pt>
                <c:pt idx="136">
                  <c:v>0.16360000000000199</c:v>
                </c:pt>
                <c:pt idx="137">
                  <c:v>0.16370000000000201</c:v>
                </c:pt>
                <c:pt idx="138">
                  <c:v>0.163800000000002</c:v>
                </c:pt>
                <c:pt idx="139">
                  <c:v>0.16390000000000199</c:v>
                </c:pt>
                <c:pt idx="140">
                  <c:v>0.16400000000000201</c:v>
                </c:pt>
                <c:pt idx="141">
                  <c:v>0.16410000000000199</c:v>
                </c:pt>
                <c:pt idx="142">
                  <c:v>0.16420000000000201</c:v>
                </c:pt>
                <c:pt idx="143">
                  <c:v>0.164300000000002</c:v>
                </c:pt>
                <c:pt idx="144">
                  <c:v>0.16440000000000199</c:v>
                </c:pt>
                <c:pt idx="145">
                  <c:v>0.16450000000000201</c:v>
                </c:pt>
                <c:pt idx="146">
                  <c:v>0.16460000000000199</c:v>
                </c:pt>
                <c:pt idx="147">
                  <c:v>0.16470000000000201</c:v>
                </c:pt>
                <c:pt idx="148">
                  <c:v>0.164800000000003</c:v>
                </c:pt>
                <c:pt idx="149">
                  <c:v>0.16490000000000199</c:v>
                </c:pt>
                <c:pt idx="150">
                  <c:v>0.16500000000000301</c:v>
                </c:pt>
                <c:pt idx="151">
                  <c:v>0.165100000000002</c:v>
                </c:pt>
                <c:pt idx="152">
                  <c:v>0.16520000000000201</c:v>
                </c:pt>
                <c:pt idx="153">
                  <c:v>0.165300000000003</c:v>
                </c:pt>
                <c:pt idx="154">
                  <c:v>0.16540000000000299</c:v>
                </c:pt>
                <c:pt idx="155">
                  <c:v>0.16550000000000301</c:v>
                </c:pt>
                <c:pt idx="156">
                  <c:v>0.16560000000000299</c:v>
                </c:pt>
                <c:pt idx="157">
                  <c:v>0.16570000000000301</c:v>
                </c:pt>
                <c:pt idx="158">
                  <c:v>0.165800000000003</c:v>
                </c:pt>
                <c:pt idx="159">
                  <c:v>0.16590000000000299</c:v>
                </c:pt>
                <c:pt idx="160">
                  <c:v>0.16600000000000301</c:v>
                </c:pt>
                <c:pt idx="161">
                  <c:v>0.166100000000003</c:v>
                </c:pt>
                <c:pt idx="162">
                  <c:v>0.16620000000000301</c:v>
                </c:pt>
                <c:pt idx="163">
                  <c:v>0.166300000000003</c:v>
                </c:pt>
                <c:pt idx="164">
                  <c:v>0.16640000000000299</c:v>
                </c:pt>
                <c:pt idx="165">
                  <c:v>0.16650000000000301</c:v>
                </c:pt>
                <c:pt idx="166">
                  <c:v>0.166600000000003</c:v>
                </c:pt>
                <c:pt idx="167">
                  <c:v>0.16670000000000301</c:v>
                </c:pt>
                <c:pt idx="168">
                  <c:v>0.166800000000003</c:v>
                </c:pt>
                <c:pt idx="169">
                  <c:v>0.16690000000000299</c:v>
                </c:pt>
                <c:pt idx="170">
                  <c:v>0.16700000000000301</c:v>
                </c:pt>
                <c:pt idx="171">
                  <c:v>0.167100000000003</c:v>
                </c:pt>
                <c:pt idx="172">
                  <c:v>0.16720000000000301</c:v>
                </c:pt>
                <c:pt idx="173">
                  <c:v>0.167300000000003</c:v>
                </c:pt>
                <c:pt idx="174">
                  <c:v>0.16740000000000299</c:v>
                </c:pt>
                <c:pt idx="175">
                  <c:v>0.16750000000000301</c:v>
                </c:pt>
                <c:pt idx="176">
                  <c:v>0.167600000000003</c:v>
                </c:pt>
                <c:pt idx="177">
                  <c:v>0.16770000000000301</c:v>
                </c:pt>
                <c:pt idx="178">
                  <c:v>0.167800000000003</c:v>
                </c:pt>
                <c:pt idx="179">
                  <c:v>0.16790000000000299</c:v>
                </c:pt>
                <c:pt idx="180">
                  <c:v>0.16800000000000301</c:v>
                </c:pt>
                <c:pt idx="181">
                  <c:v>0.168100000000003</c:v>
                </c:pt>
                <c:pt idx="182">
                  <c:v>0.16820000000000301</c:v>
                </c:pt>
                <c:pt idx="183">
                  <c:v>0.168300000000003</c:v>
                </c:pt>
                <c:pt idx="184">
                  <c:v>0.16840000000000299</c:v>
                </c:pt>
                <c:pt idx="185">
                  <c:v>0.16850000000000301</c:v>
                </c:pt>
                <c:pt idx="186">
                  <c:v>0.168600000000003</c:v>
                </c:pt>
                <c:pt idx="187">
                  <c:v>0.16870000000000299</c:v>
                </c:pt>
                <c:pt idx="188">
                  <c:v>0.168800000000003</c:v>
                </c:pt>
                <c:pt idx="189">
                  <c:v>0.16890000000000299</c:v>
                </c:pt>
                <c:pt idx="190">
                  <c:v>0.16900000000000301</c:v>
                </c:pt>
                <c:pt idx="191">
                  <c:v>0.169100000000003</c:v>
                </c:pt>
                <c:pt idx="192">
                  <c:v>0.16920000000000299</c:v>
                </c:pt>
                <c:pt idx="193">
                  <c:v>0.169300000000003</c:v>
                </c:pt>
                <c:pt idx="194">
                  <c:v>0.16940000000000299</c:v>
                </c:pt>
                <c:pt idx="195">
                  <c:v>0.16950000000000301</c:v>
                </c:pt>
                <c:pt idx="196">
                  <c:v>0.169600000000003</c:v>
                </c:pt>
                <c:pt idx="197">
                  <c:v>0.16970000000000299</c:v>
                </c:pt>
                <c:pt idx="198">
                  <c:v>0.169800000000003</c:v>
                </c:pt>
                <c:pt idx="199">
                  <c:v>0.16990000000000299</c:v>
                </c:pt>
                <c:pt idx="200">
                  <c:v>0.17000000000000301</c:v>
                </c:pt>
                <c:pt idx="201">
                  <c:v>0.170100000000003</c:v>
                </c:pt>
                <c:pt idx="202">
                  <c:v>0.17020000000000299</c:v>
                </c:pt>
                <c:pt idx="203">
                  <c:v>0.170300000000003</c:v>
                </c:pt>
                <c:pt idx="204">
                  <c:v>0.17040000000000299</c:v>
                </c:pt>
                <c:pt idx="205">
                  <c:v>0.17050000000000301</c:v>
                </c:pt>
                <c:pt idx="206">
                  <c:v>0.170600000000003</c:v>
                </c:pt>
                <c:pt idx="207">
                  <c:v>0.17070000000000299</c:v>
                </c:pt>
                <c:pt idx="208">
                  <c:v>0.170800000000004</c:v>
                </c:pt>
                <c:pt idx="209">
                  <c:v>0.17090000000000299</c:v>
                </c:pt>
                <c:pt idx="210">
                  <c:v>0.17100000000000301</c:v>
                </c:pt>
                <c:pt idx="211">
                  <c:v>0.171100000000003</c:v>
                </c:pt>
                <c:pt idx="212">
                  <c:v>0.17120000000000299</c:v>
                </c:pt>
                <c:pt idx="213">
                  <c:v>0.171300000000004</c:v>
                </c:pt>
                <c:pt idx="214">
                  <c:v>0.17140000000000399</c:v>
                </c:pt>
                <c:pt idx="215">
                  <c:v>0.17150000000000401</c:v>
                </c:pt>
                <c:pt idx="216">
                  <c:v>0.171600000000004</c:v>
                </c:pt>
                <c:pt idx="217">
                  <c:v>0.17170000000000399</c:v>
                </c:pt>
                <c:pt idx="218">
                  <c:v>0.17180000000000401</c:v>
                </c:pt>
                <c:pt idx="219">
                  <c:v>0.17190000000000399</c:v>
                </c:pt>
                <c:pt idx="220">
                  <c:v>0.17200000000000401</c:v>
                </c:pt>
                <c:pt idx="221">
                  <c:v>0.172100000000004</c:v>
                </c:pt>
                <c:pt idx="222">
                  <c:v>0.17220000000000399</c:v>
                </c:pt>
                <c:pt idx="223">
                  <c:v>0.17230000000000401</c:v>
                </c:pt>
                <c:pt idx="224">
                  <c:v>0.17240000000000399</c:v>
                </c:pt>
                <c:pt idx="225">
                  <c:v>0.17250000000000401</c:v>
                </c:pt>
                <c:pt idx="226">
                  <c:v>0.172600000000004</c:v>
                </c:pt>
                <c:pt idx="227">
                  <c:v>0.17270000000000399</c:v>
                </c:pt>
                <c:pt idx="228">
                  <c:v>0.17280000000000401</c:v>
                </c:pt>
                <c:pt idx="229">
                  <c:v>0.17290000000000399</c:v>
                </c:pt>
                <c:pt idx="230">
                  <c:v>0.17300000000000401</c:v>
                </c:pt>
                <c:pt idx="231">
                  <c:v>0.173100000000004</c:v>
                </c:pt>
                <c:pt idx="232">
                  <c:v>0.17320000000000399</c:v>
                </c:pt>
                <c:pt idx="233">
                  <c:v>0.17330000000000401</c:v>
                </c:pt>
                <c:pt idx="234">
                  <c:v>0.173400000000004</c:v>
                </c:pt>
                <c:pt idx="235">
                  <c:v>0.17350000000000401</c:v>
                </c:pt>
                <c:pt idx="236">
                  <c:v>0.173600000000004</c:v>
                </c:pt>
                <c:pt idx="237">
                  <c:v>0.17370000000000399</c:v>
                </c:pt>
                <c:pt idx="238">
                  <c:v>0.17380000000000401</c:v>
                </c:pt>
                <c:pt idx="239">
                  <c:v>0.173900000000004</c:v>
                </c:pt>
                <c:pt idx="240">
                  <c:v>0.17400000000000401</c:v>
                </c:pt>
                <c:pt idx="241">
                  <c:v>0.174100000000004</c:v>
                </c:pt>
                <c:pt idx="242">
                  <c:v>0.17420000000000399</c:v>
                </c:pt>
                <c:pt idx="243">
                  <c:v>0.17430000000000401</c:v>
                </c:pt>
                <c:pt idx="244">
                  <c:v>0.174400000000004</c:v>
                </c:pt>
                <c:pt idx="245">
                  <c:v>0.17450000000000401</c:v>
                </c:pt>
                <c:pt idx="246">
                  <c:v>0.174600000000004</c:v>
                </c:pt>
                <c:pt idx="247">
                  <c:v>0.17470000000000399</c:v>
                </c:pt>
                <c:pt idx="248">
                  <c:v>0.17480000000000401</c:v>
                </c:pt>
                <c:pt idx="249">
                  <c:v>0.174900000000004</c:v>
                </c:pt>
                <c:pt idx="250">
                  <c:v>0.17500000000000401</c:v>
                </c:pt>
                <c:pt idx="251">
                  <c:v>0.175100000000004</c:v>
                </c:pt>
                <c:pt idx="252">
                  <c:v>0.17520000000000399</c:v>
                </c:pt>
                <c:pt idx="253">
                  <c:v>0.17530000000000401</c:v>
                </c:pt>
                <c:pt idx="254">
                  <c:v>0.175400000000004</c:v>
                </c:pt>
                <c:pt idx="255">
                  <c:v>0.17550000000000399</c:v>
                </c:pt>
                <c:pt idx="256">
                  <c:v>0.175600000000004</c:v>
                </c:pt>
                <c:pt idx="257">
                  <c:v>0.17570000000000399</c:v>
                </c:pt>
                <c:pt idx="258">
                  <c:v>0.17580000000000401</c:v>
                </c:pt>
                <c:pt idx="259">
                  <c:v>0.175900000000004</c:v>
                </c:pt>
                <c:pt idx="260">
                  <c:v>0.17600000000000399</c:v>
                </c:pt>
                <c:pt idx="261">
                  <c:v>0.176100000000004</c:v>
                </c:pt>
                <c:pt idx="262">
                  <c:v>0.17620000000000399</c:v>
                </c:pt>
                <c:pt idx="263">
                  <c:v>0.17630000000000401</c:v>
                </c:pt>
                <c:pt idx="264">
                  <c:v>0.176400000000004</c:v>
                </c:pt>
                <c:pt idx="265">
                  <c:v>0.17650000000000399</c:v>
                </c:pt>
                <c:pt idx="266">
                  <c:v>0.176600000000005</c:v>
                </c:pt>
                <c:pt idx="267">
                  <c:v>0.17670000000000399</c:v>
                </c:pt>
                <c:pt idx="268">
                  <c:v>0.17680000000000501</c:v>
                </c:pt>
                <c:pt idx="269">
                  <c:v>0.176900000000004</c:v>
                </c:pt>
                <c:pt idx="270">
                  <c:v>0.17700000000000399</c:v>
                </c:pt>
                <c:pt idx="271">
                  <c:v>0.177100000000005</c:v>
                </c:pt>
                <c:pt idx="272">
                  <c:v>0.17720000000000499</c:v>
                </c:pt>
                <c:pt idx="273">
                  <c:v>0.17730000000000501</c:v>
                </c:pt>
                <c:pt idx="274">
                  <c:v>0.177400000000005</c:v>
                </c:pt>
                <c:pt idx="275">
                  <c:v>0.17750000000000499</c:v>
                </c:pt>
                <c:pt idx="276">
                  <c:v>0.177600000000005</c:v>
                </c:pt>
                <c:pt idx="277">
                  <c:v>0.17770000000000499</c:v>
                </c:pt>
                <c:pt idx="278">
                  <c:v>0.17780000000000501</c:v>
                </c:pt>
                <c:pt idx="279">
                  <c:v>0.177900000000005</c:v>
                </c:pt>
                <c:pt idx="280">
                  <c:v>0.17800000000000499</c:v>
                </c:pt>
                <c:pt idx="281">
                  <c:v>0.178100000000005</c:v>
                </c:pt>
                <c:pt idx="282">
                  <c:v>0.17820000000000499</c:v>
                </c:pt>
                <c:pt idx="283">
                  <c:v>0.17830000000000501</c:v>
                </c:pt>
                <c:pt idx="284">
                  <c:v>0.178400000000005</c:v>
                </c:pt>
                <c:pt idx="285">
                  <c:v>0.17850000000000499</c:v>
                </c:pt>
                <c:pt idx="286">
                  <c:v>0.178600000000005</c:v>
                </c:pt>
                <c:pt idx="287">
                  <c:v>0.17870000000000499</c:v>
                </c:pt>
                <c:pt idx="288">
                  <c:v>0.17880000000000501</c:v>
                </c:pt>
                <c:pt idx="289">
                  <c:v>0.178900000000005</c:v>
                </c:pt>
                <c:pt idx="290">
                  <c:v>0.17900000000000499</c:v>
                </c:pt>
                <c:pt idx="291">
                  <c:v>0.17910000000000501</c:v>
                </c:pt>
                <c:pt idx="292">
                  <c:v>0.17920000000000499</c:v>
                </c:pt>
                <c:pt idx="293">
                  <c:v>0.17930000000000501</c:v>
                </c:pt>
                <c:pt idx="294">
                  <c:v>0.179400000000005</c:v>
                </c:pt>
                <c:pt idx="295">
                  <c:v>0.17950000000000499</c:v>
                </c:pt>
                <c:pt idx="296">
                  <c:v>0.17960000000000501</c:v>
                </c:pt>
                <c:pt idx="297">
                  <c:v>0.17970000000000499</c:v>
                </c:pt>
                <c:pt idx="298">
                  <c:v>0.17980000000000501</c:v>
                </c:pt>
                <c:pt idx="299">
                  <c:v>0.179900000000005</c:v>
                </c:pt>
                <c:pt idx="300">
                  <c:v>0.18000000000000499</c:v>
                </c:pt>
                <c:pt idx="301">
                  <c:v>0.18010000000000501</c:v>
                </c:pt>
                <c:pt idx="302">
                  <c:v>0.180200000000005</c:v>
                </c:pt>
                <c:pt idx="303">
                  <c:v>0.18030000000000501</c:v>
                </c:pt>
                <c:pt idx="304">
                  <c:v>0.180400000000005</c:v>
                </c:pt>
                <c:pt idx="305">
                  <c:v>0.18050000000000499</c:v>
                </c:pt>
                <c:pt idx="306">
                  <c:v>0.18060000000000501</c:v>
                </c:pt>
                <c:pt idx="307">
                  <c:v>0.180700000000005</c:v>
                </c:pt>
                <c:pt idx="308">
                  <c:v>0.18080000000000501</c:v>
                </c:pt>
                <c:pt idx="309">
                  <c:v>0.180900000000005</c:v>
                </c:pt>
                <c:pt idx="310">
                  <c:v>0.18100000000000499</c:v>
                </c:pt>
                <c:pt idx="311">
                  <c:v>0.18110000000000501</c:v>
                </c:pt>
                <c:pt idx="312">
                  <c:v>0.181200000000005</c:v>
                </c:pt>
                <c:pt idx="313">
                  <c:v>0.18130000000000501</c:v>
                </c:pt>
                <c:pt idx="314">
                  <c:v>0.181400000000005</c:v>
                </c:pt>
                <c:pt idx="315">
                  <c:v>0.18150000000000499</c:v>
                </c:pt>
                <c:pt idx="316">
                  <c:v>0.18160000000000501</c:v>
                </c:pt>
                <c:pt idx="317">
                  <c:v>0.181700000000005</c:v>
                </c:pt>
                <c:pt idx="318">
                  <c:v>0.18180000000000501</c:v>
                </c:pt>
                <c:pt idx="319">
                  <c:v>0.181900000000005</c:v>
                </c:pt>
                <c:pt idx="320">
                  <c:v>0.18200000000000499</c:v>
                </c:pt>
                <c:pt idx="321">
                  <c:v>0.18210000000000501</c:v>
                </c:pt>
                <c:pt idx="322">
                  <c:v>0.182200000000005</c:v>
                </c:pt>
                <c:pt idx="323">
                  <c:v>0.18230000000000501</c:v>
                </c:pt>
                <c:pt idx="324">
                  <c:v>0.182400000000005</c:v>
                </c:pt>
                <c:pt idx="325">
                  <c:v>0.18250000000000499</c:v>
                </c:pt>
                <c:pt idx="326">
                  <c:v>0.18260000000000501</c:v>
                </c:pt>
                <c:pt idx="327">
                  <c:v>0.182700000000005</c:v>
                </c:pt>
                <c:pt idx="328">
                  <c:v>0.18280000000000499</c:v>
                </c:pt>
                <c:pt idx="329">
                  <c:v>0.182900000000006</c:v>
                </c:pt>
                <c:pt idx="330">
                  <c:v>0.18300000000000499</c:v>
                </c:pt>
                <c:pt idx="331">
                  <c:v>0.18310000000000501</c:v>
                </c:pt>
                <c:pt idx="332">
                  <c:v>0.183200000000006</c:v>
                </c:pt>
                <c:pt idx="333">
                  <c:v>0.18330000000000601</c:v>
                </c:pt>
                <c:pt idx="334">
                  <c:v>0.183400000000006</c:v>
                </c:pt>
                <c:pt idx="335">
                  <c:v>0.18350000000000599</c:v>
                </c:pt>
                <c:pt idx="336">
                  <c:v>0.18360000000000601</c:v>
                </c:pt>
                <c:pt idx="337">
                  <c:v>0.183700000000006</c:v>
                </c:pt>
                <c:pt idx="338">
                  <c:v>0.18380000000000599</c:v>
                </c:pt>
                <c:pt idx="339">
                  <c:v>0.183900000000006</c:v>
                </c:pt>
                <c:pt idx="340">
                  <c:v>0.18400000000000599</c:v>
                </c:pt>
                <c:pt idx="341">
                  <c:v>0.18410000000000601</c:v>
                </c:pt>
                <c:pt idx="342">
                  <c:v>0.184200000000006</c:v>
                </c:pt>
                <c:pt idx="343">
                  <c:v>0.18430000000000599</c:v>
                </c:pt>
                <c:pt idx="344">
                  <c:v>0.184400000000006</c:v>
                </c:pt>
                <c:pt idx="345">
                  <c:v>0.18450000000000599</c:v>
                </c:pt>
                <c:pt idx="346">
                  <c:v>0.18460000000000601</c:v>
                </c:pt>
                <c:pt idx="347">
                  <c:v>0.184700000000006</c:v>
                </c:pt>
                <c:pt idx="348">
                  <c:v>0.18480000000000599</c:v>
                </c:pt>
                <c:pt idx="349">
                  <c:v>0.184900000000006</c:v>
                </c:pt>
                <c:pt idx="350">
                  <c:v>0.18500000000000599</c:v>
                </c:pt>
                <c:pt idx="351">
                  <c:v>0.18510000000000601</c:v>
                </c:pt>
                <c:pt idx="352">
                  <c:v>0.185200000000006</c:v>
                </c:pt>
                <c:pt idx="353">
                  <c:v>0.18530000000000599</c:v>
                </c:pt>
                <c:pt idx="354">
                  <c:v>0.185400000000006</c:v>
                </c:pt>
                <c:pt idx="355">
                  <c:v>0.18550000000000599</c:v>
                </c:pt>
                <c:pt idx="356">
                  <c:v>0.18560000000000601</c:v>
                </c:pt>
                <c:pt idx="357">
                  <c:v>0.185700000000006</c:v>
                </c:pt>
                <c:pt idx="358">
                  <c:v>0.18580000000000599</c:v>
                </c:pt>
                <c:pt idx="359">
                  <c:v>0.185900000000006</c:v>
                </c:pt>
                <c:pt idx="360">
                  <c:v>0.18600000000000599</c:v>
                </c:pt>
                <c:pt idx="361">
                  <c:v>0.18610000000000601</c:v>
                </c:pt>
                <c:pt idx="362">
                  <c:v>0.186200000000006</c:v>
                </c:pt>
                <c:pt idx="363">
                  <c:v>0.18630000000000599</c:v>
                </c:pt>
                <c:pt idx="364">
                  <c:v>0.18640000000000601</c:v>
                </c:pt>
                <c:pt idx="365">
                  <c:v>0.18650000000000599</c:v>
                </c:pt>
                <c:pt idx="366">
                  <c:v>0.18660000000000601</c:v>
                </c:pt>
                <c:pt idx="367">
                  <c:v>0.186700000000006</c:v>
                </c:pt>
                <c:pt idx="368">
                  <c:v>0.18680000000000599</c:v>
                </c:pt>
                <c:pt idx="369">
                  <c:v>0.18690000000000601</c:v>
                </c:pt>
                <c:pt idx="370">
                  <c:v>0.18700000000000599</c:v>
                </c:pt>
                <c:pt idx="371">
                  <c:v>0.18710000000000601</c:v>
                </c:pt>
                <c:pt idx="372">
                  <c:v>0.187200000000006</c:v>
                </c:pt>
                <c:pt idx="373">
                  <c:v>0.18730000000000599</c:v>
                </c:pt>
                <c:pt idx="374">
                  <c:v>0.18740000000000601</c:v>
                </c:pt>
                <c:pt idx="375">
                  <c:v>0.187500000000006</c:v>
                </c:pt>
                <c:pt idx="376">
                  <c:v>0.18760000000000601</c:v>
                </c:pt>
                <c:pt idx="377">
                  <c:v>0.187700000000006</c:v>
                </c:pt>
                <c:pt idx="378">
                  <c:v>0.18780000000000599</c:v>
                </c:pt>
                <c:pt idx="379">
                  <c:v>0.18790000000000601</c:v>
                </c:pt>
                <c:pt idx="380">
                  <c:v>0.188000000000006</c:v>
                </c:pt>
                <c:pt idx="381">
                  <c:v>0.18810000000000601</c:v>
                </c:pt>
                <c:pt idx="382">
                  <c:v>0.188200000000006</c:v>
                </c:pt>
                <c:pt idx="383">
                  <c:v>0.18830000000000599</c:v>
                </c:pt>
                <c:pt idx="384">
                  <c:v>0.18840000000000601</c:v>
                </c:pt>
                <c:pt idx="385">
                  <c:v>0.188500000000006</c:v>
                </c:pt>
                <c:pt idx="386">
                  <c:v>0.18860000000000601</c:v>
                </c:pt>
                <c:pt idx="387">
                  <c:v>0.188700000000007</c:v>
                </c:pt>
                <c:pt idx="388">
                  <c:v>0.18880000000000599</c:v>
                </c:pt>
                <c:pt idx="389">
                  <c:v>0.18890000000000701</c:v>
                </c:pt>
                <c:pt idx="390">
                  <c:v>0.189000000000006</c:v>
                </c:pt>
                <c:pt idx="391">
                  <c:v>0.18910000000000601</c:v>
                </c:pt>
                <c:pt idx="392">
                  <c:v>0.189200000000007</c:v>
                </c:pt>
                <c:pt idx="393">
                  <c:v>0.18930000000000699</c:v>
                </c:pt>
                <c:pt idx="394">
                  <c:v>0.18940000000000701</c:v>
                </c:pt>
                <c:pt idx="395">
                  <c:v>0.189500000000007</c:v>
                </c:pt>
                <c:pt idx="396">
                  <c:v>0.18960000000000701</c:v>
                </c:pt>
                <c:pt idx="397">
                  <c:v>0.189700000000007</c:v>
                </c:pt>
                <c:pt idx="398">
                  <c:v>0.18980000000000699</c:v>
                </c:pt>
                <c:pt idx="399">
                  <c:v>0.18990000000000701</c:v>
                </c:pt>
                <c:pt idx="400">
                  <c:v>0.190000000000007</c:v>
                </c:pt>
                <c:pt idx="401">
                  <c:v>0.19010000000000701</c:v>
                </c:pt>
                <c:pt idx="402">
                  <c:v>0.190200000000007</c:v>
                </c:pt>
                <c:pt idx="403">
                  <c:v>0.19030000000000699</c:v>
                </c:pt>
                <c:pt idx="404">
                  <c:v>0.19040000000000701</c:v>
                </c:pt>
                <c:pt idx="405">
                  <c:v>0.190500000000007</c:v>
                </c:pt>
                <c:pt idx="406">
                  <c:v>0.19060000000000701</c:v>
                </c:pt>
                <c:pt idx="407">
                  <c:v>0.190700000000007</c:v>
                </c:pt>
                <c:pt idx="408">
                  <c:v>0.19080000000000699</c:v>
                </c:pt>
                <c:pt idx="409">
                  <c:v>0.19090000000000701</c:v>
                </c:pt>
                <c:pt idx="410">
                  <c:v>0.191000000000007</c:v>
                </c:pt>
                <c:pt idx="411">
                  <c:v>0.19110000000000699</c:v>
                </c:pt>
                <c:pt idx="412">
                  <c:v>0.191200000000007</c:v>
                </c:pt>
                <c:pt idx="413">
                  <c:v>0.19130000000000699</c:v>
                </c:pt>
                <c:pt idx="414">
                  <c:v>0.19140000000000701</c:v>
                </c:pt>
                <c:pt idx="415">
                  <c:v>0.191500000000007</c:v>
                </c:pt>
                <c:pt idx="416">
                  <c:v>0.19160000000000699</c:v>
                </c:pt>
                <c:pt idx="417">
                  <c:v>0.191700000000007</c:v>
                </c:pt>
                <c:pt idx="418">
                  <c:v>0.19180000000000699</c:v>
                </c:pt>
                <c:pt idx="419">
                  <c:v>0.19190000000000701</c:v>
                </c:pt>
                <c:pt idx="420">
                  <c:v>0.192000000000007</c:v>
                </c:pt>
                <c:pt idx="421">
                  <c:v>0.19210000000000699</c:v>
                </c:pt>
                <c:pt idx="422">
                  <c:v>0.192200000000007</c:v>
                </c:pt>
                <c:pt idx="423">
                  <c:v>0.19230000000000699</c:v>
                </c:pt>
                <c:pt idx="424">
                  <c:v>0.19240000000000701</c:v>
                </c:pt>
                <c:pt idx="425">
                  <c:v>0.192500000000007</c:v>
                </c:pt>
                <c:pt idx="426">
                  <c:v>0.19260000000000699</c:v>
                </c:pt>
                <c:pt idx="427">
                  <c:v>0.192700000000007</c:v>
                </c:pt>
                <c:pt idx="428">
                  <c:v>0.19280000000000699</c:v>
                </c:pt>
                <c:pt idx="429">
                  <c:v>0.19290000000000701</c:v>
                </c:pt>
                <c:pt idx="430">
                  <c:v>0.193000000000007</c:v>
                </c:pt>
                <c:pt idx="431">
                  <c:v>0.19310000000000699</c:v>
                </c:pt>
                <c:pt idx="432">
                  <c:v>0.19320000000000701</c:v>
                </c:pt>
                <c:pt idx="433">
                  <c:v>0.19330000000000699</c:v>
                </c:pt>
                <c:pt idx="434">
                  <c:v>0.19340000000000701</c:v>
                </c:pt>
                <c:pt idx="435">
                  <c:v>0.193500000000007</c:v>
                </c:pt>
                <c:pt idx="436">
                  <c:v>0.19360000000000699</c:v>
                </c:pt>
                <c:pt idx="437">
                  <c:v>0.19370000000000701</c:v>
                </c:pt>
                <c:pt idx="438">
                  <c:v>0.19380000000000699</c:v>
                </c:pt>
                <c:pt idx="439">
                  <c:v>0.19390000000000701</c:v>
                </c:pt>
                <c:pt idx="440">
                  <c:v>0.194000000000007</c:v>
                </c:pt>
                <c:pt idx="441">
                  <c:v>0.19410000000000699</c:v>
                </c:pt>
                <c:pt idx="442">
                  <c:v>0.19420000000000701</c:v>
                </c:pt>
                <c:pt idx="443">
                  <c:v>0.19430000000000699</c:v>
                </c:pt>
                <c:pt idx="444">
                  <c:v>0.19440000000000701</c:v>
                </c:pt>
                <c:pt idx="445">
                  <c:v>0.194500000000008</c:v>
                </c:pt>
                <c:pt idx="446">
                  <c:v>0.19460000000000699</c:v>
                </c:pt>
                <c:pt idx="447">
                  <c:v>0.19470000000000701</c:v>
                </c:pt>
                <c:pt idx="448">
                  <c:v>0.194800000000007</c:v>
                </c:pt>
                <c:pt idx="449">
                  <c:v>0.19490000000000801</c:v>
                </c:pt>
                <c:pt idx="450">
                  <c:v>0.195000000000008</c:v>
                </c:pt>
                <c:pt idx="451">
                  <c:v>0.19510000000000799</c:v>
                </c:pt>
                <c:pt idx="452">
                  <c:v>0.19520000000000801</c:v>
                </c:pt>
                <c:pt idx="453">
                  <c:v>0.19530000000000799</c:v>
                </c:pt>
                <c:pt idx="454">
                  <c:v>0.19540000000000801</c:v>
                </c:pt>
                <c:pt idx="455">
                  <c:v>0.195500000000008</c:v>
                </c:pt>
                <c:pt idx="456">
                  <c:v>0.19560000000000799</c:v>
                </c:pt>
                <c:pt idx="457">
                  <c:v>0.19570000000000801</c:v>
                </c:pt>
                <c:pt idx="458">
                  <c:v>0.195800000000008</c:v>
                </c:pt>
                <c:pt idx="459">
                  <c:v>0.19590000000000801</c:v>
                </c:pt>
                <c:pt idx="460">
                  <c:v>0.196000000000008</c:v>
                </c:pt>
                <c:pt idx="461">
                  <c:v>0.19610000000000799</c:v>
                </c:pt>
                <c:pt idx="462">
                  <c:v>0.19620000000000801</c:v>
                </c:pt>
                <c:pt idx="463">
                  <c:v>0.196300000000008</c:v>
                </c:pt>
                <c:pt idx="464">
                  <c:v>0.19640000000000801</c:v>
                </c:pt>
                <c:pt idx="465">
                  <c:v>0.196500000000008</c:v>
                </c:pt>
                <c:pt idx="466">
                  <c:v>0.19660000000000799</c:v>
                </c:pt>
                <c:pt idx="467">
                  <c:v>0.19670000000000801</c:v>
                </c:pt>
                <c:pt idx="468">
                  <c:v>0.196800000000008</c:v>
                </c:pt>
                <c:pt idx="469">
                  <c:v>0.19690000000000801</c:v>
                </c:pt>
                <c:pt idx="470">
                  <c:v>0.197000000000008</c:v>
                </c:pt>
                <c:pt idx="471">
                  <c:v>0.19710000000000799</c:v>
                </c:pt>
                <c:pt idx="472">
                  <c:v>0.19720000000000801</c:v>
                </c:pt>
                <c:pt idx="473">
                  <c:v>0.197300000000008</c:v>
                </c:pt>
                <c:pt idx="474">
                  <c:v>0.19740000000000801</c:v>
                </c:pt>
                <c:pt idx="475">
                  <c:v>0.197500000000008</c:v>
                </c:pt>
                <c:pt idx="476">
                  <c:v>0.19760000000000799</c:v>
                </c:pt>
                <c:pt idx="477">
                  <c:v>0.19770000000000801</c:v>
                </c:pt>
                <c:pt idx="478">
                  <c:v>0.197800000000008</c:v>
                </c:pt>
                <c:pt idx="479">
                  <c:v>0.19790000000000799</c:v>
                </c:pt>
                <c:pt idx="480">
                  <c:v>0.198000000000008</c:v>
                </c:pt>
                <c:pt idx="481">
                  <c:v>0.19810000000000799</c:v>
                </c:pt>
                <c:pt idx="482">
                  <c:v>0.19820000000000801</c:v>
                </c:pt>
                <c:pt idx="483">
                  <c:v>0.198300000000008</c:v>
                </c:pt>
                <c:pt idx="484">
                  <c:v>0.19840000000000799</c:v>
                </c:pt>
                <c:pt idx="485">
                  <c:v>0.198500000000008</c:v>
                </c:pt>
                <c:pt idx="486">
                  <c:v>0.19860000000000799</c:v>
                </c:pt>
                <c:pt idx="487">
                  <c:v>0.19870000000000801</c:v>
                </c:pt>
                <c:pt idx="488">
                  <c:v>0.198800000000008</c:v>
                </c:pt>
                <c:pt idx="489">
                  <c:v>0.19890000000000799</c:v>
                </c:pt>
                <c:pt idx="490">
                  <c:v>0.199000000000008</c:v>
                </c:pt>
                <c:pt idx="491">
                  <c:v>0.19910000000000799</c:v>
                </c:pt>
                <c:pt idx="492">
                  <c:v>0.19920000000000801</c:v>
                </c:pt>
                <c:pt idx="493">
                  <c:v>0.199300000000008</c:v>
                </c:pt>
                <c:pt idx="494">
                  <c:v>0.19940000000000799</c:v>
                </c:pt>
                <c:pt idx="495">
                  <c:v>0.199500000000008</c:v>
                </c:pt>
                <c:pt idx="496">
                  <c:v>0.19960000000000799</c:v>
                </c:pt>
                <c:pt idx="497">
                  <c:v>0.19970000000000801</c:v>
                </c:pt>
                <c:pt idx="498">
                  <c:v>0.199800000000008</c:v>
                </c:pt>
                <c:pt idx="499">
                  <c:v>0.19990000000000799</c:v>
                </c:pt>
                <c:pt idx="500">
                  <c:v>0.200000000000008</c:v>
                </c:pt>
                <c:pt idx="501">
                  <c:v>0.20010000000000799</c:v>
                </c:pt>
                <c:pt idx="502">
                  <c:v>0.20020000000000801</c:v>
                </c:pt>
                <c:pt idx="503">
                  <c:v>0.200300000000008</c:v>
                </c:pt>
                <c:pt idx="504">
                  <c:v>0.20040000000000799</c:v>
                </c:pt>
                <c:pt idx="505">
                  <c:v>0.200500000000009</c:v>
                </c:pt>
                <c:pt idx="506">
                  <c:v>0.20060000000000799</c:v>
                </c:pt>
                <c:pt idx="507">
                  <c:v>0.20070000000000801</c:v>
                </c:pt>
                <c:pt idx="508">
                  <c:v>0.200800000000008</c:v>
                </c:pt>
                <c:pt idx="509">
                  <c:v>0.20090000000000799</c:v>
                </c:pt>
                <c:pt idx="510">
                  <c:v>0.201000000000009</c:v>
                </c:pt>
                <c:pt idx="511">
                  <c:v>0.20110000000000899</c:v>
                </c:pt>
                <c:pt idx="512">
                  <c:v>0.20120000000000901</c:v>
                </c:pt>
                <c:pt idx="513">
                  <c:v>0.201300000000009</c:v>
                </c:pt>
                <c:pt idx="514">
                  <c:v>0.20140000000000899</c:v>
                </c:pt>
                <c:pt idx="515">
                  <c:v>0.20150000000000901</c:v>
                </c:pt>
                <c:pt idx="516">
                  <c:v>0.20160000000000899</c:v>
                </c:pt>
                <c:pt idx="517">
                  <c:v>0.20170000000000901</c:v>
                </c:pt>
                <c:pt idx="518">
                  <c:v>0.201800000000009</c:v>
                </c:pt>
                <c:pt idx="519">
                  <c:v>0.20190000000000899</c:v>
                </c:pt>
                <c:pt idx="520">
                  <c:v>0.20200000000000901</c:v>
                </c:pt>
                <c:pt idx="521">
                  <c:v>0.20210000000000899</c:v>
                </c:pt>
                <c:pt idx="522">
                  <c:v>0.20220000000000901</c:v>
                </c:pt>
                <c:pt idx="523">
                  <c:v>0.202300000000009</c:v>
                </c:pt>
                <c:pt idx="524">
                  <c:v>0.20240000000000899</c:v>
                </c:pt>
                <c:pt idx="525">
                  <c:v>0.20250000000000901</c:v>
                </c:pt>
                <c:pt idx="526">
                  <c:v>0.202600000000009</c:v>
                </c:pt>
                <c:pt idx="527">
                  <c:v>0.20270000000000901</c:v>
                </c:pt>
                <c:pt idx="528">
                  <c:v>0.202800000000009</c:v>
                </c:pt>
                <c:pt idx="529">
                  <c:v>0.20290000000000899</c:v>
                </c:pt>
                <c:pt idx="530">
                  <c:v>0.20300000000000901</c:v>
                </c:pt>
                <c:pt idx="531">
                  <c:v>0.203100000000009</c:v>
                </c:pt>
                <c:pt idx="532">
                  <c:v>0.20320000000000901</c:v>
                </c:pt>
                <c:pt idx="533">
                  <c:v>0.203300000000009</c:v>
                </c:pt>
                <c:pt idx="534">
                  <c:v>0.20340000000000899</c:v>
                </c:pt>
                <c:pt idx="535">
                  <c:v>0.20350000000000901</c:v>
                </c:pt>
                <c:pt idx="536">
                  <c:v>0.203600000000009</c:v>
                </c:pt>
                <c:pt idx="537">
                  <c:v>0.20370000000000901</c:v>
                </c:pt>
                <c:pt idx="538">
                  <c:v>0.203800000000009</c:v>
                </c:pt>
                <c:pt idx="539">
                  <c:v>0.20390000000000899</c:v>
                </c:pt>
                <c:pt idx="540">
                  <c:v>0.20400000000000901</c:v>
                </c:pt>
                <c:pt idx="541">
                  <c:v>0.204100000000009</c:v>
                </c:pt>
                <c:pt idx="542">
                  <c:v>0.20420000000000901</c:v>
                </c:pt>
                <c:pt idx="543">
                  <c:v>0.204300000000009</c:v>
                </c:pt>
                <c:pt idx="544">
                  <c:v>0.20440000000000899</c:v>
                </c:pt>
                <c:pt idx="545">
                  <c:v>0.20450000000000901</c:v>
                </c:pt>
                <c:pt idx="546">
                  <c:v>0.204600000000009</c:v>
                </c:pt>
                <c:pt idx="547">
                  <c:v>0.20470000000000901</c:v>
                </c:pt>
                <c:pt idx="548">
                  <c:v>0.204800000000009</c:v>
                </c:pt>
                <c:pt idx="549">
                  <c:v>0.20490000000000899</c:v>
                </c:pt>
                <c:pt idx="550">
                  <c:v>0.20500000000000901</c:v>
                </c:pt>
                <c:pt idx="551">
                  <c:v>0.205100000000009</c:v>
                </c:pt>
                <c:pt idx="552">
                  <c:v>0.20520000000000899</c:v>
                </c:pt>
                <c:pt idx="553">
                  <c:v>0.205300000000009</c:v>
                </c:pt>
                <c:pt idx="554">
                  <c:v>0.20540000000000899</c:v>
                </c:pt>
                <c:pt idx="555">
                  <c:v>0.20550000000000901</c:v>
                </c:pt>
                <c:pt idx="556">
                  <c:v>0.205600000000009</c:v>
                </c:pt>
                <c:pt idx="557">
                  <c:v>0.20570000000000899</c:v>
                </c:pt>
                <c:pt idx="558">
                  <c:v>0.205800000000009</c:v>
                </c:pt>
                <c:pt idx="559">
                  <c:v>0.20590000000000899</c:v>
                </c:pt>
                <c:pt idx="560">
                  <c:v>0.20600000000000901</c:v>
                </c:pt>
                <c:pt idx="561">
                  <c:v>0.206100000000009</c:v>
                </c:pt>
                <c:pt idx="562">
                  <c:v>0.20620000000000899</c:v>
                </c:pt>
                <c:pt idx="563">
                  <c:v>0.206300000000009</c:v>
                </c:pt>
                <c:pt idx="564">
                  <c:v>0.20640000000000899</c:v>
                </c:pt>
                <c:pt idx="565">
                  <c:v>0.20650000000001001</c:v>
                </c:pt>
                <c:pt idx="566">
                  <c:v>0.206600000000009</c:v>
                </c:pt>
                <c:pt idx="567">
                  <c:v>0.20670000000000899</c:v>
                </c:pt>
                <c:pt idx="568">
                  <c:v>0.20680000000001</c:v>
                </c:pt>
                <c:pt idx="569">
                  <c:v>0.20690000000000899</c:v>
                </c:pt>
                <c:pt idx="570">
                  <c:v>0.20700000000001001</c:v>
                </c:pt>
                <c:pt idx="571">
                  <c:v>0.20710000000001</c:v>
                </c:pt>
                <c:pt idx="572">
                  <c:v>0.20720000000000999</c:v>
                </c:pt>
                <c:pt idx="573">
                  <c:v>0.20730000000001</c:v>
                </c:pt>
                <c:pt idx="574">
                  <c:v>0.20740000000000999</c:v>
                </c:pt>
                <c:pt idx="575">
                  <c:v>0.20750000000001001</c:v>
                </c:pt>
                <c:pt idx="576">
                  <c:v>0.20760000000001</c:v>
                </c:pt>
                <c:pt idx="577">
                  <c:v>0.20770000000000999</c:v>
                </c:pt>
                <c:pt idx="578">
                  <c:v>0.20780000000001</c:v>
                </c:pt>
                <c:pt idx="579">
                  <c:v>0.20790000000000999</c:v>
                </c:pt>
                <c:pt idx="580">
                  <c:v>0.20800000000001001</c:v>
                </c:pt>
                <c:pt idx="581">
                  <c:v>0.20810000000001</c:v>
                </c:pt>
                <c:pt idx="582">
                  <c:v>0.20820000000000999</c:v>
                </c:pt>
                <c:pt idx="583">
                  <c:v>0.20830000000001</c:v>
                </c:pt>
                <c:pt idx="584">
                  <c:v>0.20840000000000999</c:v>
                </c:pt>
                <c:pt idx="585">
                  <c:v>0.20850000000001001</c:v>
                </c:pt>
                <c:pt idx="586">
                  <c:v>0.20860000000001</c:v>
                </c:pt>
                <c:pt idx="587">
                  <c:v>0.20870000000000999</c:v>
                </c:pt>
                <c:pt idx="588">
                  <c:v>0.20880000000001001</c:v>
                </c:pt>
                <c:pt idx="589">
                  <c:v>0.20890000000000999</c:v>
                </c:pt>
                <c:pt idx="590">
                  <c:v>0.20900000000001001</c:v>
                </c:pt>
                <c:pt idx="591">
                  <c:v>0.20910000000001</c:v>
                </c:pt>
                <c:pt idx="592">
                  <c:v>0.20920000000000999</c:v>
                </c:pt>
                <c:pt idx="593">
                  <c:v>0.20930000000001001</c:v>
                </c:pt>
                <c:pt idx="594">
                  <c:v>0.20940000000000999</c:v>
                </c:pt>
                <c:pt idx="595">
                  <c:v>0.20950000000001001</c:v>
                </c:pt>
                <c:pt idx="596">
                  <c:v>0.20960000000001</c:v>
                </c:pt>
                <c:pt idx="597">
                  <c:v>0.20970000000000999</c:v>
                </c:pt>
                <c:pt idx="598">
                  <c:v>0.20980000000001001</c:v>
                </c:pt>
                <c:pt idx="599">
                  <c:v>0.20990000000001</c:v>
                </c:pt>
                <c:pt idx="600">
                  <c:v>0.21000000000001001</c:v>
                </c:pt>
                <c:pt idx="601">
                  <c:v>0.21010000000001</c:v>
                </c:pt>
                <c:pt idx="602">
                  <c:v>0.21020000000000999</c:v>
                </c:pt>
                <c:pt idx="603">
                  <c:v>0.21030000000001001</c:v>
                </c:pt>
                <c:pt idx="604">
                  <c:v>0.21040000000001</c:v>
                </c:pt>
                <c:pt idx="605">
                  <c:v>0.21050000000001001</c:v>
                </c:pt>
                <c:pt idx="606">
                  <c:v>0.21060000000001</c:v>
                </c:pt>
                <c:pt idx="607">
                  <c:v>0.21070000000000999</c:v>
                </c:pt>
                <c:pt idx="608">
                  <c:v>0.21080000000001001</c:v>
                </c:pt>
                <c:pt idx="609">
                  <c:v>0.21090000000001</c:v>
                </c:pt>
                <c:pt idx="610">
                  <c:v>0.21100000000001001</c:v>
                </c:pt>
                <c:pt idx="611">
                  <c:v>0.21110000000001</c:v>
                </c:pt>
                <c:pt idx="612">
                  <c:v>0.21120000000000999</c:v>
                </c:pt>
                <c:pt idx="613">
                  <c:v>0.21130000000001001</c:v>
                </c:pt>
                <c:pt idx="614">
                  <c:v>0.21140000000001</c:v>
                </c:pt>
                <c:pt idx="615">
                  <c:v>0.21150000000001001</c:v>
                </c:pt>
                <c:pt idx="616">
                  <c:v>0.21160000000001</c:v>
                </c:pt>
                <c:pt idx="617">
                  <c:v>0.21170000000000999</c:v>
                </c:pt>
                <c:pt idx="618">
                  <c:v>0.21180000000001001</c:v>
                </c:pt>
                <c:pt idx="619">
                  <c:v>0.21190000000001</c:v>
                </c:pt>
                <c:pt idx="620">
                  <c:v>0.21200000000001001</c:v>
                </c:pt>
                <c:pt idx="621">
                  <c:v>0.21210000000001</c:v>
                </c:pt>
                <c:pt idx="622">
                  <c:v>0.21220000000000999</c:v>
                </c:pt>
                <c:pt idx="623">
                  <c:v>0.21230000000001001</c:v>
                </c:pt>
                <c:pt idx="624">
                  <c:v>0.21240000000001</c:v>
                </c:pt>
                <c:pt idx="625">
                  <c:v>0.21250000000001101</c:v>
                </c:pt>
                <c:pt idx="626">
                  <c:v>0.212600000000011</c:v>
                </c:pt>
                <c:pt idx="627">
                  <c:v>0.21270000000000999</c:v>
                </c:pt>
                <c:pt idx="628">
                  <c:v>0.21280000000001001</c:v>
                </c:pt>
                <c:pt idx="629">
                  <c:v>0.21290000000001</c:v>
                </c:pt>
                <c:pt idx="630">
                  <c:v>0.21300000000001101</c:v>
                </c:pt>
                <c:pt idx="631">
                  <c:v>0.213100000000011</c:v>
                </c:pt>
                <c:pt idx="632">
                  <c:v>0.21320000000001099</c:v>
                </c:pt>
                <c:pt idx="633">
                  <c:v>0.21330000000001101</c:v>
                </c:pt>
                <c:pt idx="634">
                  <c:v>0.213400000000011</c:v>
                </c:pt>
                <c:pt idx="635">
                  <c:v>0.21350000000001099</c:v>
                </c:pt>
                <c:pt idx="636">
                  <c:v>0.213600000000011</c:v>
                </c:pt>
                <c:pt idx="637">
                  <c:v>0.21370000000001099</c:v>
                </c:pt>
                <c:pt idx="638">
                  <c:v>0.21380000000001101</c:v>
                </c:pt>
                <c:pt idx="639">
                  <c:v>0.213900000000011</c:v>
                </c:pt>
                <c:pt idx="640">
                  <c:v>0.21400000000001099</c:v>
                </c:pt>
                <c:pt idx="641">
                  <c:v>0.214100000000011</c:v>
                </c:pt>
                <c:pt idx="642">
                  <c:v>0.21420000000001099</c:v>
                </c:pt>
                <c:pt idx="643">
                  <c:v>0.21430000000001101</c:v>
                </c:pt>
                <c:pt idx="644">
                  <c:v>0.214400000000011</c:v>
                </c:pt>
                <c:pt idx="645">
                  <c:v>0.21450000000001099</c:v>
                </c:pt>
                <c:pt idx="646">
                  <c:v>0.214600000000011</c:v>
                </c:pt>
                <c:pt idx="647">
                  <c:v>0.21470000000001099</c:v>
                </c:pt>
                <c:pt idx="648">
                  <c:v>0.21480000000001101</c:v>
                </c:pt>
                <c:pt idx="649">
                  <c:v>0.214900000000011</c:v>
                </c:pt>
                <c:pt idx="650">
                  <c:v>0.21500000000001099</c:v>
                </c:pt>
                <c:pt idx="651">
                  <c:v>0.215100000000011</c:v>
                </c:pt>
                <c:pt idx="652">
                  <c:v>0.21520000000001099</c:v>
                </c:pt>
                <c:pt idx="653">
                  <c:v>0.21530000000001101</c:v>
                </c:pt>
                <c:pt idx="654">
                  <c:v>0.215400000000011</c:v>
                </c:pt>
                <c:pt idx="655">
                  <c:v>0.21550000000001099</c:v>
                </c:pt>
                <c:pt idx="656">
                  <c:v>0.21560000000001101</c:v>
                </c:pt>
                <c:pt idx="657">
                  <c:v>0.21570000000001099</c:v>
                </c:pt>
                <c:pt idx="658">
                  <c:v>0.21580000000001101</c:v>
                </c:pt>
                <c:pt idx="659">
                  <c:v>0.215900000000011</c:v>
                </c:pt>
                <c:pt idx="660">
                  <c:v>0.21600000000001099</c:v>
                </c:pt>
                <c:pt idx="661">
                  <c:v>0.21610000000001101</c:v>
                </c:pt>
                <c:pt idx="662">
                  <c:v>0.21620000000001099</c:v>
                </c:pt>
                <c:pt idx="663">
                  <c:v>0.21630000000001101</c:v>
                </c:pt>
                <c:pt idx="664">
                  <c:v>0.216400000000011</c:v>
                </c:pt>
                <c:pt idx="665">
                  <c:v>0.21650000000001099</c:v>
                </c:pt>
                <c:pt idx="666">
                  <c:v>0.21660000000001101</c:v>
                </c:pt>
                <c:pt idx="667">
                  <c:v>0.21670000000001099</c:v>
                </c:pt>
                <c:pt idx="668">
                  <c:v>0.21680000000001101</c:v>
                </c:pt>
                <c:pt idx="669">
                  <c:v>0.216900000000011</c:v>
                </c:pt>
                <c:pt idx="670">
                  <c:v>0.21700000000001099</c:v>
                </c:pt>
                <c:pt idx="671">
                  <c:v>0.21710000000001101</c:v>
                </c:pt>
                <c:pt idx="672">
                  <c:v>0.217200000000011</c:v>
                </c:pt>
                <c:pt idx="673">
                  <c:v>0.21730000000001101</c:v>
                </c:pt>
                <c:pt idx="674">
                  <c:v>0.217400000000011</c:v>
                </c:pt>
                <c:pt idx="675">
                  <c:v>0.21750000000001099</c:v>
                </c:pt>
                <c:pt idx="676">
                  <c:v>0.21760000000001101</c:v>
                </c:pt>
                <c:pt idx="677">
                  <c:v>0.217700000000011</c:v>
                </c:pt>
                <c:pt idx="678">
                  <c:v>0.21780000000001101</c:v>
                </c:pt>
                <c:pt idx="679">
                  <c:v>0.217900000000011</c:v>
                </c:pt>
                <c:pt idx="680">
                  <c:v>0.21800000000001099</c:v>
                </c:pt>
                <c:pt idx="681">
                  <c:v>0.21810000000001101</c:v>
                </c:pt>
                <c:pt idx="682">
                  <c:v>0.218200000000011</c:v>
                </c:pt>
                <c:pt idx="683">
                  <c:v>0.21830000000001101</c:v>
                </c:pt>
                <c:pt idx="684">
                  <c:v>0.218400000000011</c:v>
                </c:pt>
                <c:pt idx="685">
                  <c:v>0.21850000000001099</c:v>
                </c:pt>
                <c:pt idx="686">
                  <c:v>0.21860000000001201</c:v>
                </c:pt>
                <c:pt idx="687">
                  <c:v>0.218700000000011</c:v>
                </c:pt>
                <c:pt idx="688">
                  <c:v>0.21880000000001101</c:v>
                </c:pt>
                <c:pt idx="689">
                  <c:v>0.218900000000011</c:v>
                </c:pt>
                <c:pt idx="690">
                  <c:v>0.21900000000001199</c:v>
                </c:pt>
                <c:pt idx="691">
                  <c:v>0.21910000000001201</c:v>
                </c:pt>
                <c:pt idx="692">
                  <c:v>0.219200000000012</c:v>
                </c:pt>
                <c:pt idx="693">
                  <c:v>0.21930000000001201</c:v>
                </c:pt>
                <c:pt idx="694">
                  <c:v>0.219400000000012</c:v>
                </c:pt>
                <c:pt idx="695">
                  <c:v>0.21950000000001199</c:v>
                </c:pt>
                <c:pt idx="696">
                  <c:v>0.21960000000001201</c:v>
                </c:pt>
                <c:pt idx="697">
                  <c:v>0.219700000000012</c:v>
                </c:pt>
                <c:pt idx="698">
                  <c:v>0.21980000000001201</c:v>
                </c:pt>
                <c:pt idx="699">
                  <c:v>0.219900000000012</c:v>
                </c:pt>
                <c:pt idx="700">
                  <c:v>0.22000000000001199</c:v>
                </c:pt>
                <c:pt idx="701">
                  <c:v>0.22010000000001201</c:v>
                </c:pt>
                <c:pt idx="702">
                  <c:v>0.220200000000012</c:v>
                </c:pt>
                <c:pt idx="703">
                  <c:v>0.22030000000001199</c:v>
                </c:pt>
                <c:pt idx="704">
                  <c:v>0.220400000000012</c:v>
                </c:pt>
                <c:pt idx="705">
                  <c:v>0.22050000000001199</c:v>
                </c:pt>
                <c:pt idx="706">
                  <c:v>0.22060000000001201</c:v>
                </c:pt>
                <c:pt idx="707">
                  <c:v>0.220700000000012</c:v>
                </c:pt>
                <c:pt idx="708">
                  <c:v>0.22080000000001199</c:v>
                </c:pt>
                <c:pt idx="709">
                  <c:v>0.220900000000012</c:v>
                </c:pt>
                <c:pt idx="710">
                  <c:v>0.22100000000001199</c:v>
                </c:pt>
                <c:pt idx="711">
                  <c:v>0.22110000000001201</c:v>
                </c:pt>
                <c:pt idx="712">
                  <c:v>0.221200000000012</c:v>
                </c:pt>
                <c:pt idx="713">
                  <c:v>0.22130000000001199</c:v>
                </c:pt>
                <c:pt idx="714">
                  <c:v>0.221400000000012</c:v>
                </c:pt>
                <c:pt idx="715">
                  <c:v>0.22150000000001199</c:v>
                </c:pt>
                <c:pt idx="716">
                  <c:v>0.22160000000001201</c:v>
                </c:pt>
                <c:pt idx="717">
                  <c:v>0.221700000000012</c:v>
                </c:pt>
                <c:pt idx="718">
                  <c:v>0.22180000000001199</c:v>
                </c:pt>
                <c:pt idx="719">
                  <c:v>0.221900000000012</c:v>
                </c:pt>
                <c:pt idx="720">
                  <c:v>0.22200000000001199</c:v>
                </c:pt>
                <c:pt idx="721">
                  <c:v>0.22210000000001201</c:v>
                </c:pt>
                <c:pt idx="722">
                  <c:v>0.222200000000012</c:v>
                </c:pt>
                <c:pt idx="723">
                  <c:v>0.22230000000001199</c:v>
                </c:pt>
                <c:pt idx="724">
                  <c:v>0.222400000000012</c:v>
                </c:pt>
                <c:pt idx="725">
                  <c:v>0.22250000000001199</c:v>
                </c:pt>
                <c:pt idx="726">
                  <c:v>0.22260000000001201</c:v>
                </c:pt>
                <c:pt idx="727">
                  <c:v>0.222700000000012</c:v>
                </c:pt>
                <c:pt idx="728">
                  <c:v>0.22280000000001199</c:v>
                </c:pt>
                <c:pt idx="729">
                  <c:v>0.22290000000001201</c:v>
                </c:pt>
                <c:pt idx="730">
                  <c:v>0.22300000000001199</c:v>
                </c:pt>
                <c:pt idx="731">
                  <c:v>0.22310000000001201</c:v>
                </c:pt>
                <c:pt idx="732">
                  <c:v>0.223200000000012</c:v>
                </c:pt>
                <c:pt idx="733">
                  <c:v>0.22330000000001199</c:v>
                </c:pt>
                <c:pt idx="734">
                  <c:v>0.22340000000001201</c:v>
                </c:pt>
                <c:pt idx="735">
                  <c:v>0.22350000000001199</c:v>
                </c:pt>
                <c:pt idx="736">
                  <c:v>0.22360000000001201</c:v>
                </c:pt>
                <c:pt idx="737">
                  <c:v>0.223700000000012</c:v>
                </c:pt>
                <c:pt idx="738">
                  <c:v>0.22380000000001199</c:v>
                </c:pt>
                <c:pt idx="739">
                  <c:v>0.22390000000001201</c:v>
                </c:pt>
                <c:pt idx="740">
                  <c:v>0.224000000000012</c:v>
                </c:pt>
                <c:pt idx="741">
                  <c:v>0.22410000000001201</c:v>
                </c:pt>
                <c:pt idx="742">
                  <c:v>0.224200000000012</c:v>
                </c:pt>
                <c:pt idx="743">
                  <c:v>0.22430000000001199</c:v>
                </c:pt>
                <c:pt idx="744">
                  <c:v>0.22440000000001201</c:v>
                </c:pt>
                <c:pt idx="745">
                  <c:v>0.224500000000012</c:v>
                </c:pt>
                <c:pt idx="746">
                  <c:v>0.22460000000001301</c:v>
                </c:pt>
                <c:pt idx="747">
                  <c:v>0.224700000000013</c:v>
                </c:pt>
                <c:pt idx="748">
                  <c:v>0.22480000000001199</c:v>
                </c:pt>
                <c:pt idx="749">
                  <c:v>0.22490000000001201</c:v>
                </c:pt>
                <c:pt idx="750">
                  <c:v>0.225000000000013</c:v>
                </c:pt>
                <c:pt idx="751">
                  <c:v>0.22510000000001301</c:v>
                </c:pt>
                <c:pt idx="752">
                  <c:v>0.225200000000013</c:v>
                </c:pt>
                <c:pt idx="753">
                  <c:v>0.22530000000001299</c:v>
                </c:pt>
                <c:pt idx="754">
                  <c:v>0.22540000000001301</c:v>
                </c:pt>
                <c:pt idx="755">
                  <c:v>0.225500000000013</c:v>
                </c:pt>
                <c:pt idx="756">
                  <c:v>0.22560000000001301</c:v>
                </c:pt>
                <c:pt idx="757">
                  <c:v>0.225700000000013</c:v>
                </c:pt>
                <c:pt idx="758">
                  <c:v>0.22580000000001299</c:v>
                </c:pt>
                <c:pt idx="759">
                  <c:v>0.22590000000001301</c:v>
                </c:pt>
                <c:pt idx="760">
                  <c:v>0.226000000000013</c:v>
                </c:pt>
                <c:pt idx="761">
                  <c:v>0.22610000000001301</c:v>
                </c:pt>
                <c:pt idx="762">
                  <c:v>0.226200000000013</c:v>
                </c:pt>
                <c:pt idx="763">
                  <c:v>0.22630000000001299</c:v>
                </c:pt>
                <c:pt idx="764">
                  <c:v>0.22640000000001301</c:v>
                </c:pt>
                <c:pt idx="765">
                  <c:v>0.226500000000013</c:v>
                </c:pt>
                <c:pt idx="766">
                  <c:v>0.22660000000001301</c:v>
                </c:pt>
                <c:pt idx="767">
                  <c:v>0.226700000000013</c:v>
                </c:pt>
                <c:pt idx="768">
                  <c:v>0.22680000000001299</c:v>
                </c:pt>
                <c:pt idx="769">
                  <c:v>0.22690000000001301</c:v>
                </c:pt>
                <c:pt idx="770">
                  <c:v>0.227000000000013</c:v>
                </c:pt>
                <c:pt idx="771">
                  <c:v>0.22710000000001301</c:v>
                </c:pt>
                <c:pt idx="772">
                  <c:v>0.227200000000013</c:v>
                </c:pt>
                <c:pt idx="773">
                  <c:v>0.22730000000001299</c:v>
                </c:pt>
                <c:pt idx="774">
                  <c:v>0.22740000000001301</c:v>
                </c:pt>
                <c:pt idx="775">
                  <c:v>0.227500000000013</c:v>
                </c:pt>
                <c:pt idx="776">
                  <c:v>0.22760000000001299</c:v>
                </c:pt>
                <c:pt idx="777">
                  <c:v>0.227700000000013</c:v>
                </c:pt>
                <c:pt idx="778">
                  <c:v>0.22780000000001299</c:v>
                </c:pt>
                <c:pt idx="779">
                  <c:v>0.22790000000001301</c:v>
                </c:pt>
                <c:pt idx="780">
                  <c:v>0.228000000000013</c:v>
                </c:pt>
                <c:pt idx="781">
                  <c:v>0.22810000000001299</c:v>
                </c:pt>
                <c:pt idx="782">
                  <c:v>0.228200000000013</c:v>
                </c:pt>
                <c:pt idx="783">
                  <c:v>0.22830000000001299</c:v>
                </c:pt>
                <c:pt idx="784">
                  <c:v>0.22840000000001301</c:v>
                </c:pt>
                <c:pt idx="785">
                  <c:v>0.228500000000013</c:v>
                </c:pt>
                <c:pt idx="786">
                  <c:v>0.22860000000001299</c:v>
                </c:pt>
                <c:pt idx="787">
                  <c:v>0.228700000000013</c:v>
                </c:pt>
                <c:pt idx="788">
                  <c:v>0.22880000000001299</c:v>
                </c:pt>
                <c:pt idx="789">
                  <c:v>0.22890000000001301</c:v>
                </c:pt>
                <c:pt idx="790">
                  <c:v>0.229000000000013</c:v>
                </c:pt>
                <c:pt idx="791">
                  <c:v>0.22910000000001299</c:v>
                </c:pt>
                <c:pt idx="792">
                  <c:v>0.229200000000013</c:v>
                </c:pt>
                <c:pt idx="793">
                  <c:v>0.22930000000001299</c:v>
                </c:pt>
                <c:pt idx="794">
                  <c:v>0.22940000000001301</c:v>
                </c:pt>
                <c:pt idx="795">
                  <c:v>0.229500000000013</c:v>
                </c:pt>
                <c:pt idx="796">
                  <c:v>0.22960000000001299</c:v>
                </c:pt>
                <c:pt idx="797">
                  <c:v>0.229700000000013</c:v>
                </c:pt>
                <c:pt idx="798">
                  <c:v>0.22980000000001299</c:v>
                </c:pt>
                <c:pt idx="799">
                  <c:v>0.22990000000001301</c:v>
                </c:pt>
                <c:pt idx="800">
                  <c:v>0.230000000000013</c:v>
                </c:pt>
                <c:pt idx="801">
                  <c:v>0.23010000000001299</c:v>
                </c:pt>
                <c:pt idx="802">
                  <c:v>0.23020000000001301</c:v>
                </c:pt>
                <c:pt idx="803">
                  <c:v>0.23030000000001299</c:v>
                </c:pt>
                <c:pt idx="804">
                  <c:v>0.23040000000001301</c:v>
                </c:pt>
                <c:pt idx="805">
                  <c:v>0.230500000000013</c:v>
                </c:pt>
                <c:pt idx="806">
                  <c:v>0.23060000000001299</c:v>
                </c:pt>
                <c:pt idx="807">
                  <c:v>0.230700000000014</c:v>
                </c:pt>
                <c:pt idx="808">
                  <c:v>0.23080000000001299</c:v>
                </c:pt>
                <c:pt idx="809">
                  <c:v>0.23090000000001301</c:v>
                </c:pt>
                <c:pt idx="810">
                  <c:v>0.231000000000014</c:v>
                </c:pt>
                <c:pt idx="811">
                  <c:v>0.23110000000001399</c:v>
                </c:pt>
                <c:pt idx="812">
                  <c:v>0.23120000000001401</c:v>
                </c:pt>
                <c:pt idx="813">
                  <c:v>0.23130000000001399</c:v>
                </c:pt>
                <c:pt idx="814">
                  <c:v>0.23140000000001401</c:v>
                </c:pt>
                <c:pt idx="815">
                  <c:v>0.231500000000014</c:v>
                </c:pt>
                <c:pt idx="816">
                  <c:v>0.23160000000001399</c:v>
                </c:pt>
                <c:pt idx="817">
                  <c:v>0.23170000000001401</c:v>
                </c:pt>
                <c:pt idx="818">
                  <c:v>0.23180000000001399</c:v>
                </c:pt>
                <c:pt idx="819">
                  <c:v>0.23190000000001401</c:v>
                </c:pt>
                <c:pt idx="820">
                  <c:v>0.232000000000014</c:v>
                </c:pt>
                <c:pt idx="821">
                  <c:v>0.23210000000001399</c:v>
                </c:pt>
                <c:pt idx="822">
                  <c:v>0.23220000000001401</c:v>
                </c:pt>
                <c:pt idx="823">
                  <c:v>0.232300000000014</c:v>
                </c:pt>
                <c:pt idx="824">
                  <c:v>0.23240000000001401</c:v>
                </c:pt>
                <c:pt idx="825">
                  <c:v>0.232500000000014</c:v>
                </c:pt>
                <c:pt idx="826">
                  <c:v>0.23260000000001399</c:v>
                </c:pt>
                <c:pt idx="827">
                  <c:v>0.23270000000001401</c:v>
                </c:pt>
                <c:pt idx="828">
                  <c:v>0.232800000000014</c:v>
                </c:pt>
                <c:pt idx="829">
                  <c:v>0.23290000000001401</c:v>
                </c:pt>
                <c:pt idx="830">
                  <c:v>0.233000000000014</c:v>
                </c:pt>
                <c:pt idx="831">
                  <c:v>0.23310000000001399</c:v>
                </c:pt>
                <c:pt idx="832">
                  <c:v>0.23320000000001401</c:v>
                </c:pt>
                <c:pt idx="833">
                  <c:v>0.233300000000014</c:v>
                </c:pt>
                <c:pt idx="834">
                  <c:v>0.23340000000001401</c:v>
                </c:pt>
                <c:pt idx="835">
                  <c:v>0.233500000000014</c:v>
                </c:pt>
                <c:pt idx="836">
                  <c:v>0.23360000000001399</c:v>
                </c:pt>
                <c:pt idx="837">
                  <c:v>0.23370000000001401</c:v>
                </c:pt>
                <c:pt idx="838">
                  <c:v>0.233800000000014</c:v>
                </c:pt>
                <c:pt idx="839">
                  <c:v>0.23390000000001401</c:v>
                </c:pt>
                <c:pt idx="840">
                  <c:v>0.234000000000014</c:v>
                </c:pt>
                <c:pt idx="841">
                  <c:v>0.23410000000001399</c:v>
                </c:pt>
                <c:pt idx="842">
                  <c:v>0.23420000000001401</c:v>
                </c:pt>
                <c:pt idx="843">
                  <c:v>0.234300000000014</c:v>
                </c:pt>
                <c:pt idx="844">
                  <c:v>0.23440000000001401</c:v>
                </c:pt>
                <c:pt idx="845">
                  <c:v>0.234500000000014</c:v>
                </c:pt>
                <c:pt idx="846">
                  <c:v>0.23460000000001399</c:v>
                </c:pt>
                <c:pt idx="847">
                  <c:v>0.23470000000001401</c:v>
                </c:pt>
                <c:pt idx="848">
                  <c:v>0.234800000000014</c:v>
                </c:pt>
                <c:pt idx="849">
                  <c:v>0.23490000000001399</c:v>
                </c:pt>
                <c:pt idx="850">
                  <c:v>0.235000000000014</c:v>
                </c:pt>
                <c:pt idx="851">
                  <c:v>0.23510000000001399</c:v>
                </c:pt>
                <c:pt idx="852">
                  <c:v>0.23520000000001401</c:v>
                </c:pt>
                <c:pt idx="853">
                  <c:v>0.235300000000014</c:v>
                </c:pt>
                <c:pt idx="854">
                  <c:v>0.23540000000001399</c:v>
                </c:pt>
                <c:pt idx="855">
                  <c:v>0.235500000000014</c:v>
                </c:pt>
                <c:pt idx="856">
                  <c:v>0.23560000000001399</c:v>
                </c:pt>
                <c:pt idx="857">
                  <c:v>0.23570000000001401</c:v>
                </c:pt>
                <c:pt idx="858">
                  <c:v>0.235800000000014</c:v>
                </c:pt>
                <c:pt idx="859">
                  <c:v>0.23590000000001399</c:v>
                </c:pt>
                <c:pt idx="860">
                  <c:v>0.236000000000014</c:v>
                </c:pt>
                <c:pt idx="861">
                  <c:v>0.23610000000001399</c:v>
                </c:pt>
                <c:pt idx="862">
                  <c:v>0.23620000000001401</c:v>
                </c:pt>
                <c:pt idx="863">
                  <c:v>0.236300000000014</c:v>
                </c:pt>
                <c:pt idx="864">
                  <c:v>0.23640000000001399</c:v>
                </c:pt>
                <c:pt idx="865">
                  <c:v>0.236500000000014</c:v>
                </c:pt>
                <c:pt idx="866">
                  <c:v>0.23660000000001399</c:v>
                </c:pt>
                <c:pt idx="867">
                  <c:v>0.23670000000001501</c:v>
                </c:pt>
                <c:pt idx="868">
                  <c:v>0.236800000000014</c:v>
                </c:pt>
                <c:pt idx="869">
                  <c:v>0.23690000000001399</c:v>
                </c:pt>
                <c:pt idx="870">
                  <c:v>0.237000000000015</c:v>
                </c:pt>
                <c:pt idx="871">
                  <c:v>0.23710000000001499</c:v>
                </c:pt>
                <c:pt idx="872">
                  <c:v>0.23720000000001501</c:v>
                </c:pt>
                <c:pt idx="873">
                  <c:v>0.237300000000015</c:v>
                </c:pt>
                <c:pt idx="874">
                  <c:v>0.23740000000001499</c:v>
                </c:pt>
                <c:pt idx="875">
                  <c:v>0.237500000000015</c:v>
                </c:pt>
                <c:pt idx="876">
                  <c:v>0.23760000000001499</c:v>
                </c:pt>
                <c:pt idx="877">
                  <c:v>0.23770000000001501</c:v>
                </c:pt>
                <c:pt idx="878">
                  <c:v>0.237800000000015</c:v>
                </c:pt>
                <c:pt idx="879">
                  <c:v>0.23790000000001499</c:v>
                </c:pt>
                <c:pt idx="880">
                  <c:v>0.23800000000001501</c:v>
                </c:pt>
                <c:pt idx="881">
                  <c:v>0.23810000000001499</c:v>
                </c:pt>
                <c:pt idx="882">
                  <c:v>0.23820000000001501</c:v>
                </c:pt>
                <c:pt idx="883">
                  <c:v>0.238300000000015</c:v>
                </c:pt>
                <c:pt idx="884">
                  <c:v>0.23840000000001499</c:v>
                </c:pt>
                <c:pt idx="885">
                  <c:v>0.23850000000001501</c:v>
                </c:pt>
                <c:pt idx="886">
                  <c:v>0.23860000000001499</c:v>
                </c:pt>
                <c:pt idx="887">
                  <c:v>0.23870000000001501</c:v>
                </c:pt>
                <c:pt idx="888">
                  <c:v>0.238800000000015</c:v>
                </c:pt>
                <c:pt idx="889">
                  <c:v>0.23890000000001499</c:v>
                </c:pt>
                <c:pt idx="890">
                  <c:v>0.23900000000001501</c:v>
                </c:pt>
                <c:pt idx="891">
                  <c:v>0.23910000000001499</c:v>
                </c:pt>
                <c:pt idx="892">
                  <c:v>0.23920000000001501</c:v>
                </c:pt>
                <c:pt idx="893">
                  <c:v>0.239300000000015</c:v>
                </c:pt>
                <c:pt idx="894">
                  <c:v>0.23940000000001499</c:v>
                </c:pt>
                <c:pt idx="895">
                  <c:v>0.23950000000001501</c:v>
                </c:pt>
                <c:pt idx="896">
                  <c:v>0.239600000000015</c:v>
                </c:pt>
                <c:pt idx="897">
                  <c:v>0.23970000000001501</c:v>
                </c:pt>
                <c:pt idx="898">
                  <c:v>0.239800000000015</c:v>
                </c:pt>
                <c:pt idx="899">
                  <c:v>0.23990000000001499</c:v>
                </c:pt>
                <c:pt idx="900">
                  <c:v>0.24000000000001501</c:v>
                </c:pt>
                <c:pt idx="901">
                  <c:v>0.240100000000015</c:v>
                </c:pt>
                <c:pt idx="902">
                  <c:v>0.24020000000001501</c:v>
                </c:pt>
                <c:pt idx="903">
                  <c:v>0.240300000000015</c:v>
                </c:pt>
                <c:pt idx="904">
                  <c:v>0.24040000000001499</c:v>
                </c:pt>
                <c:pt idx="905">
                  <c:v>0.24050000000001501</c:v>
                </c:pt>
                <c:pt idx="906">
                  <c:v>0.240600000000015</c:v>
                </c:pt>
                <c:pt idx="907">
                  <c:v>0.24070000000001501</c:v>
                </c:pt>
                <c:pt idx="908">
                  <c:v>0.240800000000015</c:v>
                </c:pt>
                <c:pt idx="909">
                  <c:v>0.24090000000001499</c:v>
                </c:pt>
                <c:pt idx="910">
                  <c:v>0.24100000000001501</c:v>
                </c:pt>
                <c:pt idx="911">
                  <c:v>0.241100000000015</c:v>
                </c:pt>
                <c:pt idx="912">
                  <c:v>0.24120000000001501</c:v>
                </c:pt>
                <c:pt idx="913">
                  <c:v>0.241300000000015</c:v>
                </c:pt>
                <c:pt idx="914">
                  <c:v>0.24140000000001499</c:v>
                </c:pt>
                <c:pt idx="915">
                  <c:v>0.24150000000001501</c:v>
                </c:pt>
                <c:pt idx="916">
                  <c:v>0.241600000000015</c:v>
                </c:pt>
                <c:pt idx="917">
                  <c:v>0.24170000000001499</c:v>
                </c:pt>
                <c:pt idx="918">
                  <c:v>0.241800000000015</c:v>
                </c:pt>
                <c:pt idx="919">
                  <c:v>0.24190000000001499</c:v>
                </c:pt>
                <c:pt idx="920">
                  <c:v>0.24200000000001501</c:v>
                </c:pt>
                <c:pt idx="921">
                  <c:v>0.242100000000015</c:v>
                </c:pt>
                <c:pt idx="922">
                  <c:v>0.24220000000001499</c:v>
                </c:pt>
                <c:pt idx="923">
                  <c:v>0.242300000000016</c:v>
                </c:pt>
                <c:pt idx="924">
                  <c:v>0.24240000000001499</c:v>
                </c:pt>
                <c:pt idx="925">
                  <c:v>0.24250000000001501</c:v>
                </c:pt>
                <c:pt idx="926">
                  <c:v>0.242600000000015</c:v>
                </c:pt>
                <c:pt idx="927">
                  <c:v>0.24270000000001599</c:v>
                </c:pt>
                <c:pt idx="928">
                  <c:v>0.242800000000016</c:v>
                </c:pt>
                <c:pt idx="929">
                  <c:v>0.24290000000001599</c:v>
                </c:pt>
                <c:pt idx="930">
                  <c:v>0.24300000000001601</c:v>
                </c:pt>
                <c:pt idx="931">
                  <c:v>0.243100000000016</c:v>
                </c:pt>
                <c:pt idx="932">
                  <c:v>0.24320000000001599</c:v>
                </c:pt>
                <c:pt idx="933">
                  <c:v>0.243300000000016</c:v>
                </c:pt>
                <c:pt idx="934">
                  <c:v>0.24340000000001599</c:v>
                </c:pt>
                <c:pt idx="935">
                  <c:v>0.24350000000001601</c:v>
                </c:pt>
                <c:pt idx="936">
                  <c:v>0.243600000000016</c:v>
                </c:pt>
                <c:pt idx="937">
                  <c:v>0.24370000000001599</c:v>
                </c:pt>
                <c:pt idx="938">
                  <c:v>0.243800000000016</c:v>
                </c:pt>
                <c:pt idx="939">
                  <c:v>0.24390000000001599</c:v>
                </c:pt>
                <c:pt idx="940">
                  <c:v>0.24400000000001601</c:v>
                </c:pt>
                <c:pt idx="941">
                  <c:v>0.244100000000016</c:v>
                </c:pt>
                <c:pt idx="942">
                  <c:v>0.24420000000001599</c:v>
                </c:pt>
                <c:pt idx="943">
                  <c:v>0.244300000000016</c:v>
                </c:pt>
                <c:pt idx="944">
                  <c:v>0.24440000000001599</c:v>
                </c:pt>
                <c:pt idx="945">
                  <c:v>0.24450000000001601</c:v>
                </c:pt>
                <c:pt idx="946">
                  <c:v>0.244600000000016</c:v>
                </c:pt>
                <c:pt idx="947">
                  <c:v>0.24470000000001599</c:v>
                </c:pt>
                <c:pt idx="948">
                  <c:v>0.244800000000016</c:v>
                </c:pt>
                <c:pt idx="949">
                  <c:v>0.24490000000001599</c:v>
                </c:pt>
                <c:pt idx="950">
                  <c:v>0.24500000000001601</c:v>
                </c:pt>
                <c:pt idx="951">
                  <c:v>0.245100000000016</c:v>
                </c:pt>
                <c:pt idx="952">
                  <c:v>0.24520000000001599</c:v>
                </c:pt>
                <c:pt idx="953">
                  <c:v>0.24530000000001601</c:v>
                </c:pt>
                <c:pt idx="954">
                  <c:v>0.24540000000001599</c:v>
                </c:pt>
                <c:pt idx="955">
                  <c:v>0.24550000000001601</c:v>
                </c:pt>
                <c:pt idx="956">
                  <c:v>0.245600000000016</c:v>
                </c:pt>
                <c:pt idx="957">
                  <c:v>0.24570000000001599</c:v>
                </c:pt>
                <c:pt idx="958">
                  <c:v>0.24580000000001601</c:v>
                </c:pt>
                <c:pt idx="959">
                  <c:v>0.24590000000001599</c:v>
                </c:pt>
                <c:pt idx="960">
                  <c:v>0.24600000000001601</c:v>
                </c:pt>
                <c:pt idx="961">
                  <c:v>0.246100000000016</c:v>
                </c:pt>
                <c:pt idx="962">
                  <c:v>0.24620000000001599</c:v>
                </c:pt>
                <c:pt idx="963">
                  <c:v>0.24630000000001601</c:v>
                </c:pt>
                <c:pt idx="964">
                  <c:v>0.246400000000016</c:v>
                </c:pt>
                <c:pt idx="965">
                  <c:v>0.24650000000001601</c:v>
                </c:pt>
                <c:pt idx="966">
                  <c:v>0.246600000000016</c:v>
                </c:pt>
                <c:pt idx="967">
                  <c:v>0.24670000000001599</c:v>
                </c:pt>
                <c:pt idx="968">
                  <c:v>0.24680000000001601</c:v>
                </c:pt>
                <c:pt idx="969">
                  <c:v>0.246900000000016</c:v>
                </c:pt>
                <c:pt idx="970">
                  <c:v>0.24700000000001601</c:v>
                </c:pt>
                <c:pt idx="971">
                  <c:v>0.247100000000016</c:v>
                </c:pt>
                <c:pt idx="972">
                  <c:v>0.24720000000001599</c:v>
                </c:pt>
                <c:pt idx="973">
                  <c:v>0.24730000000001601</c:v>
                </c:pt>
                <c:pt idx="974">
                  <c:v>0.247400000000016</c:v>
                </c:pt>
                <c:pt idx="975">
                  <c:v>0.24750000000001601</c:v>
                </c:pt>
                <c:pt idx="976">
                  <c:v>0.247600000000016</c:v>
                </c:pt>
                <c:pt idx="977">
                  <c:v>0.24770000000001599</c:v>
                </c:pt>
                <c:pt idx="978">
                  <c:v>0.24780000000001601</c:v>
                </c:pt>
                <c:pt idx="979">
                  <c:v>0.247900000000016</c:v>
                </c:pt>
                <c:pt idx="980">
                  <c:v>0.24800000000001601</c:v>
                </c:pt>
                <c:pt idx="981">
                  <c:v>0.248100000000016</c:v>
                </c:pt>
                <c:pt idx="982">
                  <c:v>0.24820000000001599</c:v>
                </c:pt>
                <c:pt idx="983">
                  <c:v>0.24830000000001701</c:v>
                </c:pt>
                <c:pt idx="984">
                  <c:v>0.248400000000016</c:v>
                </c:pt>
                <c:pt idx="985">
                  <c:v>0.24850000000001601</c:v>
                </c:pt>
                <c:pt idx="986">
                  <c:v>0.248600000000016</c:v>
                </c:pt>
                <c:pt idx="987">
                  <c:v>0.24870000000001599</c:v>
                </c:pt>
                <c:pt idx="988">
                  <c:v>0.24880000000001701</c:v>
                </c:pt>
                <c:pt idx="989">
                  <c:v>0.248900000000017</c:v>
                </c:pt>
                <c:pt idx="990">
                  <c:v>0.24900000000001701</c:v>
                </c:pt>
                <c:pt idx="991">
                  <c:v>0.249100000000017</c:v>
                </c:pt>
                <c:pt idx="992">
                  <c:v>0.24920000000001699</c:v>
                </c:pt>
                <c:pt idx="993">
                  <c:v>0.24930000000001701</c:v>
                </c:pt>
                <c:pt idx="994">
                  <c:v>0.249400000000017</c:v>
                </c:pt>
                <c:pt idx="995">
                  <c:v>0.24950000000001701</c:v>
                </c:pt>
                <c:pt idx="996">
                  <c:v>0.249600000000017</c:v>
                </c:pt>
                <c:pt idx="997">
                  <c:v>0.24970000000001699</c:v>
                </c:pt>
                <c:pt idx="998">
                  <c:v>0.24980000000001701</c:v>
                </c:pt>
                <c:pt idx="999">
                  <c:v>0.249900000000017</c:v>
                </c:pt>
                <c:pt idx="1000">
                  <c:v>0.25000000000001699</c:v>
                </c:pt>
              </c:numCache>
            </c:numRef>
          </c:xVal>
          <c:yVal>
            <c:numRef>
              <c:f>'Distribution properties'!$L$14:$L$1014</c:f>
              <c:numCache>
                <c:formatCode>0.0000</c:formatCode>
                <c:ptCount val="1001"/>
                <c:pt idx="0">
                  <c:v>0</c:v>
                </c:pt>
                <c:pt idx="1">
                  <c:v>4.0000000000006683E-2</c:v>
                </c:pt>
                <c:pt idx="2">
                  <c:v>8.0000000000002264E-2</c:v>
                </c:pt>
                <c:pt idx="3">
                  <c:v>0.11999999999999784</c:v>
                </c:pt>
                <c:pt idx="4">
                  <c:v>0.16000000000000453</c:v>
                </c:pt>
                <c:pt idx="5">
                  <c:v>0.20000000000000009</c:v>
                </c:pt>
                <c:pt idx="6">
                  <c:v>0.24000000000000679</c:v>
                </c:pt>
                <c:pt idx="7">
                  <c:v>0.28000000000000236</c:v>
                </c:pt>
                <c:pt idx="8">
                  <c:v>0.31999999999999795</c:v>
                </c:pt>
                <c:pt idx="9">
                  <c:v>0.36000000000000465</c:v>
                </c:pt>
                <c:pt idx="10">
                  <c:v>0.40000000000000019</c:v>
                </c:pt>
                <c:pt idx="11">
                  <c:v>0.44000000000000689</c:v>
                </c:pt>
                <c:pt idx="12">
                  <c:v>0.48000000000000248</c:v>
                </c:pt>
                <c:pt idx="13">
                  <c:v>0.51999999999999802</c:v>
                </c:pt>
                <c:pt idx="14">
                  <c:v>0.56000000000000472</c:v>
                </c:pt>
                <c:pt idx="15">
                  <c:v>0.60000000000000031</c:v>
                </c:pt>
                <c:pt idx="16">
                  <c:v>0.64000000000000701</c:v>
                </c:pt>
                <c:pt idx="17">
                  <c:v>0.6800000000000026</c:v>
                </c:pt>
                <c:pt idx="18">
                  <c:v>0.7199999999999982</c:v>
                </c:pt>
                <c:pt idx="19">
                  <c:v>0.76000000000000478</c:v>
                </c:pt>
                <c:pt idx="20">
                  <c:v>0.80000000000000038</c:v>
                </c:pt>
                <c:pt idx="21">
                  <c:v>0.84000000000000707</c:v>
                </c:pt>
                <c:pt idx="22">
                  <c:v>0.88000000000000267</c:v>
                </c:pt>
                <c:pt idx="23">
                  <c:v>0.91999999999999826</c:v>
                </c:pt>
                <c:pt idx="24">
                  <c:v>0.96000000000000496</c:v>
                </c:pt>
                <c:pt idx="25">
                  <c:v>1.0000000000000004</c:v>
                </c:pt>
                <c:pt idx="26">
                  <c:v>1.0400000000000071</c:v>
                </c:pt>
                <c:pt idx="27">
                  <c:v>1.0800000000000027</c:v>
                </c:pt>
                <c:pt idx="28">
                  <c:v>1.1199999999999983</c:v>
                </c:pt>
                <c:pt idx="29">
                  <c:v>1.160000000000005</c:v>
                </c:pt>
                <c:pt idx="30">
                  <c:v>1.2000000000000006</c:v>
                </c:pt>
                <c:pt idx="31">
                  <c:v>1.240000000000407</c:v>
                </c:pt>
                <c:pt idx="32">
                  <c:v>1.2800000000004026</c:v>
                </c:pt>
                <c:pt idx="33">
                  <c:v>1.3200000000003982</c:v>
                </c:pt>
                <c:pt idx="34">
                  <c:v>1.3600000000004049</c:v>
                </c:pt>
                <c:pt idx="35">
                  <c:v>1.4000000000004005</c:v>
                </c:pt>
                <c:pt idx="36">
                  <c:v>1.4400000000004072</c:v>
                </c:pt>
                <c:pt idx="37">
                  <c:v>1.4800000000004028</c:v>
                </c:pt>
                <c:pt idx="38">
                  <c:v>1.5200000000003981</c:v>
                </c:pt>
                <c:pt idx="39">
                  <c:v>1.5600000000004048</c:v>
                </c:pt>
                <c:pt idx="40">
                  <c:v>1.6000000000004004</c:v>
                </c:pt>
                <c:pt idx="41">
                  <c:v>1.640000000000396</c:v>
                </c:pt>
                <c:pt idx="42">
                  <c:v>1.6800000000004027</c:v>
                </c:pt>
                <c:pt idx="43">
                  <c:v>1.7200000000003983</c:v>
                </c:pt>
                <c:pt idx="44">
                  <c:v>1.760000000000405</c:v>
                </c:pt>
                <c:pt idx="45">
                  <c:v>1.8000000000004006</c:v>
                </c:pt>
                <c:pt idx="46">
                  <c:v>1.8400000000003962</c:v>
                </c:pt>
                <c:pt idx="47">
                  <c:v>1.8800000000004029</c:v>
                </c:pt>
                <c:pt idx="48">
                  <c:v>1.9200000000003985</c:v>
                </c:pt>
                <c:pt idx="49">
                  <c:v>1.9600000000004052</c:v>
                </c:pt>
                <c:pt idx="50">
                  <c:v>2.0000000000004006</c:v>
                </c:pt>
                <c:pt idx="51">
                  <c:v>2.0400000000003962</c:v>
                </c:pt>
                <c:pt idx="52">
                  <c:v>2.0800000000004029</c:v>
                </c:pt>
                <c:pt idx="53">
                  <c:v>2.1200000000003985</c:v>
                </c:pt>
                <c:pt idx="54">
                  <c:v>2.1600000000004052</c:v>
                </c:pt>
                <c:pt idx="55">
                  <c:v>2.2000000000004007</c:v>
                </c:pt>
                <c:pt idx="56">
                  <c:v>2.2400000000003963</c:v>
                </c:pt>
                <c:pt idx="57">
                  <c:v>2.280000000000403</c:v>
                </c:pt>
                <c:pt idx="58">
                  <c:v>2.3200000000003986</c:v>
                </c:pt>
                <c:pt idx="59">
                  <c:v>2.3600000000004053</c:v>
                </c:pt>
                <c:pt idx="60">
                  <c:v>2.4000000000004009</c:v>
                </c:pt>
                <c:pt idx="61">
                  <c:v>2.4400000000003965</c:v>
                </c:pt>
                <c:pt idx="62">
                  <c:v>2.4800000000004032</c:v>
                </c:pt>
                <c:pt idx="63">
                  <c:v>2.5200000000003988</c:v>
                </c:pt>
                <c:pt idx="64">
                  <c:v>2.5600000000004055</c:v>
                </c:pt>
                <c:pt idx="65">
                  <c:v>2.6000000000004011</c:v>
                </c:pt>
                <c:pt idx="66">
                  <c:v>2.6400000000003967</c:v>
                </c:pt>
                <c:pt idx="67">
                  <c:v>2.6800000000004034</c:v>
                </c:pt>
                <c:pt idx="68">
                  <c:v>2.720000000000399</c:v>
                </c:pt>
                <c:pt idx="69">
                  <c:v>2.7600000000004057</c:v>
                </c:pt>
                <c:pt idx="70">
                  <c:v>2.8000000000004013</c:v>
                </c:pt>
                <c:pt idx="71">
                  <c:v>2.8400000000003969</c:v>
                </c:pt>
                <c:pt idx="72">
                  <c:v>2.8800000000004036</c:v>
                </c:pt>
                <c:pt idx="73">
                  <c:v>2.9200000000003992</c:v>
                </c:pt>
                <c:pt idx="74">
                  <c:v>2.9600000000004059</c:v>
                </c:pt>
                <c:pt idx="75">
                  <c:v>3.0000000000004015</c:v>
                </c:pt>
                <c:pt idx="76">
                  <c:v>3.0400000000003966</c:v>
                </c:pt>
                <c:pt idx="77">
                  <c:v>3.0800000000004033</c:v>
                </c:pt>
                <c:pt idx="78">
                  <c:v>3.1200000000003989</c:v>
                </c:pt>
                <c:pt idx="79">
                  <c:v>3.1600000000004056</c:v>
                </c:pt>
                <c:pt idx="80">
                  <c:v>3.2000000000004012</c:v>
                </c:pt>
                <c:pt idx="81">
                  <c:v>3.2400000000003968</c:v>
                </c:pt>
                <c:pt idx="82">
                  <c:v>3.2800000000004035</c:v>
                </c:pt>
                <c:pt idx="83">
                  <c:v>3.3200000000003991</c:v>
                </c:pt>
                <c:pt idx="84">
                  <c:v>3.3600000000004058</c:v>
                </c:pt>
                <c:pt idx="85">
                  <c:v>3.4000000000004014</c:v>
                </c:pt>
                <c:pt idx="86">
                  <c:v>3.440000000000397</c:v>
                </c:pt>
                <c:pt idx="87">
                  <c:v>3.4800000000004037</c:v>
                </c:pt>
                <c:pt idx="88">
                  <c:v>3.5200000000003993</c:v>
                </c:pt>
                <c:pt idx="89">
                  <c:v>3.560000000000406</c:v>
                </c:pt>
                <c:pt idx="90">
                  <c:v>3.6000000000008012</c:v>
                </c:pt>
                <c:pt idx="91">
                  <c:v>3.6400000000007968</c:v>
                </c:pt>
                <c:pt idx="92">
                  <c:v>3.6800000000008035</c:v>
                </c:pt>
                <c:pt idx="93">
                  <c:v>3.7200000000007991</c:v>
                </c:pt>
                <c:pt idx="94">
                  <c:v>3.7600000000008058</c:v>
                </c:pt>
                <c:pt idx="95">
                  <c:v>3.8000000000008014</c:v>
                </c:pt>
                <c:pt idx="96">
                  <c:v>3.840000000000797</c:v>
                </c:pt>
                <c:pt idx="97">
                  <c:v>3.8800000000008037</c:v>
                </c:pt>
                <c:pt idx="98">
                  <c:v>3.9200000000007993</c:v>
                </c:pt>
                <c:pt idx="99">
                  <c:v>3.960000000000806</c:v>
                </c:pt>
                <c:pt idx="100">
                  <c:v>4.0000000000008011</c:v>
                </c:pt>
                <c:pt idx="101">
                  <c:v>4.0400000000007967</c:v>
                </c:pt>
                <c:pt idx="102">
                  <c:v>4.0800000000008039</c:v>
                </c:pt>
                <c:pt idx="103">
                  <c:v>4.1200000000007995</c:v>
                </c:pt>
                <c:pt idx="104">
                  <c:v>4.1600000000008057</c:v>
                </c:pt>
                <c:pt idx="105">
                  <c:v>4.2000000000008013</c:v>
                </c:pt>
                <c:pt idx="106">
                  <c:v>4.2400000000007969</c:v>
                </c:pt>
                <c:pt idx="107">
                  <c:v>4.2800000000008041</c:v>
                </c:pt>
                <c:pt idx="108">
                  <c:v>4.3200000000007996</c:v>
                </c:pt>
                <c:pt idx="109">
                  <c:v>4.3600000000008059</c:v>
                </c:pt>
                <c:pt idx="110">
                  <c:v>4.4000000000008015</c:v>
                </c:pt>
                <c:pt idx="111">
                  <c:v>4.4400000000007971</c:v>
                </c:pt>
                <c:pt idx="112">
                  <c:v>4.4800000000008042</c:v>
                </c:pt>
                <c:pt idx="113">
                  <c:v>4.5200000000007998</c:v>
                </c:pt>
                <c:pt idx="114">
                  <c:v>4.5600000000007954</c:v>
                </c:pt>
                <c:pt idx="115">
                  <c:v>4.6000000000008017</c:v>
                </c:pt>
                <c:pt idx="116">
                  <c:v>4.6400000000007973</c:v>
                </c:pt>
                <c:pt idx="117">
                  <c:v>4.6800000000008044</c:v>
                </c:pt>
                <c:pt idx="118">
                  <c:v>4.7200000000008</c:v>
                </c:pt>
                <c:pt idx="119">
                  <c:v>4.7600000000007956</c:v>
                </c:pt>
                <c:pt idx="120">
                  <c:v>4.8000000000008018</c:v>
                </c:pt>
                <c:pt idx="121">
                  <c:v>4.8400000000007974</c:v>
                </c:pt>
                <c:pt idx="122">
                  <c:v>4.8800000000008037</c:v>
                </c:pt>
                <c:pt idx="123">
                  <c:v>4.9200000000007993</c:v>
                </c:pt>
                <c:pt idx="124">
                  <c:v>4.9600000000007949</c:v>
                </c:pt>
                <c:pt idx="125">
                  <c:v>5.000000000000802</c:v>
                </c:pt>
                <c:pt idx="126">
                  <c:v>5.0400000000007976</c:v>
                </c:pt>
                <c:pt idx="127">
                  <c:v>5.0800000000008039</c:v>
                </c:pt>
                <c:pt idx="128">
                  <c:v>5.1200000000007995</c:v>
                </c:pt>
                <c:pt idx="129">
                  <c:v>5.1600000000007951</c:v>
                </c:pt>
                <c:pt idx="130">
                  <c:v>5.2000000000008022</c:v>
                </c:pt>
                <c:pt idx="131">
                  <c:v>5.2400000000007978</c:v>
                </c:pt>
                <c:pt idx="132">
                  <c:v>5.2800000000008041</c:v>
                </c:pt>
                <c:pt idx="133">
                  <c:v>5.3200000000007996</c:v>
                </c:pt>
                <c:pt idx="134">
                  <c:v>5.3600000000007952</c:v>
                </c:pt>
                <c:pt idx="135">
                  <c:v>5.4000000000008024</c:v>
                </c:pt>
                <c:pt idx="136">
                  <c:v>5.440000000000798</c:v>
                </c:pt>
                <c:pt idx="137">
                  <c:v>5.4800000000008042</c:v>
                </c:pt>
                <c:pt idx="138">
                  <c:v>5.5200000000007998</c:v>
                </c:pt>
                <c:pt idx="139">
                  <c:v>5.5600000000007954</c:v>
                </c:pt>
                <c:pt idx="140">
                  <c:v>5.6000000000008026</c:v>
                </c:pt>
                <c:pt idx="141">
                  <c:v>5.6400000000007982</c:v>
                </c:pt>
                <c:pt idx="142">
                  <c:v>5.6800000000008044</c:v>
                </c:pt>
                <c:pt idx="143">
                  <c:v>5.7200000000008</c:v>
                </c:pt>
                <c:pt idx="144">
                  <c:v>5.7600000000007956</c:v>
                </c:pt>
                <c:pt idx="145">
                  <c:v>5.8000000000008027</c:v>
                </c:pt>
                <c:pt idx="146">
                  <c:v>5.8400000000007983</c:v>
                </c:pt>
                <c:pt idx="147">
                  <c:v>5.8800000000008046</c:v>
                </c:pt>
                <c:pt idx="148">
                  <c:v>5.9200000000011999</c:v>
                </c:pt>
                <c:pt idx="149">
                  <c:v>5.9600000000007958</c:v>
                </c:pt>
                <c:pt idx="150">
                  <c:v>6.0000000000012026</c:v>
                </c:pt>
                <c:pt idx="151">
                  <c:v>6.0400000000007976</c:v>
                </c:pt>
                <c:pt idx="152">
                  <c:v>6.0800000000008048</c:v>
                </c:pt>
                <c:pt idx="153">
                  <c:v>6.1200000000012</c:v>
                </c:pt>
                <c:pt idx="154">
                  <c:v>6.1600000000011956</c:v>
                </c:pt>
                <c:pt idx="155">
                  <c:v>6.2000000000012019</c:v>
                </c:pt>
                <c:pt idx="156">
                  <c:v>6.2400000000011975</c:v>
                </c:pt>
                <c:pt idx="157">
                  <c:v>6.2800000000012046</c:v>
                </c:pt>
                <c:pt idx="158">
                  <c:v>6.3200000000012002</c:v>
                </c:pt>
                <c:pt idx="159">
                  <c:v>6.3600000000011958</c:v>
                </c:pt>
                <c:pt idx="160">
                  <c:v>6.4000000000012021</c:v>
                </c:pt>
                <c:pt idx="161">
                  <c:v>6.4400000000011977</c:v>
                </c:pt>
                <c:pt idx="162">
                  <c:v>6.4800000000012048</c:v>
                </c:pt>
                <c:pt idx="163">
                  <c:v>6.5200000000012004</c:v>
                </c:pt>
                <c:pt idx="164">
                  <c:v>6.560000000001196</c:v>
                </c:pt>
                <c:pt idx="165">
                  <c:v>6.6000000000012022</c:v>
                </c:pt>
                <c:pt idx="166">
                  <c:v>6.6400000000011978</c:v>
                </c:pt>
                <c:pt idx="167">
                  <c:v>6.680000000001205</c:v>
                </c:pt>
                <c:pt idx="168">
                  <c:v>6.7200000000012006</c:v>
                </c:pt>
                <c:pt idx="169">
                  <c:v>6.7600000000011962</c:v>
                </c:pt>
                <c:pt idx="170">
                  <c:v>6.8000000000012024</c:v>
                </c:pt>
                <c:pt idx="171">
                  <c:v>6.840000000001198</c:v>
                </c:pt>
                <c:pt idx="172">
                  <c:v>6.8800000000012052</c:v>
                </c:pt>
                <c:pt idx="173">
                  <c:v>6.9200000000012007</c:v>
                </c:pt>
                <c:pt idx="174">
                  <c:v>6.9600000000011963</c:v>
                </c:pt>
                <c:pt idx="175">
                  <c:v>7.0000000000012026</c:v>
                </c:pt>
                <c:pt idx="176">
                  <c:v>7.0400000000011982</c:v>
                </c:pt>
                <c:pt idx="177">
                  <c:v>7.0800000000012053</c:v>
                </c:pt>
                <c:pt idx="178">
                  <c:v>7.1200000000012009</c:v>
                </c:pt>
                <c:pt idx="179">
                  <c:v>7.1600000000011965</c:v>
                </c:pt>
                <c:pt idx="180">
                  <c:v>7.2000000000012028</c:v>
                </c:pt>
                <c:pt idx="181">
                  <c:v>7.2400000000011984</c:v>
                </c:pt>
                <c:pt idx="182">
                  <c:v>7.2800000000012046</c:v>
                </c:pt>
                <c:pt idx="183">
                  <c:v>7.3200000000012002</c:v>
                </c:pt>
                <c:pt idx="184">
                  <c:v>7.3600000000011958</c:v>
                </c:pt>
                <c:pt idx="185">
                  <c:v>7.4000000000012029</c:v>
                </c:pt>
                <c:pt idx="186">
                  <c:v>7.4400000000011985</c:v>
                </c:pt>
                <c:pt idx="187">
                  <c:v>7.4800000000011941</c:v>
                </c:pt>
                <c:pt idx="188">
                  <c:v>7.5200000000012004</c:v>
                </c:pt>
                <c:pt idx="189">
                  <c:v>7.560000000001196</c:v>
                </c:pt>
                <c:pt idx="190">
                  <c:v>7.6000000000012031</c:v>
                </c:pt>
                <c:pt idx="191">
                  <c:v>7.6400000000011987</c:v>
                </c:pt>
                <c:pt idx="192">
                  <c:v>7.6800000000011943</c:v>
                </c:pt>
                <c:pt idx="193">
                  <c:v>7.7200000000012006</c:v>
                </c:pt>
                <c:pt idx="194">
                  <c:v>7.7600000000011962</c:v>
                </c:pt>
                <c:pt idx="195">
                  <c:v>7.8000000000012033</c:v>
                </c:pt>
                <c:pt idx="196">
                  <c:v>7.8400000000011989</c:v>
                </c:pt>
                <c:pt idx="197">
                  <c:v>7.8800000000011945</c:v>
                </c:pt>
                <c:pt idx="198">
                  <c:v>7.9200000000012007</c:v>
                </c:pt>
                <c:pt idx="199">
                  <c:v>7.9600000000011963</c:v>
                </c:pt>
                <c:pt idx="200">
                  <c:v>8.0000000000012026</c:v>
                </c:pt>
                <c:pt idx="201">
                  <c:v>8.0400000000011982</c:v>
                </c:pt>
                <c:pt idx="202">
                  <c:v>8.0800000000011938</c:v>
                </c:pt>
                <c:pt idx="203">
                  <c:v>8.1200000000012018</c:v>
                </c:pt>
                <c:pt idx="204">
                  <c:v>8.1600000000011974</c:v>
                </c:pt>
                <c:pt idx="205">
                  <c:v>8.2000000000012037</c:v>
                </c:pt>
                <c:pt idx="206">
                  <c:v>8.2400000000011993</c:v>
                </c:pt>
                <c:pt idx="207">
                  <c:v>8.2800000000011948</c:v>
                </c:pt>
                <c:pt idx="208">
                  <c:v>8.3200000000016008</c:v>
                </c:pt>
                <c:pt idx="209">
                  <c:v>8.3600000000011967</c:v>
                </c:pt>
                <c:pt idx="210">
                  <c:v>8.4000000000012029</c:v>
                </c:pt>
                <c:pt idx="211">
                  <c:v>8.4400000000011985</c:v>
                </c:pt>
                <c:pt idx="212">
                  <c:v>8.4800000000011941</c:v>
                </c:pt>
                <c:pt idx="213">
                  <c:v>8.5200000000016001</c:v>
                </c:pt>
                <c:pt idx="214">
                  <c:v>8.5600000000015957</c:v>
                </c:pt>
                <c:pt idx="215">
                  <c:v>8.6000000000016037</c:v>
                </c:pt>
                <c:pt idx="216">
                  <c:v>8.6400000000015993</c:v>
                </c:pt>
                <c:pt idx="217">
                  <c:v>8.6800000000015949</c:v>
                </c:pt>
                <c:pt idx="218">
                  <c:v>8.7200000000016011</c:v>
                </c:pt>
                <c:pt idx="219">
                  <c:v>8.7600000000015967</c:v>
                </c:pt>
                <c:pt idx="220">
                  <c:v>8.800000000001603</c:v>
                </c:pt>
                <c:pt idx="221">
                  <c:v>8.8400000000015986</c:v>
                </c:pt>
                <c:pt idx="222">
                  <c:v>8.8800000000015942</c:v>
                </c:pt>
                <c:pt idx="223">
                  <c:v>8.9200000000016004</c:v>
                </c:pt>
                <c:pt idx="224">
                  <c:v>8.960000000001596</c:v>
                </c:pt>
                <c:pt idx="225">
                  <c:v>9.0000000000016041</c:v>
                </c:pt>
                <c:pt idx="226">
                  <c:v>9.0400000000015996</c:v>
                </c:pt>
                <c:pt idx="227">
                  <c:v>9.0800000000015952</c:v>
                </c:pt>
                <c:pt idx="228">
                  <c:v>9.1200000000016015</c:v>
                </c:pt>
                <c:pt idx="229">
                  <c:v>9.1600000000015971</c:v>
                </c:pt>
                <c:pt idx="230">
                  <c:v>9.2000000000016033</c:v>
                </c:pt>
                <c:pt idx="231">
                  <c:v>9.2400000000015989</c:v>
                </c:pt>
                <c:pt idx="232">
                  <c:v>9.2800000000015945</c:v>
                </c:pt>
                <c:pt idx="233">
                  <c:v>9.3200000000016008</c:v>
                </c:pt>
                <c:pt idx="234">
                  <c:v>9.3600000000015964</c:v>
                </c:pt>
                <c:pt idx="235">
                  <c:v>9.4000000000016044</c:v>
                </c:pt>
                <c:pt idx="236">
                  <c:v>9.4400000000016</c:v>
                </c:pt>
                <c:pt idx="237">
                  <c:v>9.4800000000015956</c:v>
                </c:pt>
                <c:pt idx="238">
                  <c:v>9.5200000000016018</c:v>
                </c:pt>
                <c:pt idx="239">
                  <c:v>9.5600000000015974</c:v>
                </c:pt>
                <c:pt idx="240">
                  <c:v>9.6000000000016037</c:v>
                </c:pt>
                <c:pt idx="241">
                  <c:v>9.6400000000015993</c:v>
                </c:pt>
                <c:pt idx="242">
                  <c:v>9.6800000000015949</c:v>
                </c:pt>
                <c:pt idx="243">
                  <c:v>9.7200000000016011</c:v>
                </c:pt>
                <c:pt idx="244">
                  <c:v>9.7600000000015967</c:v>
                </c:pt>
                <c:pt idx="245">
                  <c:v>9.800000000001603</c:v>
                </c:pt>
                <c:pt idx="246">
                  <c:v>9.8400000000015986</c:v>
                </c:pt>
                <c:pt idx="247">
                  <c:v>9.8800000000015942</c:v>
                </c:pt>
                <c:pt idx="248">
                  <c:v>9.9200000000016022</c:v>
                </c:pt>
                <c:pt idx="249">
                  <c:v>9.9600000000015978</c:v>
                </c:pt>
                <c:pt idx="250">
                  <c:v>10.000000000001604</c:v>
                </c:pt>
                <c:pt idx="251">
                  <c:v>10.0400000000016</c:v>
                </c:pt>
                <c:pt idx="252">
                  <c:v>10.080000000001595</c:v>
                </c:pt>
                <c:pt idx="253">
                  <c:v>10.120000000001601</c:v>
                </c:pt>
                <c:pt idx="254">
                  <c:v>10.160000000001597</c:v>
                </c:pt>
                <c:pt idx="255">
                  <c:v>10.200000000001593</c:v>
                </c:pt>
                <c:pt idx="256">
                  <c:v>10.240000000001599</c:v>
                </c:pt>
                <c:pt idx="257">
                  <c:v>10.280000000001595</c:v>
                </c:pt>
                <c:pt idx="258">
                  <c:v>10.320000000001603</c:v>
                </c:pt>
                <c:pt idx="259">
                  <c:v>10.360000000001598</c:v>
                </c:pt>
                <c:pt idx="260">
                  <c:v>10.400000000001594</c:v>
                </c:pt>
                <c:pt idx="261">
                  <c:v>10.4400000000016</c:v>
                </c:pt>
                <c:pt idx="262">
                  <c:v>10.480000000001596</c:v>
                </c:pt>
                <c:pt idx="263">
                  <c:v>10.520000000001602</c:v>
                </c:pt>
                <c:pt idx="264">
                  <c:v>10.560000000001597</c:v>
                </c:pt>
                <c:pt idx="265">
                  <c:v>10.600000000001593</c:v>
                </c:pt>
                <c:pt idx="266">
                  <c:v>10.640000000001999</c:v>
                </c:pt>
                <c:pt idx="267">
                  <c:v>10.680000000001595</c:v>
                </c:pt>
                <c:pt idx="268">
                  <c:v>10.720000000002003</c:v>
                </c:pt>
                <c:pt idx="269">
                  <c:v>10.760000000001599</c:v>
                </c:pt>
                <c:pt idx="270">
                  <c:v>10.800000000001594</c:v>
                </c:pt>
                <c:pt idx="271">
                  <c:v>10.840000000002</c:v>
                </c:pt>
                <c:pt idx="272">
                  <c:v>10.880000000001996</c:v>
                </c:pt>
                <c:pt idx="273">
                  <c:v>10.920000000002002</c:v>
                </c:pt>
                <c:pt idx="274">
                  <c:v>10.960000000001997</c:v>
                </c:pt>
                <c:pt idx="275">
                  <c:v>11.000000000001993</c:v>
                </c:pt>
                <c:pt idx="276">
                  <c:v>11.040000000001999</c:v>
                </c:pt>
                <c:pt idx="277">
                  <c:v>11.080000000001995</c:v>
                </c:pt>
                <c:pt idx="278">
                  <c:v>11.120000000002001</c:v>
                </c:pt>
                <c:pt idx="279">
                  <c:v>11.160000000001997</c:v>
                </c:pt>
                <c:pt idx="280">
                  <c:v>11.200000000001992</c:v>
                </c:pt>
                <c:pt idx="281">
                  <c:v>11.240000000002</c:v>
                </c:pt>
                <c:pt idx="282">
                  <c:v>11.280000000001996</c:v>
                </c:pt>
                <c:pt idx="283">
                  <c:v>11.320000000002002</c:v>
                </c:pt>
                <c:pt idx="284">
                  <c:v>11.360000000001998</c:v>
                </c:pt>
                <c:pt idx="285">
                  <c:v>11.400000000001993</c:v>
                </c:pt>
                <c:pt idx="286">
                  <c:v>11.440000000002</c:v>
                </c:pt>
                <c:pt idx="287">
                  <c:v>11.480000000001995</c:v>
                </c:pt>
                <c:pt idx="288">
                  <c:v>11.520000000002002</c:v>
                </c:pt>
                <c:pt idx="289">
                  <c:v>11.560000000001997</c:v>
                </c:pt>
                <c:pt idx="290">
                  <c:v>11.600000000001993</c:v>
                </c:pt>
                <c:pt idx="291">
                  <c:v>11.640000000002001</c:v>
                </c:pt>
                <c:pt idx="292">
                  <c:v>11.680000000001996</c:v>
                </c:pt>
                <c:pt idx="293">
                  <c:v>11.720000000002003</c:v>
                </c:pt>
                <c:pt idx="294">
                  <c:v>11.760000000001998</c:v>
                </c:pt>
                <c:pt idx="295">
                  <c:v>11.800000000001994</c:v>
                </c:pt>
                <c:pt idx="296">
                  <c:v>11.840000000002</c:v>
                </c:pt>
                <c:pt idx="297">
                  <c:v>11.880000000001996</c:v>
                </c:pt>
                <c:pt idx="298">
                  <c:v>11.920000000002002</c:v>
                </c:pt>
                <c:pt idx="299">
                  <c:v>11.960000000001997</c:v>
                </c:pt>
                <c:pt idx="300">
                  <c:v>12.000000000001993</c:v>
                </c:pt>
                <c:pt idx="301">
                  <c:v>12.040000000002001</c:v>
                </c:pt>
                <c:pt idx="302">
                  <c:v>12.080000000001995</c:v>
                </c:pt>
                <c:pt idx="303">
                  <c:v>12.120000000002003</c:v>
                </c:pt>
                <c:pt idx="304">
                  <c:v>12.160000000001999</c:v>
                </c:pt>
                <c:pt idx="305">
                  <c:v>12.200000000001994</c:v>
                </c:pt>
                <c:pt idx="306">
                  <c:v>12.240000000002</c:v>
                </c:pt>
                <c:pt idx="307">
                  <c:v>12.280000000001996</c:v>
                </c:pt>
                <c:pt idx="308">
                  <c:v>12.320000000002002</c:v>
                </c:pt>
                <c:pt idx="309">
                  <c:v>12.360000000001998</c:v>
                </c:pt>
                <c:pt idx="310">
                  <c:v>12.400000000001993</c:v>
                </c:pt>
                <c:pt idx="311">
                  <c:v>12.440000000002</c:v>
                </c:pt>
                <c:pt idx="312">
                  <c:v>12.480000000001995</c:v>
                </c:pt>
                <c:pt idx="313">
                  <c:v>12.520000000002003</c:v>
                </c:pt>
                <c:pt idx="314">
                  <c:v>12.560000000001999</c:v>
                </c:pt>
                <c:pt idx="315">
                  <c:v>12.600000000001994</c:v>
                </c:pt>
                <c:pt idx="316">
                  <c:v>12.640000000002001</c:v>
                </c:pt>
                <c:pt idx="317">
                  <c:v>12.680000000001996</c:v>
                </c:pt>
                <c:pt idx="318">
                  <c:v>12.720000000002003</c:v>
                </c:pt>
                <c:pt idx="319">
                  <c:v>12.760000000001998</c:v>
                </c:pt>
                <c:pt idx="320">
                  <c:v>12.800000000001994</c:v>
                </c:pt>
                <c:pt idx="321">
                  <c:v>12.840000000002</c:v>
                </c:pt>
                <c:pt idx="322">
                  <c:v>12.880000000001996</c:v>
                </c:pt>
                <c:pt idx="323">
                  <c:v>12.920000000002004</c:v>
                </c:pt>
                <c:pt idx="324">
                  <c:v>12.960000000001999</c:v>
                </c:pt>
                <c:pt idx="325">
                  <c:v>13.000000000001995</c:v>
                </c:pt>
                <c:pt idx="326">
                  <c:v>13.040000000002001</c:v>
                </c:pt>
                <c:pt idx="327">
                  <c:v>13.080000000001997</c:v>
                </c:pt>
                <c:pt idx="328">
                  <c:v>13.120000000001992</c:v>
                </c:pt>
                <c:pt idx="329">
                  <c:v>13.160000000002398</c:v>
                </c:pt>
                <c:pt idx="330">
                  <c:v>13.200000000001994</c:v>
                </c:pt>
                <c:pt idx="331">
                  <c:v>13.240000000002</c:v>
                </c:pt>
                <c:pt idx="332">
                  <c:v>13.280000000002396</c:v>
                </c:pt>
                <c:pt idx="333">
                  <c:v>13.320000000002402</c:v>
                </c:pt>
                <c:pt idx="334">
                  <c:v>13.360000000002398</c:v>
                </c:pt>
                <c:pt idx="335">
                  <c:v>13.400000000002393</c:v>
                </c:pt>
                <c:pt idx="336">
                  <c:v>13.440000000002401</c:v>
                </c:pt>
                <c:pt idx="337">
                  <c:v>13.480000000002397</c:v>
                </c:pt>
                <c:pt idx="338">
                  <c:v>13.520000000002392</c:v>
                </c:pt>
                <c:pt idx="339">
                  <c:v>13.560000000002399</c:v>
                </c:pt>
                <c:pt idx="340">
                  <c:v>13.600000000002394</c:v>
                </c:pt>
                <c:pt idx="341">
                  <c:v>13.6400000000024</c:v>
                </c:pt>
                <c:pt idx="342">
                  <c:v>13.680000000002396</c:v>
                </c:pt>
                <c:pt idx="343">
                  <c:v>13.720000000002392</c:v>
                </c:pt>
                <c:pt idx="344">
                  <c:v>13.760000000002398</c:v>
                </c:pt>
                <c:pt idx="345">
                  <c:v>13.800000000002393</c:v>
                </c:pt>
                <c:pt idx="346">
                  <c:v>13.840000000002401</c:v>
                </c:pt>
                <c:pt idx="347">
                  <c:v>13.880000000002397</c:v>
                </c:pt>
                <c:pt idx="348">
                  <c:v>13.920000000002393</c:v>
                </c:pt>
                <c:pt idx="349">
                  <c:v>13.960000000002399</c:v>
                </c:pt>
                <c:pt idx="350">
                  <c:v>14.000000000002395</c:v>
                </c:pt>
                <c:pt idx="351">
                  <c:v>14.040000000002401</c:v>
                </c:pt>
                <c:pt idx="352">
                  <c:v>14.080000000002396</c:v>
                </c:pt>
                <c:pt idx="353">
                  <c:v>14.120000000002392</c:v>
                </c:pt>
                <c:pt idx="354">
                  <c:v>14.160000000002398</c:v>
                </c:pt>
                <c:pt idx="355">
                  <c:v>14.200000000002394</c:v>
                </c:pt>
                <c:pt idx="356">
                  <c:v>14.240000000002402</c:v>
                </c:pt>
                <c:pt idx="357">
                  <c:v>14.280000000002397</c:v>
                </c:pt>
                <c:pt idx="358">
                  <c:v>14.320000000002393</c:v>
                </c:pt>
                <c:pt idx="359">
                  <c:v>14.360000000002399</c:v>
                </c:pt>
                <c:pt idx="360">
                  <c:v>14.400000000002395</c:v>
                </c:pt>
                <c:pt idx="361">
                  <c:v>14.440000000002401</c:v>
                </c:pt>
                <c:pt idx="362">
                  <c:v>14.480000000002397</c:v>
                </c:pt>
                <c:pt idx="363">
                  <c:v>14.520000000002392</c:v>
                </c:pt>
                <c:pt idx="364">
                  <c:v>14.560000000002399</c:v>
                </c:pt>
                <c:pt idx="365">
                  <c:v>14.600000000002394</c:v>
                </c:pt>
                <c:pt idx="366">
                  <c:v>14.6400000000024</c:v>
                </c:pt>
                <c:pt idx="367">
                  <c:v>14.680000000002396</c:v>
                </c:pt>
                <c:pt idx="368">
                  <c:v>14.720000000002392</c:v>
                </c:pt>
                <c:pt idx="369">
                  <c:v>14.7600000000024</c:v>
                </c:pt>
                <c:pt idx="370">
                  <c:v>14.800000000002395</c:v>
                </c:pt>
                <c:pt idx="371">
                  <c:v>14.840000000002401</c:v>
                </c:pt>
                <c:pt idx="372">
                  <c:v>14.880000000002397</c:v>
                </c:pt>
                <c:pt idx="373">
                  <c:v>14.920000000002393</c:v>
                </c:pt>
                <c:pt idx="374">
                  <c:v>14.960000000002399</c:v>
                </c:pt>
                <c:pt idx="375">
                  <c:v>15.000000000002395</c:v>
                </c:pt>
                <c:pt idx="376">
                  <c:v>15.040000000002401</c:v>
                </c:pt>
                <c:pt idx="377">
                  <c:v>15.080000000002396</c:v>
                </c:pt>
                <c:pt idx="378">
                  <c:v>15.120000000002392</c:v>
                </c:pt>
                <c:pt idx="379">
                  <c:v>15.1600000000024</c:v>
                </c:pt>
                <c:pt idx="380">
                  <c:v>15.200000000002396</c:v>
                </c:pt>
                <c:pt idx="381">
                  <c:v>15.240000000002402</c:v>
                </c:pt>
                <c:pt idx="382">
                  <c:v>15.280000000002397</c:v>
                </c:pt>
                <c:pt idx="383">
                  <c:v>15.320000000002393</c:v>
                </c:pt>
                <c:pt idx="384">
                  <c:v>15.360000000002399</c:v>
                </c:pt>
                <c:pt idx="385">
                  <c:v>15.400000000002395</c:v>
                </c:pt>
                <c:pt idx="386">
                  <c:v>15.440000000002401</c:v>
                </c:pt>
                <c:pt idx="387">
                  <c:v>15.480000000002796</c:v>
                </c:pt>
                <c:pt idx="388">
                  <c:v>15.520000000002392</c:v>
                </c:pt>
                <c:pt idx="389">
                  <c:v>15.5600000000028</c:v>
                </c:pt>
                <c:pt idx="390">
                  <c:v>15.600000000002396</c:v>
                </c:pt>
                <c:pt idx="391">
                  <c:v>15.640000000002402</c:v>
                </c:pt>
                <c:pt idx="392">
                  <c:v>15.680000000002797</c:v>
                </c:pt>
                <c:pt idx="393">
                  <c:v>15.720000000002793</c:v>
                </c:pt>
                <c:pt idx="394">
                  <c:v>15.760000000002799</c:v>
                </c:pt>
                <c:pt idx="395">
                  <c:v>15.800000000002795</c:v>
                </c:pt>
                <c:pt idx="396">
                  <c:v>15.840000000002801</c:v>
                </c:pt>
                <c:pt idx="397">
                  <c:v>15.880000000002797</c:v>
                </c:pt>
                <c:pt idx="398">
                  <c:v>15.920000000002792</c:v>
                </c:pt>
                <c:pt idx="399">
                  <c:v>15.960000000002799</c:v>
                </c:pt>
                <c:pt idx="400">
                  <c:v>16.000000000002796</c:v>
                </c:pt>
                <c:pt idx="401">
                  <c:v>16.040000000002802</c:v>
                </c:pt>
                <c:pt idx="402">
                  <c:v>16.080000000002798</c:v>
                </c:pt>
                <c:pt idx="403">
                  <c:v>16.120000000002793</c:v>
                </c:pt>
                <c:pt idx="404">
                  <c:v>16.1600000000028</c:v>
                </c:pt>
                <c:pt idx="405">
                  <c:v>16.200000000002795</c:v>
                </c:pt>
                <c:pt idx="406">
                  <c:v>16.240000000002802</c:v>
                </c:pt>
                <c:pt idx="407">
                  <c:v>16.280000000002797</c:v>
                </c:pt>
                <c:pt idx="408">
                  <c:v>16.320000000002793</c:v>
                </c:pt>
                <c:pt idx="409">
                  <c:v>16.360000000002799</c:v>
                </c:pt>
                <c:pt idx="410">
                  <c:v>16.400000000002795</c:v>
                </c:pt>
                <c:pt idx="411">
                  <c:v>16.44000000000279</c:v>
                </c:pt>
                <c:pt idx="412">
                  <c:v>16.480000000002796</c:v>
                </c:pt>
                <c:pt idx="413">
                  <c:v>16.520000000002792</c:v>
                </c:pt>
                <c:pt idx="414">
                  <c:v>16.560000000002798</c:v>
                </c:pt>
                <c:pt idx="415">
                  <c:v>16.600000000002794</c:v>
                </c:pt>
                <c:pt idx="416">
                  <c:v>16.640000000002789</c:v>
                </c:pt>
                <c:pt idx="417">
                  <c:v>16.680000000002799</c:v>
                </c:pt>
                <c:pt idx="418">
                  <c:v>16.720000000002795</c:v>
                </c:pt>
                <c:pt idx="419">
                  <c:v>16.760000000002801</c:v>
                </c:pt>
                <c:pt idx="420">
                  <c:v>16.800000000002797</c:v>
                </c:pt>
                <c:pt idx="421">
                  <c:v>16.840000000002792</c:v>
                </c:pt>
                <c:pt idx="422">
                  <c:v>16.880000000002799</c:v>
                </c:pt>
                <c:pt idx="423">
                  <c:v>16.920000000002794</c:v>
                </c:pt>
                <c:pt idx="424">
                  <c:v>16.9600000000028</c:v>
                </c:pt>
                <c:pt idx="425">
                  <c:v>17.000000000002796</c:v>
                </c:pt>
                <c:pt idx="426">
                  <c:v>17.040000000002792</c:v>
                </c:pt>
                <c:pt idx="427">
                  <c:v>17.080000000002798</c:v>
                </c:pt>
                <c:pt idx="428">
                  <c:v>17.120000000002793</c:v>
                </c:pt>
                <c:pt idx="429">
                  <c:v>17.1600000000028</c:v>
                </c:pt>
                <c:pt idx="430">
                  <c:v>17.200000000002795</c:v>
                </c:pt>
                <c:pt idx="431">
                  <c:v>17.240000000002791</c:v>
                </c:pt>
                <c:pt idx="432">
                  <c:v>17.280000000002797</c:v>
                </c:pt>
                <c:pt idx="433">
                  <c:v>17.320000000002793</c:v>
                </c:pt>
                <c:pt idx="434">
                  <c:v>17.360000000002799</c:v>
                </c:pt>
                <c:pt idx="435">
                  <c:v>17.400000000002795</c:v>
                </c:pt>
                <c:pt idx="436">
                  <c:v>17.44000000000279</c:v>
                </c:pt>
                <c:pt idx="437">
                  <c:v>17.480000000002796</c:v>
                </c:pt>
                <c:pt idx="438">
                  <c:v>17.520000000002792</c:v>
                </c:pt>
                <c:pt idx="439">
                  <c:v>17.560000000002802</c:v>
                </c:pt>
                <c:pt idx="440">
                  <c:v>17.600000000002797</c:v>
                </c:pt>
                <c:pt idx="441">
                  <c:v>17.640000000002793</c:v>
                </c:pt>
                <c:pt idx="442">
                  <c:v>17.680000000002799</c:v>
                </c:pt>
                <c:pt idx="443">
                  <c:v>17.720000000002795</c:v>
                </c:pt>
                <c:pt idx="444">
                  <c:v>17.760000000002801</c:v>
                </c:pt>
                <c:pt idx="445">
                  <c:v>17.800000000003195</c:v>
                </c:pt>
                <c:pt idx="446">
                  <c:v>17.840000000002792</c:v>
                </c:pt>
                <c:pt idx="447">
                  <c:v>17.880000000002799</c:v>
                </c:pt>
                <c:pt idx="448">
                  <c:v>17.920000000002794</c:v>
                </c:pt>
                <c:pt idx="449">
                  <c:v>17.960000000003202</c:v>
                </c:pt>
                <c:pt idx="450">
                  <c:v>18.000000000003197</c:v>
                </c:pt>
                <c:pt idx="451">
                  <c:v>18.040000000003193</c:v>
                </c:pt>
                <c:pt idx="452">
                  <c:v>18.080000000003199</c:v>
                </c:pt>
                <c:pt idx="453">
                  <c:v>18.120000000003195</c:v>
                </c:pt>
                <c:pt idx="454">
                  <c:v>18.160000000003201</c:v>
                </c:pt>
                <c:pt idx="455">
                  <c:v>18.200000000003197</c:v>
                </c:pt>
                <c:pt idx="456">
                  <c:v>18.240000000003192</c:v>
                </c:pt>
                <c:pt idx="457">
                  <c:v>18.280000000003199</c:v>
                </c:pt>
                <c:pt idx="458">
                  <c:v>18.320000000003194</c:v>
                </c:pt>
                <c:pt idx="459">
                  <c:v>18.3600000000032</c:v>
                </c:pt>
                <c:pt idx="460">
                  <c:v>18.400000000003196</c:v>
                </c:pt>
                <c:pt idx="461">
                  <c:v>18.440000000003192</c:v>
                </c:pt>
                <c:pt idx="462">
                  <c:v>18.480000000003198</c:v>
                </c:pt>
                <c:pt idx="463">
                  <c:v>18.520000000003193</c:v>
                </c:pt>
                <c:pt idx="464">
                  <c:v>18.5600000000032</c:v>
                </c:pt>
                <c:pt idx="465">
                  <c:v>18.600000000003195</c:v>
                </c:pt>
                <c:pt idx="466">
                  <c:v>18.640000000003191</c:v>
                </c:pt>
                <c:pt idx="467">
                  <c:v>18.680000000003197</c:v>
                </c:pt>
                <c:pt idx="468">
                  <c:v>18.720000000003193</c:v>
                </c:pt>
                <c:pt idx="469">
                  <c:v>18.760000000003199</c:v>
                </c:pt>
                <c:pt idx="470">
                  <c:v>18.800000000003195</c:v>
                </c:pt>
                <c:pt idx="471">
                  <c:v>18.84000000000319</c:v>
                </c:pt>
                <c:pt idx="472">
                  <c:v>18.8800000000032</c:v>
                </c:pt>
                <c:pt idx="473">
                  <c:v>18.920000000003196</c:v>
                </c:pt>
                <c:pt idx="474">
                  <c:v>18.960000000003202</c:v>
                </c:pt>
                <c:pt idx="475">
                  <c:v>19.000000000003197</c:v>
                </c:pt>
                <c:pt idx="476">
                  <c:v>19.040000000003193</c:v>
                </c:pt>
                <c:pt idx="477">
                  <c:v>19.080000000003199</c:v>
                </c:pt>
                <c:pt idx="478">
                  <c:v>19.120000000003195</c:v>
                </c:pt>
                <c:pt idx="479">
                  <c:v>19.16000000000319</c:v>
                </c:pt>
                <c:pt idx="480">
                  <c:v>19.200000000003197</c:v>
                </c:pt>
                <c:pt idx="481">
                  <c:v>19.240000000003192</c:v>
                </c:pt>
                <c:pt idx="482">
                  <c:v>19.280000000003199</c:v>
                </c:pt>
                <c:pt idx="483">
                  <c:v>19.320000000003194</c:v>
                </c:pt>
                <c:pt idx="484">
                  <c:v>19.36000000000319</c:v>
                </c:pt>
                <c:pt idx="485">
                  <c:v>19.400000000003196</c:v>
                </c:pt>
                <c:pt idx="486">
                  <c:v>19.440000000003192</c:v>
                </c:pt>
                <c:pt idx="487">
                  <c:v>19.480000000003198</c:v>
                </c:pt>
                <c:pt idx="488">
                  <c:v>19.520000000003193</c:v>
                </c:pt>
                <c:pt idx="489">
                  <c:v>19.560000000003189</c:v>
                </c:pt>
                <c:pt idx="490">
                  <c:v>19.600000000003195</c:v>
                </c:pt>
                <c:pt idx="491">
                  <c:v>19.640000000003191</c:v>
                </c:pt>
                <c:pt idx="492">
                  <c:v>19.680000000003197</c:v>
                </c:pt>
                <c:pt idx="493">
                  <c:v>19.720000000003193</c:v>
                </c:pt>
                <c:pt idx="494">
                  <c:v>19.760000000003188</c:v>
                </c:pt>
                <c:pt idx="495">
                  <c:v>19.800000000003198</c:v>
                </c:pt>
                <c:pt idx="496">
                  <c:v>19.840000000003194</c:v>
                </c:pt>
                <c:pt idx="497">
                  <c:v>19.8800000000032</c:v>
                </c:pt>
                <c:pt idx="498">
                  <c:v>19.920000000003196</c:v>
                </c:pt>
                <c:pt idx="499">
                  <c:v>19.960000000003191</c:v>
                </c:pt>
                <c:pt idx="500">
                  <c:v>19.999999999996803</c:v>
                </c:pt>
                <c:pt idx="501">
                  <c:v>19.959999999996807</c:v>
                </c:pt>
                <c:pt idx="502">
                  <c:v>19.919999999996797</c:v>
                </c:pt>
                <c:pt idx="503">
                  <c:v>19.879999999996802</c:v>
                </c:pt>
                <c:pt idx="504">
                  <c:v>19.839999999996806</c:v>
                </c:pt>
                <c:pt idx="505">
                  <c:v>19.799999999996402</c:v>
                </c:pt>
                <c:pt idx="506">
                  <c:v>19.759999999996804</c:v>
                </c:pt>
                <c:pt idx="507">
                  <c:v>19.719999999996798</c:v>
                </c:pt>
                <c:pt idx="508">
                  <c:v>19.679999999996802</c:v>
                </c:pt>
                <c:pt idx="509">
                  <c:v>19.639999999996807</c:v>
                </c:pt>
                <c:pt idx="510">
                  <c:v>19.599999999996403</c:v>
                </c:pt>
                <c:pt idx="511">
                  <c:v>19.559999999996407</c:v>
                </c:pt>
                <c:pt idx="512">
                  <c:v>19.519999999996397</c:v>
                </c:pt>
                <c:pt idx="513">
                  <c:v>19.479999999996402</c:v>
                </c:pt>
                <c:pt idx="514">
                  <c:v>19.439999999996406</c:v>
                </c:pt>
                <c:pt idx="515">
                  <c:v>19.3999999999964</c:v>
                </c:pt>
                <c:pt idx="516">
                  <c:v>19.359999999996404</c:v>
                </c:pt>
                <c:pt idx="517">
                  <c:v>19.319999999996398</c:v>
                </c:pt>
                <c:pt idx="518">
                  <c:v>19.279999999996402</c:v>
                </c:pt>
                <c:pt idx="519">
                  <c:v>19.239999999996407</c:v>
                </c:pt>
                <c:pt idx="520">
                  <c:v>19.1999999999964</c:v>
                </c:pt>
                <c:pt idx="521">
                  <c:v>19.159999999996405</c:v>
                </c:pt>
                <c:pt idx="522">
                  <c:v>19.119999999996399</c:v>
                </c:pt>
                <c:pt idx="523">
                  <c:v>19.079999999996403</c:v>
                </c:pt>
                <c:pt idx="524">
                  <c:v>19.039999999996407</c:v>
                </c:pt>
                <c:pt idx="525">
                  <c:v>18.999999999996401</c:v>
                </c:pt>
                <c:pt idx="526">
                  <c:v>18.959999999996406</c:v>
                </c:pt>
                <c:pt idx="527">
                  <c:v>18.919999999996399</c:v>
                </c:pt>
                <c:pt idx="528">
                  <c:v>18.879999999996404</c:v>
                </c:pt>
                <c:pt idx="529">
                  <c:v>18.839999999996408</c:v>
                </c:pt>
                <c:pt idx="530">
                  <c:v>18.799999999996402</c:v>
                </c:pt>
                <c:pt idx="531">
                  <c:v>18.759999999996406</c:v>
                </c:pt>
                <c:pt idx="532">
                  <c:v>18.719999999996396</c:v>
                </c:pt>
                <c:pt idx="533">
                  <c:v>18.679999999996401</c:v>
                </c:pt>
                <c:pt idx="534">
                  <c:v>18.639999999996405</c:v>
                </c:pt>
                <c:pt idx="535">
                  <c:v>18.599999999996399</c:v>
                </c:pt>
                <c:pt idx="536">
                  <c:v>18.559999999996403</c:v>
                </c:pt>
                <c:pt idx="537">
                  <c:v>18.519999999996397</c:v>
                </c:pt>
                <c:pt idx="538">
                  <c:v>18.479999999996402</c:v>
                </c:pt>
                <c:pt idx="539">
                  <c:v>18.439999999996406</c:v>
                </c:pt>
                <c:pt idx="540">
                  <c:v>18.3999999999964</c:v>
                </c:pt>
                <c:pt idx="541">
                  <c:v>18.359999999996404</c:v>
                </c:pt>
                <c:pt idx="542">
                  <c:v>18.319999999996398</c:v>
                </c:pt>
                <c:pt idx="543">
                  <c:v>18.279999999996402</c:v>
                </c:pt>
                <c:pt idx="544">
                  <c:v>18.239999999996407</c:v>
                </c:pt>
                <c:pt idx="545">
                  <c:v>18.1999999999964</c:v>
                </c:pt>
                <c:pt idx="546">
                  <c:v>18.159999999996405</c:v>
                </c:pt>
                <c:pt idx="547">
                  <c:v>18.119999999996399</c:v>
                </c:pt>
                <c:pt idx="548">
                  <c:v>18.079999999996403</c:v>
                </c:pt>
                <c:pt idx="549">
                  <c:v>18.039999999996407</c:v>
                </c:pt>
                <c:pt idx="550">
                  <c:v>17.999999999996401</c:v>
                </c:pt>
                <c:pt idx="551">
                  <c:v>17.959999999996406</c:v>
                </c:pt>
                <c:pt idx="552">
                  <c:v>17.91999999999641</c:v>
                </c:pt>
                <c:pt idx="553">
                  <c:v>17.8799999999964</c:v>
                </c:pt>
                <c:pt idx="554">
                  <c:v>17.839999999996405</c:v>
                </c:pt>
                <c:pt idx="555">
                  <c:v>17.799999999996398</c:v>
                </c:pt>
                <c:pt idx="556">
                  <c:v>17.759999999996403</c:v>
                </c:pt>
                <c:pt idx="557">
                  <c:v>17.719999999996407</c:v>
                </c:pt>
                <c:pt idx="558">
                  <c:v>17.679999999996401</c:v>
                </c:pt>
                <c:pt idx="559">
                  <c:v>17.639999999996405</c:v>
                </c:pt>
                <c:pt idx="560">
                  <c:v>17.599999999996399</c:v>
                </c:pt>
                <c:pt idx="561">
                  <c:v>17.559999999996403</c:v>
                </c:pt>
                <c:pt idx="562">
                  <c:v>17.519999999996408</c:v>
                </c:pt>
                <c:pt idx="563">
                  <c:v>17.479999999996402</c:v>
                </c:pt>
                <c:pt idx="564">
                  <c:v>17.439999999996406</c:v>
                </c:pt>
                <c:pt idx="565">
                  <c:v>17.399999999995998</c:v>
                </c:pt>
                <c:pt idx="566">
                  <c:v>17.359999999996404</c:v>
                </c:pt>
                <c:pt idx="567">
                  <c:v>17.319999999996408</c:v>
                </c:pt>
                <c:pt idx="568">
                  <c:v>17.279999999996001</c:v>
                </c:pt>
                <c:pt idx="569">
                  <c:v>17.239999999996407</c:v>
                </c:pt>
                <c:pt idx="570">
                  <c:v>17.199999999995999</c:v>
                </c:pt>
                <c:pt idx="571">
                  <c:v>17.159999999996003</c:v>
                </c:pt>
                <c:pt idx="572">
                  <c:v>17.119999999996008</c:v>
                </c:pt>
                <c:pt idx="573">
                  <c:v>17.079999999996001</c:v>
                </c:pt>
                <c:pt idx="574">
                  <c:v>17.039999999996006</c:v>
                </c:pt>
                <c:pt idx="575">
                  <c:v>16.999999999996</c:v>
                </c:pt>
                <c:pt idx="576">
                  <c:v>16.959999999996004</c:v>
                </c:pt>
                <c:pt idx="577">
                  <c:v>16.919999999996008</c:v>
                </c:pt>
                <c:pt idx="578">
                  <c:v>16.879999999996002</c:v>
                </c:pt>
                <c:pt idx="579">
                  <c:v>16.839999999996007</c:v>
                </c:pt>
                <c:pt idx="580">
                  <c:v>16.799999999995997</c:v>
                </c:pt>
                <c:pt idx="581">
                  <c:v>16.759999999996001</c:v>
                </c:pt>
                <c:pt idx="582">
                  <c:v>16.719999999996006</c:v>
                </c:pt>
                <c:pt idx="583">
                  <c:v>16.679999999995999</c:v>
                </c:pt>
                <c:pt idx="584">
                  <c:v>16.639999999996004</c:v>
                </c:pt>
                <c:pt idx="585">
                  <c:v>16.599999999995998</c:v>
                </c:pt>
                <c:pt idx="586">
                  <c:v>16.559999999996002</c:v>
                </c:pt>
                <c:pt idx="587">
                  <c:v>16.519999999996006</c:v>
                </c:pt>
                <c:pt idx="588">
                  <c:v>16.479999999996</c:v>
                </c:pt>
                <c:pt idx="589">
                  <c:v>16.439999999996004</c:v>
                </c:pt>
                <c:pt idx="590">
                  <c:v>16.399999999995998</c:v>
                </c:pt>
                <c:pt idx="591">
                  <c:v>16.359999999996003</c:v>
                </c:pt>
                <c:pt idx="592">
                  <c:v>16.319999999996007</c:v>
                </c:pt>
                <c:pt idx="593">
                  <c:v>16.279999999996001</c:v>
                </c:pt>
                <c:pt idx="594">
                  <c:v>16.239999999996005</c:v>
                </c:pt>
                <c:pt idx="595">
                  <c:v>16.199999999995999</c:v>
                </c:pt>
                <c:pt idx="596">
                  <c:v>16.159999999996003</c:v>
                </c:pt>
                <c:pt idx="597">
                  <c:v>16.119999999996008</c:v>
                </c:pt>
                <c:pt idx="598">
                  <c:v>16.079999999996001</c:v>
                </c:pt>
                <c:pt idx="599">
                  <c:v>16.039999999996006</c:v>
                </c:pt>
                <c:pt idx="600">
                  <c:v>15.999999999995998</c:v>
                </c:pt>
                <c:pt idx="601">
                  <c:v>15.959999999996002</c:v>
                </c:pt>
                <c:pt idx="602">
                  <c:v>15.919999999996007</c:v>
                </c:pt>
                <c:pt idx="603">
                  <c:v>15.879999999996</c:v>
                </c:pt>
                <c:pt idx="604">
                  <c:v>15.839999999996005</c:v>
                </c:pt>
                <c:pt idx="605">
                  <c:v>15.799999999995997</c:v>
                </c:pt>
                <c:pt idx="606">
                  <c:v>15.759999999996001</c:v>
                </c:pt>
                <c:pt idx="607">
                  <c:v>15.719999999996006</c:v>
                </c:pt>
                <c:pt idx="608">
                  <c:v>15.679999999995999</c:v>
                </c:pt>
                <c:pt idx="609">
                  <c:v>15.639999999996004</c:v>
                </c:pt>
                <c:pt idx="610">
                  <c:v>15.599999999995998</c:v>
                </c:pt>
                <c:pt idx="611">
                  <c:v>15.559999999996002</c:v>
                </c:pt>
                <c:pt idx="612">
                  <c:v>15.519999999996006</c:v>
                </c:pt>
                <c:pt idx="613">
                  <c:v>15.479999999996</c:v>
                </c:pt>
                <c:pt idx="614">
                  <c:v>15.439999999996004</c:v>
                </c:pt>
                <c:pt idx="615">
                  <c:v>15.399999999995996</c:v>
                </c:pt>
                <c:pt idx="616">
                  <c:v>15.359999999996001</c:v>
                </c:pt>
                <c:pt idx="617">
                  <c:v>15.319999999996005</c:v>
                </c:pt>
                <c:pt idx="618">
                  <c:v>15.279999999995999</c:v>
                </c:pt>
                <c:pt idx="619">
                  <c:v>15.239999999996003</c:v>
                </c:pt>
                <c:pt idx="620">
                  <c:v>15.199999999995997</c:v>
                </c:pt>
                <c:pt idx="621">
                  <c:v>15.159999999996002</c:v>
                </c:pt>
                <c:pt idx="622">
                  <c:v>15.119999999996006</c:v>
                </c:pt>
                <c:pt idx="623">
                  <c:v>15.079999999996</c:v>
                </c:pt>
                <c:pt idx="624">
                  <c:v>15.039999999996004</c:v>
                </c:pt>
                <c:pt idx="625">
                  <c:v>14.999999999995596</c:v>
                </c:pt>
                <c:pt idx="626">
                  <c:v>14.959999999995601</c:v>
                </c:pt>
                <c:pt idx="627">
                  <c:v>14.919999999996005</c:v>
                </c:pt>
                <c:pt idx="628">
                  <c:v>14.879999999995999</c:v>
                </c:pt>
                <c:pt idx="629">
                  <c:v>14.839999999996003</c:v>
                </c:pt>
                <c:pt idx="630">
                  <c:v>14.799999999995597</c:v>
                </c:pt>
                <c:pt idx="631">
                  <c:v>14.759999999995602</c:v>
                </c:pt>
                <c:pt idx="632">
                  <c:v>14.719999999995606</c:v>
                </c:pt>
                <c:pt idx="633">
                  <c:v>14.6799999999956</c:v>
                </c:pt>
                <c:pt idx="634">
                  <c:v>14.639999999995604</c:v>
                </c:pt>
                <c:pt idx="635">
                  <c:v>14.599999999995608</c:v>
                </c:pt>
                <c:pt idx="636">
                  <c:v>14.5599999999956</c:v>
                </c:pt>
                <c:pt idx="637">
                  <c:v>14.519999999995605</c:v>
                </c:pt>
                <c:pt idx="638">
                  <c:v>14.479999999995599</c:v>
                </c:pt>
                <c:pt idx="639">
                  <c:v>14.439999999995603</c:v>
                </c:pt>
                <c:pt idx="640">
                  <c:v>14.399999999995607</c:v>
                </c:pt>
                <c:pt idx="641">
                  <c:v>14.359999999995601</c:v>
                </c:pt>
                <c:pt idx="642">
                  <c:v>14.319999999995606</c:v>
                </c:pt>
                <c:pt idx="643">
                  <c:v>14.279999999995598</c:v>
                </c:pt>
                <c:pt idx="644">
                  <c:v>14.239999999995602</c:v>
                </c:pt>
                <c:pt idx="645">
                  <c:v>14.199999999995606</c:v>
                </c:pt>
                <c:pt idx="646">
                  <c:v>14.1599999999956</c:v>
                </c:pt>
                <c:pt idx="647">
                  <c:v>14.119999999995605</c:v>
                </c:pt>
                <c:pt idx="648">
                  <c:v>14.079999999995598</c:v>
                </c:pt>
                <c:pt idx="649">
                  <c:v>14.039999999995603</c:v>
                </c:pt>
                <c:pt idx="650">
                  <c:v>13.999999999995607</c:v>
                </c:pt>
                <c:pt idx="651">
                  <c:v>13.959999999995601</c:v>
                </c:pt>
                <c:pt idx="652">
                  <c:v>13.919999999995605</c:v>
                </c:pt>
                <c:pt idx="653">
                  <c:v>13.879999999995597</c:v>
                </c:pt>
                <c:pt idx="654">
                  <c:v>13.839999999995602</c:v>
                </c:pt>
                <c:pt idx="655">
                  <c:v>13.799999999995606</c:v>
                </c:pt>
                <c:pt idx="656">
                  <c:v>13.7599999999956</c:v>
                </c:pt>
                <c:pt idx="657">
                  <c:v>13.719999999995604</c:v>
                </c:pt>
                <c:pt idx="658">
                  <c:v>13.679999999995598</c:v>
                </c:pt>
                <c:pt idx="659">
                  <c:v>13.639999999995602</c:v>
                </c:pt>
                <c:pt idx="660">
                  <c:v>13.599999999995607</c:v>
                </c:pt>
                <c:pt idx="661">
                  <c:v>13.5599999999956</c:v>
                </c:pt>
                <c:pt idx="662">
                  <c:v>13.519999999995605</c:v>
                </c:pt>
                <c:pt idx="663">
                  <c:v>13.479999999995597</c:v>
                </c:pt>
                <c:pt idx="664">
                  <c:v>13.439999999995601</c:v>
                </c:pt>
                <c:pt idx="665">
                  <c:v>13.399999999995606</c:v>
                </c:pt>
                <c:pt idx="666">
                  <c:v>13.359999999995599</c:v>
                </c:pt>
                <c:pt idx="667">
                  <c:v>13.319999999995604</c:v>
                </c:pt>
                <c:pt idx="668">
                  <c:v>13.279999999995598</c:v>
                </c:pt>
                <c:pt idx="669">
                  <c:v>13.239999999995602</c:v>
                </c:pt>
                <c:pt idx="670">
                  <c:v>13.199999999995606</c:v>
                </c:pt>
                <c:pt idx="671">
                  <c:v>13.1599999999956</c:v>
                </c:pt>
                <c:pt idx="672">
                  <c:v>13.119999999995605</c:v>
                </c:pt>
                <c:pt idx="673">
                  <c:v>13.079999999995596</c:v>
                </c:pt>
                <c:pt idx="674">
                  <c:v>13.039999999995601</c:v>
                </c:pt>
                <c:pt idx="675">
                  <c:v>12.999999999995605</c:v>
                </c:pt>
                <c:pt idx="676">
                  <c:v>12.959999999995599</c:v>
                </c:pt>
                <c:pt idx="677">
                  <c:v>12.919999999995603</c:v>
                </c:pt>
                <c:pt idx="678">
                  <c:v>12.879999999995597</c:v>
                </c:pt>
                <c:pt idx="679">
                  <c:v>12.839999999995602</c:v>
                </c:pt>
                <c:pt idx="680">
                  <c:v>12.799999999995606</c:v>
                </c:pt>
                <c:pt idx="681">
                  <c:v>12.7599999999956</c:v>
                </c:pt>
                <c:pt idx="682">
                  <c:v>12.719999999995604</c:v>
                </c:pt>
                <c:pt idx="683">
                  <c:v>12.679999999995596</c:v>
                </c:pt>
                <c:pt idx="684">
                  <c:v>12.639999999995601</c:v>
                </c:pt>
                <c:pt idx="685">
                  <c:v>12.599999999995605</c:v>
                </c:pt>
                <c:pt idx="686">
                  <c:v>12.559999999995199</c:v>
                </c:pt>
                <c:pt idx="687">
                  <c:v>12.519999999995603</c:v>
                </c:pt>
                <c:pt idx="688">
                  <c:v>12.479999999995597</c:v>
                </c:pt>
                <c:pt idx="689">
                  <c:v>12.439999999995601</c:v>
                </c:pt>
                <c:pt idx="690">
                  <c:v>12.399999999995206</c:v>
                </c:pt>
                <c:pt idx="691">
                  <c:v>12.3599999999952</c:v>
                </c:pt>
                <c:pt idx="692">
                  <c:v>12.319999999995204</c:v>
                </c:pt>
                <c:pt idx="693">
                  <c:v>12.279999999995196</c:v>
                </c:pt>
                <c:pt idx="694">
                  <c:v>12.2399999999952</c:v>
                </c:pt>
                <c:pt idx="695">
                  <c:v>12.199999999995205</c:v>
                </c:pt>
                <c:pt idx="696">
                  <c:v>12.159999999995199</c:v>
                </c:pt>
                <c:pt idx="697">
                  <c:v>12.119999999995203</c:v>
                </c:pt>
                <c:pt idx="698">
                  <c:v>12.079999999995197</c:v>
                </c:pt>
                <c:pt idx="699">
                  <c:v>12.039999999995201</c:v>
                </c:pt>
                <c:pt idx="700">
                  <c:v>11.999999999995206</c:v>
                </c:pt>
                <c:pt idx="701">
                  <c:v>11.959999999995199</c:v>
                </c:pt>
                <c:pt idx="702">
                  <c:v>11.919999999995204</c:v>
                </c:pt>
                <c:pt idx="703">
                  <c:v>11.879999999995208</c:v>
                </c:pt>
                <c:pt idx="704">
                  <c:v>11.8399999999952</c:v>
                </c:pt>
                <c:pt idx="705">
                  <c:v>11.799999999995205</c:v>
                </c:pt>
                <c:pt idx="706">
                  <c:v>11.759999999995198</c:v>
                </c:pt>
                <c:pt idx="707">
                  <c:v>11.719999999995203</c:v>
                </c:pt>
                <c:pt idx="708">
                  <c:v>11.679999999995207</c:v>
                </c:pt>
                <c:pt idx="709">
                  <c:v>11.639999999995201</c:v>
                </c:pt>
                <c:pt idx="710">
                  <c:v>11.599999999995205</c:v>
                </c:pt>
                <c:pt idx="711">
                  <c:v>11.559999999995197</c:v>
                </c:pt>
                <c:pt idx="712">
                  <c:v>11.519999999995202</c:v>
                </c:pt>
                <c:pt idx="713">
                  <c:v>11.479999999995206</c:v>
                </c:pt>
                <c:pt idx="714">
                  <c:v>11.4399999999952</c:v>
                </c:pt>
                <c:pt idx="715">
                  <c:v>11.399999999995204</c:v>
                </c:pt>
                <c:pt idx="716">
                  <c:v>11.359999999995198</c:v>
                </c:pt>
                <c:pt idx="717">
                  <c:v>11.319999999995202</c:v>
                </c:pt>
                <c:pt idx="718">
                  <c:v>11.279999999995207</c:v>
                </c:pt>
                <c:pt idx="719">
                  <c:v>11.2399999999952</c:v>
                </c:pt>
                <c:pt idx="720">
                  <c:v>11.199999999995205</c:v>
                </c:pt>
                <c:pt idx="721">
                  <c:v>11.159999999995197</c:v>
                </c:pt>
                <c:pt idx="722">
                  <c:v>11.119999999995201</c:v>
                </c:pt>
                <c:pt idx="723">
                  <c:v>11.079999999995206</c:v>
                </c:pt>
                <c:pt idx="724">
                  <c:v>11.039999999995199</c:v>
                </c:pt>
                <c:pt idx="725">
                  <c:v>10.999999999995204</c:v>
                </c:pt>
                <c:pt idx="726">
                  <c:v>10.959999999995198</c:v>
                </c:pt>
                <c:pt idx="727">
                  <c:v>10.919999999995202</c:v>
                </c:pt>
                <c:pt idx="728">
                  <c:v>10.879999999995206</c:v>
                </c:pt>
                <c:pt idx="729">
                  <c:v>10.8399999999952</c:v>
                </c:pt>
                <c:pt idx="730">
                  <c:v>10.799999999995205</c:v>
                </c:pt>
                <c:pt idx="731">
                  <c:v>10.759999999995197</c:v>
                </c:pt>
                <c:pt idx="732">
                  <c:v>10.719999999995201</c:v>
                </c:pt>
                <c:pt idx="733">
                  <c:v>10.679999999995205</c:v>
                </c:pt>
                <c:pt idx="734">
                  <c:v>10.639999999995199</c:v>
                </c:pt>
                <c:pt idx="735">
                  <c:v>10.599999999995203</c:v>
                </c:pt>
                <c:pt idx="736">
                  <c:v>10.559999999995197</c:v>
                </c:pt>
                <c:pt idx="737">
                  <c:v>10.519999999995202</c:v>
                </c:pt>
                <c:pt idx="738">
                  <c:v>10.479999999995206</c:v>
                </c:pt>
                <c:pt idx="739">
                  <c:v>10.4399999999952</c:v>
                </c:pt>
                <c:pt idx="740">
                  <c:v>10.399999999995204</c:v>
                </c:pt>
                <c:pt idx="741">
                  <c:v>10.359999999995196</c:v>
                </c:pt>
                <c:pt idx="742">
                  <c:v>10.319999999995201</c:v>
                </c:pt>
                <c:pt idx="743">
                  <c:v>10.279999999995205</c:v>
                </c:pt>
                <c:pt idx="744">
                  <c:v>10.239999999995199</c:v>
                </c:pt>
                <c:pt idx="745">
                  <c:v>10.199999999995203</c:v>
                </c:pt>
                <c:pt idx="746">
                  <c:v>10.159999999994797</c:v>
                </c:pt>
                <c:pt idx="747">
                  <c:v>10.119999999994802</c:v>
                </c:pt>
                <c:pt idx="748">
                  <c:v>10.079999999995206</c:v>
                </c:pt>
                <c:pt idx="749">
                  <c:v>10.039999999995199</c:v>
                </c:pt>
                <c:pt idx="750">
                  <c:v>9.9999999999948042</c:v>
                </c:pt>
                <c:pt idx="751">
                  <c:v>9.9599999999947961</c:v>
                </c:pt>
                <c:pt idx="752">
                  <c:v>9.9199999999948005</c:v>
                </c:pt>
                <c:pt idx="753">
                  <c:v>9.8799999999948049</c:v>
                </c:pt>
                <c:pt idx="754">
                  <c:v>9.8399999999947987</c:v>
                </c:pt>
                <c:pt idx="755">
                  <c:v>9.7999999999948031</c:v>
                </c:pt>
                <c:pt idx="756">
                  <c:v>9.7599999999947968</c:v>
                </c:pt>
                <c:pt idx="757">
                  <c:v>9.7199999999948012</c:v>
                </c:pt>
                <c:pt idx="758">
                  <c:v>9.6799999999948056</c:v>
                </c:pt>
                <c:pt idx="759">
                  <c:v>9.6399999999947994</c:v>
                </c:pt>
                <c:pt idx="760">
                  <c:v>9.5999999999948038</c:v>
                </c:pt>
                <c:pt idx="761">
                  <c:v>9.5599999999947958</c:v>
                </c:pt>
                <c:pt idx="762">
                  <c:v>9.5199999999948002</c:v>
                </c:pt>
                <c:pt idx="763">
                  <c:v>9.4799999999948046</c:v>
                </c:pt>
                <c:pt idx="764">
                  <c:v>9.4399999999947983</c:v>
                </c:pt>
                <c:pt idx="765">
                  <c:v>9.3999999999948027</c:v>
                </c:pt>
                <c:pt idx="766">
                  <c:v>9.3599999999947965</c:v>
                </c:pt>
                <c:pt idx="767">
                  <c:v>9.3199999999948009</c:v>
                </c:pt>
                <c:pt idx="768">
                  <c:v>9.2799999999948053</c:v>
                </c:pt>
                <c:pt idx="769">
                  <c:v>9.239999999994799</c:v>
                </c:pt>
                <c:pt idx="770">
                  <c:v>9.1999999999948034</c:v>
                </c:pt>
                <c:pt idx="771">
                  <c:v>9.1599999999947954</c:v>
                </c:pt>
                <c:pt idx="772">
                  <c:v>9.1199999999947998</c:v>
                </c:pt>
                <c:pt idx="773">
                  <c:v>9.0799999999948042</c:v>
                </c:pt>
                <c:pt idx="774">
                  <c:v>9.039999999994798</c:v>
                </c:pt>
                <c:pt idx="775">
                  <c:v>8.9999999999948024</c:v>
                </c:pt>
                <c:pt idx="776">
                  <c:v>8.9599999999948068</c:v>
                </c:pt>
                <c:pt idx="777">
                  <c:v>8.9199999999948005</c:v>
                </c:pt>
                <c:pt idx="778">
                  <c:v>8.8799999999948049</c:v>
                </c:pt>
                <c:pt idx="779">
                  <c:v>8.8399999999947987</c:v>
                </c:pt>
                <c:pt idx="780">
                  <c:v>8.7999999999948031</c:v>
                </c:pt>
                <c:pt idx="781">
                  <c:v>8.7599999999948075</c:v>
                </c:pt>
                <c:pt idx="782">
                  <c:v>8.7199999999947995</c:v>
                </c:pt>
                <c:pt idx="783">
                  <c:v>8.6799999999948039</c:v>
                </c:pt>
                <c:pt idx="784">
                  <c:v>8.6399999999947976</c:v>
                </c:pt>
                <c:pt idx="785">
                  <c:v>8.599999999994802</c:v>
                </c:pt>
                <c:pt idx="786">
                  <c:v>8.5599999999948064</c:v>
                </c:pt>
                <c:pt idx="787">
                  <c:v>8.5199999999948002</c:v>
                </c:pt>
                <c:pt idx="788">
                  <c:v>8.4799999999948046</c:v>
                </c:pt>
                <c:pt idx="789">
                  <c:v>8.4399999999947966</c:v>
                </c:pt>
                <c:pt idx="790">
                  <c:v>8.399999999994801</c:v>
                </c:pt>
                <c:pt idx="791">
                  <c:v>8.3599999999948054</c:v>
                </c:pt>
                <c:pt idx="792">
                  <c:v>8.3199999999947991</c:v>
                </c:pt>
                <c:pt idx="793">
                  <c:v>8.2799999999948035</c:v>
                </c:pt>
                <c:pt idx="794">
                  <c:v>8.2399999999947973</c:v>
                </c:pt>
                <c:pt idx="795">
                  <c:v>8.1999999999948017</c:v>
                </c:pt>
                <c:pt idx="796">
                  <c:v>8.1599999999948061</c:v>
                </c:pt>
                <c:pt idx="797">
                  <c:v>8.1199999999947998</c:v>
                </c:pt>
                <c:pt idx="798">
                  <c:v>8.0799999999948042</c:v>
                </c:pt>
                <c:pt idx="799">
                  <c:v>8.0399999999947962</c:v>
                </c:pt>
                <c:pt idx="800">
                  <c:v>7.9999999999948015</c:v>
                </c:pt>
                <c:pt idx="801">
                  <c:v>7.9599999999948059</c:v>
                </c:pt>
                <c:pt idx="802">
                  <c:v>7.9199999999947988</c:v>
                </c:pt>
                <c:pt idx="803">
                  <c:v>7.8799999999948032</c:v>
                </c:pt>
                <c:pt idx="804">
                  <c:v>7.8399999999947969</c:v>
                </c:pt>
                <c:pt idx="805">
                  <c:v>7.7999999999948013</c:v>
                </c:pt>
                <c:pt idx="806">
                  <c:v>7.7599999999948057</c:v>
                </c:pt>
                <c:pt idx="807">
                  <c:v>7.7199999999943989</c:v>
                </c:pt>
                <c:pt idx="808">
                  <c:v>7.679999999994803</c:v>
                </c:pt>
                <c:pt idx="809">
                  <c:v>7.6399999999947967</c:v>
                </c:pt>
                <c:pt idx="810">
                  <c:v>7.5999999999944015</c:v>
                </c:pt>
                <c:pt idx="811">
                  <c:v>7.5599999999944059</c:v>
                </c:pt>
                <c:pt idx="812">
                  <c:v>7.5199999999943987</c:v>
                </c:pt>
                <c:pt idx="813">
                  <c:v>7.4799999999944031</c:v>
                </c:pt>
                <c:pt idx="814">
                  <c:v>7.4399999999943969</c:v>
                </c:pt>
                <c:pt idx="815">
                  <c:v>7.3999999999944013</c:v>
                </c:pt>
                <c:pt idx="816">
                  <c:v>7.3599999999944057</c:v>
                </c:pt>
                <c:pt idx="817">
                  <c:v>7.3199999999943985</c:v>
                </c:pt>
                <c:pt idx="818">
                  <c:v>7.2799999999944029</c:v>
                </c:pt>
                <c:pt idx="819">
                  <c:v>7.2399999999943967</c:v>
                </c:pt>
                <c:pt idx="820">
                  <c:v>7.1999999999944011</c:v>
                </c:pt>
                <c:pt idx="821">
                  <c:v>7.1599999999944055</c:v>
                </c:pt>
                <c:pt idx="822">
                  <c:v>7.1199999999943984</c:v>
                </c:pt>
                <c:pt idx="823">
                  <c:v>7.0799999999944028</c:v>
                </c:pt>
                <c:pt idx="824">
                  <c:v>7.0399999999943965</c:v>
                </c:pt>
                <c:pt idx="825">
                  <c:v>6.9999999999944009</c:v>
                </c:pt>
                <c:pt idx="826">
                  <c:v>6.9599999999944053</c:v>
                </c:pt>
                <c:pt idx="827">
                  <c:v>6.9199999999943982</c:v>
                </c:pt>
                <c:pt idx="828">
                  <c:v>6.8799999999944026</c:v>
                </c:pt>
                <c:pt idx="829">
                  <c:v>6.8399999999943963</c:v>
                </c:pt>
                <c:pt idx="830">
                  <c:v>6.7999999999944007</c:v>
                </c:pt>
                <c:pt idx="831">
                  <c:v>6.7599999999944052</c:v>
                </c:pt>
                <c:pt idx="832">
                  <c:v>6.719999999994398</c:v>
                </c:pt>
                <c:pt idx="833">
                  <c:v>6.6799999999944024</c:v>
                </c:pt>
                <c:pt idx="834">
                  <c:v>6.6399999999943962</c:v>
                </c:pt>
                <c:pt idx="835">
                  <c:v>6.5999999999944006</c:v>
                </c:pt>
                <c:pt idx="836">
                  <c:v>6.559999999994405</c:v>
                </c:pt>
                <c:pt idx="837">
                  <c:v>6.5199999999943978</c:v>
                </c:pt>
                <c:pt idx="838">
                  <c:v>6.4799999999944022</c:v>
                </c:pt>
                <c:pt idx="839">
                  <c:v>6.439999999994396</c:v>
                </c:pt>
                <c:pt idx="840">
                  <c:v>6.3999999999944004</c:v>
                </c:pt>
                <c:pt idx="841">
                  <c:v>6.3599999999944048</c:v>
                </c:pt>
                <c:pt idx="842">
                  <c:v>6.3199999999943977</c:v>
                </c:pt>
                <c:pt idx="843">
                  <c:v>6.2799999999944021</c:v>
                </c:pt>
                <c:pt idx="844">
                  <c:v>6.2399999999943958</c:v>
                </c:pt>
                <c:pt idx="845">
                  <c:v>6.1999999999944002</c:v>
                </c:pt>
                <c:pt idx="846">
                  <c:v>6.1599999999944046</c:v>
                </c:pt>
                <c:pt idx="847">
                  <c:v>6.1199999999943975</c:v>
                </c:pt>
                <c:pt idx="848">
                  <c:v>6.0799999999944019</c:v>
                </c:pt>
                <c:pt idx="849">
                  <c:v>6.0399999999944063</c:v>
                </c:pt>
                <c:pt idx="850">
                  <c:v>5.9999999999944</c:v>
                </c:pt>
                <c:pt idx="851">
                  <c:v>5.9599999999944044</c:v>
                </c:pt>
                <c:pt idx="852">
                  <c:v>5.9199999999943973</c:v>
                </c:pt>
                <c:pt idx="853">
                  <c:v>5.8799999999944017</c:v>
                </c:pt>
                <c:pt idx="854">
                  <c:v>5.8399999999944061</c:v>
                </c:pt>
                <c:pt idx="855">
                  <c:v>5.799999999994399</c:v>
                </c:pt>
                <c:pt idx="856">
                  <c:v>5.7599999999944034</c:v>
                </c:pt>
                <c:pt idx="857">
                  <c:v>5.7199999999943971</c:v>
                </c:pt>
                <c:pt idx="858">
                  <c:v>5.6799999999944015</c:v>
                </c:pt>
                <c:pt idx="859">
                  <c:v>5.6399999999944059</c:v>
                </c:pt>
                <c:pt idx="860">
                  <c:v>5.5999999999943988</c:v>
                </c:pt>
                <c:pt idx="861">
                  <c:v>5.5599999999944032</c:v>
                </c:pt>
                <c:pt idx="862">
                  <c:v>5.5199999999943969</c:v>
                </c:pt>
                <c:pt idx="863">
                  <c:v>5.4799999999944013</c:v>
                </c:pt>
                <c:pt idx="864">
                  <c:v>5.4399999999944058</c:v>
                </c:pt>
                <c:pt idx="865">
                  <c:v>5.3999999999943986</c:v>
                </c:pt>
                <c:pt idx="866">
                  <c:v>5.359999999994403</c:v>
                </c:pt>
                <c:pt idx="867">
                  <c:v>5.3199999999939971</c:v>
                </c:pt>
                <c:pt idx="868">
                  <c:v>5.2799999999944012</c:v>
                </c:pt>
                <c:pt idx="869">
                  <c:v>5.2399999999944056</c:v>
                </c:pt>
                <c:pt idx="870">
                  <c:v>5.1999999999939988</c:v>
                </c:pt>
                <c:pt idx="871">
                  <c:v>5.1599999999940032</c:v>
                </c:pt>
                <c:pt idx="872">
                  <c:v>5.1199999999939969</c:v>
                </c:pt>
                <c:pt idx="873">
                  <c:v>5.0799999999940013</c:v>
                </c:pt>
                <c:pt idx="874">
                  <c:v>5.0399999999940057</c:v>
                </c:pt>
                <c:pt idx="875">
                  <c:v>4.9999999999939986</c:v>
                </c:pt>
                <c:pt idx="876">
                  <c:v>4.959999999994003</c:v>
                </c:pt>
                <c:pt idx="877">
                  <c:v>4.9199999999939967</c:v>
                </c:pt>
                <c:pt idx="878">
                  <c:v>4.8799999999940011</c:v>
                </c:pt>
                <c:pt idx="879">
                  <c:v>4.8399999999940055</c:v>
                </c:pt>
                <c:pt idx="880">
                  <c:v>4.7999999999939984</c:v>
                </c:pt>
                <c:pt idx="881">
                  <c:v>4.7599999999940028</c:v>
                </c:pt>
                <c:pt idx="882">
                  <c:v>4.7199999999939966</c:v>
                </c:pt>
                <c:pt idx="883">
                  <c:v>4.679999999994001</c:v>
                </c:pt>
                <c:pt idx="884">
                  <c:v>4.6399999999940054</c:v>
                </c:pt>
                <c:pt idx="885">
                  <c:v>4.5999999999939982</c:v>
                </c:pt>
                <c:pt idx="886">
                  <c:v>4.5599999999940026</c:v>
                </c:pt>
                <c:pt idx="887">
                  <c:v>4.5199999999939964</c:v>
                </c:pt>
                <c:pt idx="888">
                  <c:v>4.4799999999940008</c:v>
                </c:pt>
                <c:pt idx="889">
                  <c:v>4.4399999999940052</c:v>
                </c:pt>
                <c:pt idx="890">
                  <c:v>4.399999999993998</c:v>
                </c:pt>
                <c:pt idx="891">
                  <c:v>4.3599999999940025</c:v>
                </c:pt>
                <c:pt idx="892">
                  <c:v>4.3199999999939962</c:v>
                </c:pt>
                <c:pt idx="893">
                  <c:v>4.2799999999940006</c:v>
                </c:pt>
                <c:pt idx="894">
                  <c:v>4.239999999994005</c:v>
                </c:pt>
                <c:pt idx="895">
                  <c:v>4.1999999999939979</c:v>
                </c:pt>
                <c:pt idx="896">
                  <c:v>4.1599999999940023</c:v>
                </c:pt>
                <c:pt idx="897">
                  <c:v>4.119999999993996</c:v>
                </c:pt>
                <c:pt idx="898">
                  <c:v>4.0799999999940004</c:v>
                </c:pt>
                <c:pt idx="899">
                  <c:v>4.0399999999940048</c:v>
                </c:pt>
                <c:pt idx="900">
                  <c:v>3.9999999999939977</c:v>
                </c:pt>
                <c:pt idx="901">
                  <c:v>3.9599999999940021</c:v>
                </c:pt>
                <c:pt idx="902">
                  <c:v>3.9199999999939954</c:v>
                </c:pt>
                <c:pt idx="903">
                  <c:v>3.8799999999939998</c:v>
                </c:pt>
                <c:pt idx="904">
                  <c:v>3.8399999999940042</c:v>
                </c:pt>
                <c:pt idx="905">
                  <c:v>3.7999999999939975</c:v>
                </c:pt>
                <c:pt idx="906">
                  <c:v>3.7599999999940019</c:v>
                </c:pt>
                <c:pt idx="907">
                  <c:v>3.7199999999939952</c:v>
                </c:pt>
                <c:pt idx="908">
                  <c:v>3.6799999999939996</c:v>
                </c:pt>
                <c:pt idx="909">
                  <c:v>3.639999999994004</c:v>
                </c:pt>
                <c:pt idx="910">
                  <c:v>3.5999999999939973</c:v>
                </c:pt>
                <c:pt idx="911">
                  <c:v>3.5599999999940017</c:v>
                </c:pt>
                <c:pt idx="912">
                  <c:v>3.519999999993995</c:v>
                </c:pt>
                <c:pt idx="913">
                  <c:v>3.4799999999939994</c:v>
                </c:pt>
                <c:pt idx="914">
                  <c:v>3.4399999999940039</c:v>
                </c:pt>
                <c:pt idx="915">
                  <c:v>3.3999999999939972</c:v>
                </c:pt>
                <c:pt idx="916">
                  <c:v>3.3599999999940016</c:v>
                </c:pt>
                <c:pt idx="917">
                  <c:v>3.319999999994006</c:v>
                </c:pt>
                <c:pt idx="918">
                  <c:v>3.2799999999939993</c:v>
                </c:pt>
                <c:pt idx="919">
                  <c:v>3.2399999999940037</c:v>
                </c:pt>
                <c:pt idx="920">
                  <c:v>3.199999999993997</c:v>
                </c:pt>
                <c:pt idx="921">
                  <c:v>3.1599999999940014</c:v>
                </c:pt>
                <c:pt idx="922">
                  <c:v>3.1199999999940058</c:v>
                </c:pt>
                <c:pt idx="923">
                  <c:v>3.0799999999935994</c:v>
                </c:pt>
                <c:pt idx="924">
                  <c:v>3.0399999999940035</c:v>
                </c:pt>
                <c:pt idx="925">
                  <c:v>2.9999999999939968</c:v>
                </c:pt>
                <c:pt idx="926">
                  <c:v>2.9599999999940012</c:v>
                </c:pt>
                <c:pt idx="927">
                  <c:v>2.9199999999936059</c:v>
                </c:pt>
                <c:pt idx="928">
                  <c:v>2.8799999999935992</c:v>
                </c:pt>
                <c:pt idx="929">
                  <c:v>2.8399999999936036</c:v>
                </c:pt>
                <c:pt idx="930">
                  <c:v>2.7999999999935969</c:v>
                </c:pt>
                <c:pt idx="931">
                  <c:v>2.7599999999936013</c:v>
                </c:pt>
                <c:pt idx="932">
                  <c:v>2.7199999999936058</c:v>
                </c:pt>
                <c:pt idx="933">
                  <c:v>2.6799999999935991</c:v>
                </c:pt>
                <c:pt idx="934">
                  <c:v>2.6399999999936035</c:v>
                </c:pt>
                <c:pt idx="935">
                  <c:v>2.5999999999935968</c:v>
                </c:pt>
                <c:pt idx="936">
                  <c:v>2.5599999999936012</c:v>
                </c:pt>
                <c:pt idx="937">
                  <c:v>2.5199999999936056</c:v>
                </c:pt>
                <c:pt idx="938">
                  <c:v>2.4799999999935989</c:v>
                </c:pt>
                <c:pt idx="939">
                  <c:v>2.4399999999936033</c:v>
                </c:pt>
                <c:pt idx="940">
                  <c:v>2.3999999999935966</c:v>
                </c:pt>
                <c:pt idx="941">
                  <c:v>2.359999999993601</c:v>
                </c:pt>
                <c:pt idx="942">
                  <c:v>2.3199999999936054</c:v>
                </c:pt>
                <c:pt idx="943">
                  <c:v>2.2799999999935987</c:v>
                </c:pt>
                <c:pt idx="944">
                  <c:v>2.2399999999936031</c:v>
                </c:pt>
                <c:pt idx="945">
                  <c:v>2.1999999999935964</c:v>
                </c:pt>
                <c:pt idx="946">
                  <c:v>2.1599999999936008</c:v>
                </c:pt>
                <c:pt idx="947">
                  <c:v>2.1199999999936052</c:v>
                </c:pt>
                <c:pt idx="948">
                  <c:v>2.0799999999935985</c:v>
                </c:pt>
                <c:pt idx="949">
                  <c:v>2.0399999999936029</c:v>
                </c:pt>
                <c:pt idx="950">
                  <c:v>1.999999999993596</c:v>
                </c:pt>
                <c:pt idx="951">
                  <c:v>1.9599999999936004</c:v>
                </c:pt>
                <c:pt idx="952">
                  <c:v>1.9199999999936048</c:v>
                </c:pt>
                <c:pt idx="953">
                  <c:v>1.8799999999935981</c:v>
                </c:pt>
                <c:pt idx="954">
                  <c:v>1.8399999999936025</c:v>
                </c:pt>
                <c:pt idx="955">
                  <c:v>1.7999999999935958</c:v>
                </c:pt>
                <c:pt idx="956">
                  <c:v>1.7599999999936002</c:v>
                </c:pt>
                <c:pt idx="957">
                  <c:v>1.7199999999936046</c:v>
                </c:pt>
                <c:pt idx="958">
                  <c:v>1.6799999999935979</c:v>
                </c:pt>
                <c:pt idx="959">
                  <c:v>1.6399999999936024</c:v>
                </c:pt>
                <c:pt idx="960">
                  <c:v>1.5999999999935957</c:v>
                </c:pt>
                <c:pt idx="961">
                  <c:v>1.5599999999936001</c:v>
                </c:pt>
                <c:pt idx="962">
                  <c:v>1.5199999999936045</c:v>
                </c:pt>
                <c:pt idx="963">
                  <c:v>1.4799999999935978</c:v>
                </c:pt>
                <c:pt idx="964">
                  <c:v>1.4399999999936022</c:v>
                </c:pt>
                <c:pt idx="965">
                  <c:v>1.3999999999935955</c:v>
                </c:pt>
                <c:pt idx="966">
                  <c:v>1.3599999999935999</c:v>
                </c:pt>
                <c:pt idx="967">
                  <c:v>1.3199999999936043</c:v>
                </c:pt>
                <c:pt idx="968">
                  <c:v>1.2799999999935976</c:v>
                </c:pt>
                <c:pt idx="969">
                  <c:v>1.239999999993602</c:v>
                </c:pt>
                <c:pt idx="970">
                  <c:v>1.1999999999935953</c:v>
                </c:pt>
                <c:pt idx="971">
                  <c:v>1.1599999999935997</c:v>
                </c:pt>
                <c:pt idx="972">
                  <c:v>1.1199999999936041</c:v>
                </c:pt>
                <c:pt idx="973">
                  <c:v>1.0799999999935974</c:v>
                </c:pt>
                <c:pt idx="974">
                  <c:v>1.0399999999936018</c:v>
                </c:pt>
                <c:pt idx="975">
                  <c:v>0.99999999999359501</c:v>
                </c:pt>
                <c:pt idx="976">
                  <c:v>0.95999999999359942</c:v>
                </c:pt>
                <c:pt idx="977">
                  <c:v>0.91999999999360382</c:v>
                </c:pt>
                <c:pt idx="978">
                  <c:v>0.87999999999359713</c:v>
                </c:pt>
                <c:pt idx="979">
                  <c:v>0.83999999999360153</c:v>
                </c:pt>
                <c:pt idx="980">
                  <c:v>0.79999999999359483</c:v>
                </c:pt>
                <c:pt idx="981">
                  <c:v>0.75999999999359924</c:v>
                </c:pt>
                <c:pt idx="982">
                  <c:v>0.71999999999360365</c:v>
                </c:pt>
                <c:pt idx="983">
                  <c:v>0.67999999999319727</c:v>
                </c:pt>
                <c:pt idx="984">
                  <c:v>0.63999999999360135</c:v>
                </c:pt>
                <c:pt idx="985">
                  <c:v>0.59999999999359466</c:v>
                </c:pt>
                <c:pt idx="986">
                  <c:v>0.55999999999359906</c:v>
                </c:pt>
                <c:pt idx="987">
                  <c:v>0.51999999999360347</c:v>
                </c:pt>
                <c:pt idx="988">
                  <c:v>0.47999999999319704</c:v>
                </c:pt>
                <c:pt idx="989">
                  <c:v>0.43999999999320144</c:v>
                </c:pt>
                <c:pt idx="990">
                  <c:v>0.39999999999319474</c:v>
                </c:pt>
                <c:pt idx="991">
                  <c:v>0.35999999999319915</c:v>
                </c:pt>
                <c:pt idx="992">
                  <c:v>0.31999999999320355</c:v>
                </c:pt>
                <c:pt idx="993">
                  <c:v>0.27999999999319686</c:v>
                </c:pt>
                <c:pt idx="994">
                  <c:v>0.23999999999320124</c:v>
                </c:pt>
                <c:pt idx="995">
                  <c:v>0.19999999999319454</c:v>
                </c:pt>
                <c:pt idx="996">
                  <c:v>0.15999999999319894</c:v>
                </c:pt>
                <c:pt idx="997">
                  <c:v>0.11999999999320334</c:v>
                </c:pt>
                <c:pt idx="998">
                  <c:v>7.9999999993196638E-2</c:v>
                </c:pt>
                <c:pt idx="999">
                  <c:v>3.9999999993201037E-2</c:v>
                </c:pt>
                <c:pt idx="1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F-8D43-BC2F-CE545D0E4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537248"/>
        <c:axId val="136052240"/>
      </c:scatterChart>
      <c:valAx>
        <c:axId val="250537248"/>
        <c:scaling>
          <c:orientation val="minMax"/>
          <c:min val="0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36052240"/>
        <c:crosses val="autoZero"/>
        <c:crossBetween val="midCat"/>
      </c:valAx>
      <c:valAx>
        <c:axId val="13605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5053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CDF Printicomm's sales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'Distribution properties'!$O$13</c:f>
              <c:strCache>
                <c:ptCount val="1"/>
                <c:pt idx="0">
                  <c:v>f(x)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properties'!$N$14:$N$1014</c:f>
              <c:numCache>
                <c:formatCode>0.00000</c:formatCode>
                <c:ptCount val="1001"/>
                <c:pt idx="0" formatCode="General">
                  <c:v>0.05</c:v>
                </c:pt>
                <c:pt idx="1">
                  <c:v>5.0099999999999999E-2</c:v>
                </c:pt>
                <c:pt idx="2">
                  <c:v>5.0200000000000002E-2</c:v>
                </c:pt>
                <c:pt idx="3">
                  <c:v>5.0299999999999997E-2</c:v>
                </c:pt>
                <c:pt idx="4">
                  <c:v>5.04E-2</c:v>
                </c:pt>
                <c:pt idx="5">
                  <c:v>5.0500000000000003E-2</c:v>
                </c:pt>
                <c:pt idx="6">
                  <c:v>5.0599999999999999E-2</c:v>
                </c:pt>
                <c:pt idx="7">
                  <c:v>5.0700000000000002E-2</c:v>
                </c:pt>
                <c:pt idx="8">
                  <c:v>5.0799999999999998E-2</c:v>
                </c:pt>
                <c:pt idx="9">
                  <c:v>5.0900000000000001E-2</c:v>
                </c:pt>
                <c:pt idx="10">
                  <c:v>5.0999999999999997E-2</c:v>
                </c:pt>
                <c:pt idx="11">
                  <c:v>5.11E-2</c:v>
                </c:pt>
                <c:pt idx="12">
                  <c:v>5.1200000000000002E-2</c:v>
                </c:pt>
                <c:pt idx="13">
                  <c:v>5.1299999999999998E-2</c:v>
                </c:pt>
                <c:pt idx="14">
                  <c:v>5.1400000000000001E-2</c:v>
                </c:pt>
                <c:pt idx="15">
                  <c:v>5.1499999999999997E-2</c:v>
                </c:pt>
                <c:pt idx="16">
                  <c:v>5.16E-2</c:v>
                </c:pt>
                <c:pt idx="17">
                  <c:v>5.17000000000001E-2</c:v>
                </c:pt>
                <c:pt idx="18">
                  <c:v>5.1799999999999999E-2</c:v>
                </c:pt>
                <c:pt idx="19">
                  <c:v>5.1900000000000099E-2</c:v>
                </c:pt>
                <c:pt idx="20">
                  <c:v>5.1999999999999998E-2</c:v>
                </c:pt>
                <c:pt idx="21">
                  <c:v>5.2100000000000098E-2</c:v>
                </c:pt>
                <c:pt idx="22">
                  <c:v>5.22000000000001E-2</c:v>
                </c:pt>
                <c:pt idx="23">
                  <c:v>5.2300000000000103E-2</c:v>
                </c:pt>
                <c:pt idx="24">
                  <c:v>5.2400000000000099E-2</c:v>
                </c:pt>
                <c:pt idx="25">
                  <c:v>5.2500000000000102E-2</c:v>
                </c:pt>
                <c:pt idx="26">
                  <c:v>5.2600000000000098E-2</c:v>
                </c:pt>
                <c:pt idx="27">
                  <c:v>5.2700000000000101E-2</c:v>
                </c:pt>
                <c:pt idx="28">
                  <c:v>5.2800000000000097E-2</c:v>
                </c:pt>
                <c:pt idx="29">
                  <c:v>5.29000000000001E-2</c:v>
                </c:pt>
                <c:pt idx="30">
                  <c:v>5.3000000000000103E-2</c:v>
                </c:pt>
                <c:pt idx="31">
                  <c:v>5.3100000000000099E-2</c:v>
                </c:pt>
                <c:pt idx="32">
                  <c:v>5.3200000000000101E-2</c:v>
                </c:pt>
                <c:pt idx="33">
                  <c:v>5.3300000000000097E-2</c:v>
                </c:pt>
                <c:pt idx="34">
                  <c:v>5.34000000000001E-2</c:v>
                </c:pt>
                <c:pt idx="35">
                  <c:v>5.3500000000000103E-2</c:v>
                </c:pt>
                <c:pt idx="36">
                  <c:v>5.3600000000000099E-2</c:v>
                </c:pt>
                <c:pt idx="37">
                  <c:v>5.3700000000000102E-2</c:v>
                </c:pt>
                <c:pt idx="38">
                  <c:v>5.3800000000000098E-2</c:v>
                </c:pt>
                <c:pt idx="39">
                  <c:v>5.3900000000000101E-2</c:v>
                </c:pt>
                <c:pt idx="40">
                  <c:v>5.4000000000000097E-2</c:v>
                </c:pt>
                <c:pt idx="41">
                  <c:v>5.4100000000000099E-2</c:v>
                </c:pt>
                <c:pt idx="42">
                  <c:v>5.4200000000000102E-2</c:v>
                </c:pt>
                <c:pt idx="43">
                  <c:v>5.4300000000000098E-2</c:v>
                </c:pt>
                <c:pt idx="44">
                  <c:v>5.4400000000000101E-2</c:v>
                </c:pt>
                <c:pt idx="45">
                  <c:v>5.4500000000000097E-2</c:v>
                </c:pt>
                <c:pt idx="46">
                  <c:v>5.46000000000001E-2</c:v>
                </c:pt>
                <c:pt idx="47">
                  <c:v>5.4700000000000103E-2</c:v>
                </c:pt>
                <c:pt idx="48">
                  <c:v>5.4800000000000099E-2</c:v>
                </c:pt>
                <c:pt idx="49">
                  <c:v>5.4900000000000101E-2</c:v>
                </c:pt>
                <c:pt idx="50">
                  <c:v>5.5000000000000097E-2</c:v>
                </c:pt>
                <c:pt idx="51">
                  <c:v>5.51000000000001E-2</c:v>
                </c:pt>
                <c:pt idx="52">
                  <c:v>5.52000000000002E-2</c:v>
                </c:pt>
                <c:pt idx="53">
                  <c:v>5.5300000000000099E-2</c:v>
                </c:pt>
                <c:pt idx="54">
                  <c:v>5.5400000000000199E-2</c:v>
                </c:pt>
                <c:pt idx="55">
                  <c:v>5.5500000000000098E-2</c:v>
                </c:pt>
                <c:pt idx="56">
                  <c:v>5.5600000000000198E-2</c:v>
                </c:pt>
                <c:pt idx="57">
                  <c:v>5.5700000000000201E-2</c:v>
                </c:pt>
                <c:pt idx="58">
                  <c:v>5.5800000000000197E-2</c:v>
                </c:pt>
                <c:pt idx="59">
                  <c:v>5.59000000000002E-2</c:v>
                </c:pt>
                <c:pt idx="60">
                  <c:v>5.6000000000000202E-2</c:v>
                </c:pt>
                <c:pt idx="61">
                  <c:v>5.6100000000000198E-2</c:v>
                </c:pt>
                <c:pt idx="62">
                  <c:v>5.6200000000000201E-2</c:v>
                </c:pt>
                <c:pt idx="63">
                  <c:v>5.6300000000000197E-2</c:v>
                </c:pt>
                <c:pt idx="64">
                  <c:v>5.64000000000002E-2</c:v>
                </c:pt>
                <c:pt idx="65">
                  <c:v>5.6500000000000203E-2</c:v>
                </c:pt>
                <c:pt idx="66">
                  <c:v>5.6600000000000199E-2</c:v>
                </c:pt>
                <c:pt idx="67">
                  <c:v>5.6700000000000202E-2</c:v>
                </c:pt>
                <c:pt idx="68">
                  <c:v>5.6800000000000198E-2</c:v>
                </c:pt>
                <c:pt idx="69">
                  <c:v>5.69000000000002E-2</c:v>
                </c:pt>
                <c:pt idx="70">
                  <c:v>5.7000000000000203E-2</c:v>
                </c:pt>
                <c:pt idx="71">
                  <c:v>5.7100000000000199E-2</c:v>
                </c:pt>
                <c:pt idx="72">
                  <c:v>5.7200000000000202E-2</c:v>
                </c:pt>
                <c:pt idx="73">
                  <c:v>5.7300000000000198E-2</c:v>
                </c:pt>
                <c:pt idx="74">
                  <c:v>5.7400000000000201E-2</c:v>
                </c:pt>
                <c:pt idx="75">
                  <c:v>5.7500000000000197E-2</c:v>
                </c:pt>
                <c:pt idx="76">
                  <c:v>5.76000000000002E-2</c:v>
                </c:pt>
                <c:pt idx="77">
                  <c:v>5.7700000000000203E-2</c:v>
                </c:pt>
                <c:pt idx="78">
                  <c:v>5.7800000000000198E-2</c:v>
                </c:pt>
                <c:pt idx="79">
                  <c:v>5.7900000000000201E-2</c:v>
                </c:pt>
                <c:pt idx="80">
                  <c:v>5.8000000000000197E-2</c:v>
                </c:pt>
                <c:pt idx="81">
                  <c:v>5.81000000000002E-2</c:v>
                </c:pt>
                <c:pt idx="82">
                  <c:v>5.8200000000000203E-2</c:v>
                </c:pt>
                <c:pt idx="83">
                  <c:v>5.8300000000000199E-2</c:v>
                </c:pt>
                <c:pt idx="84">
                  <c:v>5.8400000000000202E-2</c:v>
                </c:pt>
                <c:pt idx="85">
                  <c:v>5.8500000000000198E-2</c:v>
                </c:pt>
                <c:pt idx="86">
                  <c:v>5.8600000000000201E-2</c:v>
                </c:pt>
                <c:pt idx="87">
                  <c:v>5.8700000000000301E-2</c:v>
                </c:pt>
                <c:pt idx="88">
                  <c:v>5.8800000000000199E-2</c:v>
                </c:pt>
                <c:pt idx="89">
                  <c:v>5.8900000000000299E-2</c:v>
                </c:pt>
                <c:pt idx="90">
                  <c:v>5.9000000000000198E-2</c:v>
                </c:pt>
                <c:pt idx="91">
                  <c:v>5.9100000000000298E-2</c:v>
                </c:pt>
                <c:pt idx="92">
                  <c:v>5.9200000000000301E-2</c:v>
                </c:pt>
                <c:pt idx="93">
                  <c:v>5.9300000000000297E-2</c:v>
                </c:pt>
                <c:pt idx="94">
                  <c:v>5.94000000000003E-2</c:v>
                </c:pt>
                <c:pt idx="95">
                  <c:v>5.9500000000000303E-2</c:v>
                </c:pt>
                <c:pt idx="96">
                  <c:v>5.9600000000000299E-2</c:v>
                </c:pt>
                <c:pt idx="97">
                  <c:v>5.9700000000000301E-2</c:v>
                </c:pt>
                <c:pt idx="98">
                  <c:v>5.9800000000000297E-2</c:v>
                </c:pt>
                <c:pt idx="99">
                  <c:v>5.99000000000003E-2</c:v>
                </c:pt>
                <c:pt idx="100">
                  <c:v>6.0000000000000303E-2</c:v>
                </c:pt>
                <c:pt idx="101">
                  <c:v>6.0100000000000299E-2</c:v>
                </c:pt>
                <c:pt idx="102">
                  <c:v>6.0200000000000302E-2</c:v>
                </c:pt>
                <c:pt idx="103">
                  <c:v>6.0300000000000298E-2</c:v>
                </c:pt>
                <c:pt idx="104">
                  <c:v>6.0400000000000301E-2</c:v>
                </c:pt>
                <c:pt idx="105">
                  <c:v>6.0500000000000297E-2</c:v>
                </c:pt>
                <c:pt idx="106">
                  <c:v>6.0600000000000299E-2</c:v>
                </c:pt>
                <c:pt idx="107">
                  <c:v>6.0700000000000302E-2</c:v>
                </c:pt>
                <c:pt idx="108">
                  <c:v>6.0800000000000298E-2</c:v>
                </c:pt>
                <c:pt idx="109">
                  <c:v>6.0900000000000301E-2</c:v>
                </c:pt>
                <c:pt idx="110">
                  <c:v>6.1000000000000297E-2</c:v>
                </c:pt>
                <c:pt idx="111">
                  <c:v>6.11000000000003E-2</c:v>
                </c:pt>
                <c:pt idx="112">
                  <c:v>6.1200000000000303E-2</c:v>
                </c:pt>
                <c:pt idx="113">
                  <c:v>6.1300000000000299E-2</c:v>
                </c:pt>
                <c:pt idx="114">
                  <c:v>6.1400000000000302E-2</c:v>
                </c:pt>
                <c:pt idx="115">
                  <c:v>6.1500000000000297E-2</c:v>
                </c:pt>
                <c:pt idx="116">
                  <c:v>6.16000000000003E-2</c:v>
                </c:pt>
                <c:pt idx="117">
                  <c:v>6.1700000000000303E-2</c:v>
                </c:pt>
                <c:pt idx="118">
                  <c:v>6.1800000000000299E-2</c:v>
                </c:pt>
                <c:pt idx="119">
                  <c:v>6.1900000000000302E-2</c:v>
                </c:pt>
                <c:pt idx="120">
                  <c:v>6.2000000000000298E-2</c:v>
                </c:pt>
                <c:pt idx="121">
                  <c:v>6.2100000000000301E-2</c:v>
                </c:pt>
                <c:pt idx="122">
                  <c:v>6.2200000000000297E-2</c:v>
                </c:pt>
                <c:pt idx="123">
                  <c:v>6.23000000000003E-2</c:v>
                </c:pt>
                <c:pt idx="124">
                  <c:v>6.24000000000004E-2</c:v>
                </c:pt>
                <c:pt idx="125">
                  <c:v>6.2500000000000402E-2</c:v>
                </c:pt>
                <c:pt idx="126">
                  <c:v>6.2600000000000405E-2</c:v>
                </c:pt>
                <c:pt idx="127">
                  <c:v>6.2700000000000394E-2</c:v>
                </c:pt>
                <c:pt idx="128">
                  <c:v>6.2800000000000397E-2</c:v>
                </c:pt>
                <c:pt idx="129">
                  <c:v>6.29000000000004E-2</c:v>
                </c:pt>
                <c:pt idx="130">
                  <c:v>6.3000000000000403E-2</c:v>
                </c:pt>
                <c:pt idx="131">
                  <c:v>6.3100000000000406E-2</c:v>
                </c:pt>
                <c:pt idx="132">
                  <c:v>6.3200000000000395E-2</c:v>
                </c:pt>
                <c:pt idx="133">
                  <c:v>6.3300000000000398E-2</c:v>
                </c:pt>
                <c:pt idx="134">
                  <c:v>6.34000000000004E-2</c:v>
                </c:pt>
                <c:pt idx="135">
                  <c:v>6.3500000000000403E-2</c:v>
                </c:pt>
                <c:pt idx="136">
                  <c:v>6.3600000000000406E-2</c:v>
                </c:pt>
                <c:pt idx="137">
                  <c:v>6.3700000000000395E-2</c:v>
                </c:pt>
                <c:pt idx="138">
                  <c:v>6.3800000000000398E-2</c:v>
                </c:pt>
                <c:pt idx="139">
                  <c:v>6.3900000000000401E-2</c:v>
                </c:pt>
                <c:pt idx="140">
                  <c:v>6.4000000000000404E-2</c:v>
                </c:pt>
                <c:pt idx="141">
                  <c:v>6.4100000000000407E-2</c:v>
                </c:pt>
                <c:pt idx="142">
                  <c:v>6.4200000000000396E-2</c:v>
                </c:pt>
                <c:pt idx="143">
                  <c:v>6.4300000000000399E-2</c:v>
                </c:pt>
                <c:pt idx="144">
                  <c:v>6.4400000000000401E-2</c:v>
                </c:pt>
                <c:pt idx="145">
                  <c:v>6.4500000000000404E-2</c:v>
                </c:pt>
                <c:pt idx="146">
                  <c:v>6.4600000000000393E-2</c:v>
                </c:pt>
                <c:pt idx="147">
                  <c:v>6.4700000000000396E-2</c:v>
                </c:pt>
                <c:pt idx="148">
                  <c:v>6.4800000000000399E-2</c:v>
                </c:pt>
                <c:pt idx="149">
                  <c:v>6.4900000000000402E-2</c:v>
                </c:pt>
                <c:pt idx="150">
                  <c:v>6.5000000000000405E-2</c:v>
                </c:pt>
                <c:pt idx="151">
                  <c:v>6.5100000000000394E-2</c:v>
                </c:pt>
                <c:pt idx="152">
                  <c:v>6.5200000000000397E-2</c:v>
                </c:pt>
                <c:pt idx="153">
                  <c:v>6.5300000000000399E-2</c:v>
                </c:pt>
                <c:pt idx="154">
                  <c:v>6.5400000000000402E-2</c:v>
                </c:pt>
                <c:pt idx="155">
                  <c:v>6.5500000000000405E-2</c:v>
                </c:pt>
                <c:pt idx="156">
                  <c:v>6.5600000000000394E-2</c:v>
                </c:pt>
                <c:pt idx="157">
                  <c:v>6.5700000000000397E-2</c:v>
                </c:pt>
                <c:pt idx="158">
                  <c:v>6.58000000000004E-2</c:v>
                </c:pt>
                <c:pt idx="159">
                  <c:v>6.59000000000005E-2</c:v>
                </c:pt>
                <c:pt idx="160">
                  <c:v>6.6000000000000503E-2</c:v>
                </c:pt>
                <c:pt idx="161">
                  <c:v>6.6100000000000506E-2</c:v>
                </c:pt>
                <c:pt idx="162">
                  <c:v>6.6200000000000495E-2</c:v>
                </c:pt>
                <c:pt idx="163">
                  <c:v>6.6300000000000497E-2</c:v>
                </c:pt>
                <c:pt idx="164">
                  <c:v>6.64000000000005E-2</c:v>
                </c:pt>
                <c:pt idx="165">
                  <c:v>6.6500000000000503E-2</c:v>
                </c:pt>
                <c:pt idx="166">
                  <c:v>6.6600000000000506E-2</c:v>
                </c:pt>
                <c:pt idx="167">
                  <c:v>6.6700000000000495E-2</c:v>
                </c:pt>
                <c:pt idx="168">
                  <c:v>6.6800000000000498E-2</c:v>
                </c:pt>
                <c:pt idx="169">
                  <c:v>6.6900000000000501E-2</c:v>
                </c:pt>
                <c:pt idx="170">
                  <c:v>6.7000000000000504E-2</c:v>
                </c:pt>
                <c:pt idx="171">
                  <c:v>6.7100000000000506E-2</c:v>
                </c:pt>
                <c:pt idx="172">
                  <c:v>6.7200000000000495E-2</c:v>
                </c:pt>
                <c:pt idx="173">
                  <c:v>6.7300000000000498E-2</c:v>
                </c:pt>
                <c:pt idx="174">
                  <c:v>6.7400000000000501E-2</c:v>
                </c:pt>
                <c:pt idx="175">
                  <c:v>6.7500000000000504E-2</c:v>
                </c:pt>
                <c:pt idx="176">
                  <c:v>6.7600000000000507E-2</c:v>
                </c:pt>
                <c:pt idx="177">
                  <c:v>6.7700000000000496E-2</c:v>
                </c:pt>
                <c:pt idx="178">
                  <c:v>6.7800000000000499E-2</c:v>
                </c:pt>
                <c:pt idx="179">
                  <c:v>6.7900000000000502E-2</c:v>
                </c:pt>
                <c:pt idx="180">
                  <c:v>6.8000000000000504E-2</c:v>
                </c:pt>
                <c:pt idx="181">
                  <c:v>6.8100000000000493E-2</c:v>
                </c:pt>
                <c:pt idx="182">
                  <c:v>6.8200000000000496E-2</c:v>
                </c:pt>
                <c:pt idx="183">
                  <c:v>6.8300000000000499E-2</c:v>
                </c:pt>
                <c:pt idx="184">
                  <c:v>6.8400000000000502E-2</c:v>
                </c:pt>
                <c:pt idx="185">
                  <c:v>6.8500000000000505E-2</c:v>
                </c:pt>
                <c:pt idx="186">
                  <c:v>6.8600000000000494E-2</c:v>
                </c:pt>
                <c:pt idx="187">
                  <c:v>6.8700000000000497E-2</c:v>
                </c:pt>
                <c:pt idx="188">
                  <c:v>6.88000000000005E-2</c:v>
                </c:pt>
                <c:pt idx="189">
                  <c:v>6.8900000000000503E-2</c:v>
                </c:pt>
                <c:pt idx="190">
                  <c:v>6.9000000000000505E-2</c:v>
                </c:pt>
                <c:pt idx="191">
                  <c:v>6.9100000000000494E-2</c:v>
                </c:pt>
                <c:pt idx="192">
                  <c:v>6.9200000000000497E-2</c:v>
                </c:pt>
                <c:pt idx="193">
                  <c:v>6.93000000000005E-2</c:v>
                </c:pt>
                <c:pt idx="194">
                  <c:v>6.94000000000006E-2</c:v>
                </c:pt>
                <c:pt idx="195">
                  <c:v>6.9500000000000603E-2</c:v>
                </c:pt>
                <c:pt idx="196">
                  <c:v>6.9600000000000606E-2</c:v>
                </c:pt>
                <c:pt idx="197">
                  <c:v>6.9700000000000595E-2</c:v>
                </c:pt>
                <c:pt idx="198">
                  <c:v>6.9800000000000598E-2</c:v>
                </c:pt>
                <c:pt idx="199">
                  <c:v>6.9900000000000601E-2</c:v>
                </c:pt>
                <c:pt idx="200">
                  <c:v>7.0000000000000603E-2</c:v>
                </c:pt>
                <c:pt idx="201">
                  <c:v>7.0100000000000606E-2</c:v>
                </c:pt>
                <c:pt idx="202">
                  <c:v>7.0200000000000595E-2</c:v>
                </c:pt>
                <c:pt idx="203">
                  <c:v>7.0300000000000598E-2</c:v>
                </c:pt>
                <c:pt idx="204">
                  <c:v>7.0400000000000601E-2</c:v>
                </c:pt>
                <c:pt idx="205">
                  <c:v>7.0500000000000604E-2</c:v>
                </c:pt>
                <c:pt idx="206">
                  <c:v>7.0600000000000607E-2</c:v>
                </c:pt>
                <c:pt idx="207">
                  <c:v>7.0700000000000596E-2</c:v>
                </c:pt>
                <c:pt idx="208">
                  <c:v>7.0800000000000599E-2</c:v>
                </c:pt>
                <c:pt idx="209">
                  <c:v>7.0900000000000601E-2</c:v>
                </c:pt>
                <c:pt idx="210">
                  <c:v>7.1000000000000604E-2</c:v>
                </c:pt>
                <c:pt idx="211">
                  <c:v>7.1100000000000593E-2</c:v>
                </c:pt>
                <c:pt idx="212">
                  <c:v>7.1200000000000596E-2</c:v>
                </c:pt>
                <c:pt idx="213">
                  <c:v>7.1300000000000599E-2</c:v>
                </c:pt>
                <c:pt idx="214">
                  <c:v>7.1400000000000602E-2</c:v>
                </c:pt>
                <c:pt idx="215">
                  <c:v>7.1500000000000605E-2</c:v>
                </c:pt>
                <c:pt idx="216">
                  <c:v>7.1600000000000594E-2</c:v>
                </c:pt>
                <c:pt idx="217">
                  <c:v>7.1700000000000597E-2</c:v>
                </c:pt>
                <c:pt idx="218">
                  <c:v>7.1800000000000599E-2</c:v>
                </c:pt>
                <c:pt idx="219">
                  <c:v>7.1900000000000602E-2</c:v>
                </c:pt>
                <c:pt idx="220">
                  <c:v>7.2000000000000605E-2</c:v>
                </c:pt>
                <c:pt idx="221">
                  <c:v>7.2100000000000594E-2</c:v>
                </c:pt>
                <c:pt idx="222">
                  <c:v>7.2200000000000597E-2</c:v>
                </c:pt>
                <c:pt idx="223">
                  <c:v>7.23000000000006E-2</c:v>
                </c:pt>
                <c:pt idx="224">
                  <c:v>7.2400000000000603E-2</c:v>
                </c:pt>
                <c:pt idx="225">
                  <c:v>7.2500000000000606E-2</c:v>
                </c:pt>
                <c:pt idx="226">
                  <c:v>7.2600000000000595E-2</c:v>
                </c:pt>
                <c:pt idx="227">
                  <c:v>7.2700000000000597E-2</c:v>
                </c:pt>
                <c:pt idx="228">
                  <c:v>7.2800000000000697E-2</c:v>
                </c:pt>
                <c:pt idx="229">
                  <c:v>7.29000000000007E-2</c:v>
                </c:pt>
                <c:pt idx="230">
                  <c:v>7.3000000000000703E-2</c:v>
                </c:pt>
                <c:pt idx="231">
                  <c:v>7.3100000000000706E-2</c:v>
                </c:pt>
                <c:pt idx="232">
                  <c:v>7.3200000000000695E-2</c:v>
                </c:pt>
                <c:pt idx="233">
                  <c:v>7.3300000000000698E-2</c:v>
                </c:pt>
                <c:pt idx="234">
                  <c:v>7.3400000000000701E-2</c:v>
                </c:pt>
                <c:pt idx="235">
                  <c:v>7.3500000000000704E-2</c:v>
                </c:pt>
                <c:pt idx="236">
                  <c:v>7.3600000000000707E-2</c:v>
                </c:pt>
                <c:pt idx="237">
                  <c:v>7.3700000000000696E-2</c:v>
                </c:pt>
                <c:pt idx="238">
                  <c:v>7.3800000000000698E-2</c:v>
                </c:pt>
                <c:pt idx="239">
                  <c:v>7.3900000000000701E-2</c:v>
                </c:pt>
                <c:pt idx="240">
                  <c:v>7.4000000000000704E-2</c:v>
                </c:pt>
                <c:pt idx="241">
                  <c:v>7.4100000000000693E-2</c:v>
                </c:pt>
                <c:pt idx="242">
                  <c:v>7.4200000000000696E-2</c:v>
                </c:pt>
                <c:pt idx="243">
                  <c:v>7.4300000000000699E-2</c:v>
                </c:pt>
                <c:pt idx="244">
                  <c:v>7.4400000000000702E-2</c:v>
                </c:pt>
                <c:pt idx="245">
                  <c:v>7.4500000000000705E-2</c:v>
                </c:pt>
                <c:pt idx="246">
                  <c:v>7.4600000000000694E-2</c:v>
                </c:pt>
                <c:pt idx="247">
                  <c:v>7.4700000000000696E-2</c:v>
                </c:pt>
                <c:pt idx="248">
                  <c:v>7.4800000000000699E-2</c:v>
                </c:pt>
                <c:pt idx="249">
                  <c:v>7.4900000000000702E-2</c:v>
                </c:pt>
                <c:pt idx="250">
                  <c:v>7.5000000000000705E-2</c:v>
                </c:pt>
                <c:pt idx="251">
                  <c:v>7.5100000000000694E-2</c:v>
                </c:pt>
                <c:pt idx="252">
                  <c:v>7.5200000000000697E-2</c:v>
                </c:pt>
                <c:pt idx="253">
                  <c:v>7.53000000000007E-2</c:v>
                </c:pt>
                <c:pt idx="254">
                  <c:v>7.5400000000000703E-2</c:v>
                </c:pt>
                <c:pt idx="255">
                  <c:v>7.5500000000000705E-2</c:v>
                </c:pt>
                <c:pt idx="256">
                  <c:v>7.5600000000000694E-2</c:v>
                </c:pt>
                <c:pt idx="257">
                  <c:v>7.5700000000000697E-2</c:v>
                </c:pt>
                <c:pt idx="258">
                  <c:v>7.58000000000007E-2</c:v>
                </c:pt>
                <c:pt idx="259">
                  <c:v>7.5900000000000703E-2</c:v>
                </c:pt>
                <c:pt idx="260">
                  <c:v>7.6000000000000706E-2</c:v>
                </c:pt>
                <c:pt idx="261">
                  <c:v>7.6100000000000695E-2</c:v>
                </c:pt>
                <c:pt idx="262">
                  <c:v>7.6200000000000698E-2</c:v>
                </c:pt>
                <c:pt idx="263">
                  <c:v>7.6300000000000798E-2</c:v>
                </c:pt>
                <c:pt idx="264">
                  <c:v>7.6400000000000801E-2</c:v>
                </c:pt>
                <c:pt idx="265">
                  <c:v>7.6500000000000803E-2</c:v>
                </c:pt>
                <c:pt idx="266">
                  <c:v>7.6600000000000806E-2</c:v>
                </c:pt>
                <c:pt idx="267">
                  <c:v>7.6700000000000795E-2</c:v>
                </c:pt>
                <c:pt idx="268">
                  <c:v>7.6800000000000798E-2</c:v>
                </c:pt>
                <c:pt idx="269">
                  <c:v>7.6900000000000801E-2</c:v>
                </c:pt>
                <c:pt idx="270">
                  <c:v>7.7000000000000804E-2</c:v>
                </c:pt>
                <c:pt idx="271">
                  <c:v>7.7100000000000807E-2</c:v>
                </c:pt>
                <c:pt idx="272">
                  <c:v>7.7200000000000796E-2</c:v>
                </c:pt>
                <c:pt idx="273">
                  <c:v>7.7300000000000799E-2</c:v>
                </c:pt>
                <c:pt idx="274">
                  <c:v>7.7400000000000801E-2</c:v>
                </c:pt>
                <c:pt idx="275">
                  <c:v>7.7500000000000804E-2</c:v>
                </c:pt>
                <c:pt idx="276">
                  <c:v>7.7600000000000793E-2</c:v>
                </c:pt>
                <c:pt idx="277">
                  <c:v>7.7700000000000796E-2</c:v>
                </c:pt>
                <c:pt idx="278">
                  <c:v>7.7800000000000799E-2</c:v>
                </c:pt>
                <c:pt idx="279">
                  <c:v>7.7900000000000802E-2</c:v>
                </c:pt>
                <c:pt idx="280">
                  <c:v>7.8000000000000805E-2</c:v>
                </c:pt>
                <c:pt idx="281">
                  <c:v>7.8100000000000794E-2</c:v>
                </c:pt>
                <c:pt idx="282">
                  <c:v>7.8200000000000797E-2</c:v>
                </c:pt>
                <c:pt idx="283">
                  <c:v>7.83000000000008E-2</c:v>
                </c:pt>
                <c:pt idx="284">
                  <c:v>7.8400000000000802E-2</c:v>
                </c:pt>
                <c:pt idx="285">
                  <c:v>7.8500000000000805E-2</c:v>
                </c:pt>
                <c:pt idx="286">
                  <c:v>7.8600000000000794E-2</c:v>
                </c:pt>
                <c:pt idx="287">
                  <c:v>7.8700000000000797E-2</c:v>
                </c:pt>
                <c:pt idx="288">
                  <c:v>7.88000000000008E-2</c:v>
                </c:pt>
                <c:pt idx="289">
                  <c:v>7.8900000000000803E-2</c:v>
                </c:pt>
                <c:pt idx="290">
                  <c:v>7.9000000000000806E-2</c:v>
                </c:pt>
                <c:pt idx="291">
                  <c:v>7.9100000000000795E-2</c:v>
                </c:pt>
                <c:pt idx="292">
                  <c:v>7.9200000000000798E-2</c:v>
                </c:pt>
                <c:pt idx="293">
                  <c:v>7.93000000000008E-2</c:v>
                </c:pt>
                <c:pt idx="294">
                  <c:v>7.9400000000000803E-2</c:v>
                </c:pt>
                <c:pt idx="295">
                  <c:v>7.9500000000000806E-2</c:v>
                </c:pt>
                <c:pt idx="296">
                  <c:v>7.9600000000000795E-2</c:v>
                </c:pt>
                <c:pt idx="297">
                  <c:v>7.9700000000000798E-2</c:v>
                </c:pt>
                <c:pt idx="298">
                  <c:v>7.9800000000000898E-2</c:v>
                </c:pt>
                <c:pt idx="299">
                  <c:v>7.9900000000000901E-2</c:v>
                </c:pt>
                <c:pt idx="300">
                  <c:v>8.0000000000000904E-2</c:v>
                </c:pt>
                <c:pt idx="301">
                  <c:v>8.0100000000000907E-2</c:v>
                </c:pt>
                <c:pt idx="302">
                  <c:v>8.0200000000000896E-2</c:v>
                </c:pt>
                <c:pt idx="303">
                  <c:v>8.0300000000000898E-2</c:v>
                </c:pt>
                <c:pt idx="304">
                  <c:v>8.0400000000000901E-2</c:v>
                </c:pt>
                <c:pt idx="305">
                  <c:v>8.0500000000000904E-2</c:v>
                </c:pt>
                <c:pt idx="306">
                  <c:v>8.0600000000000893E-2</c:v>
                </c:pt>
                <c:pt idx="307">
                  <c:v>8.0700000000000896E-2</c:v>
                </c:pt>
                <c:pt idx="308">
                  <c:v>8.0800000000000899E-2</c:v>
                </c:pt>
                <c:pt idx="309">
                  <c:v>8.0900000000000902E-2</c:v>
                </c:pt>
                <c:pt idx="310">
                  <c:v>8.1000000000000905E-2</c:v>
                </c:pt>
                <c:pt idx="311">
                  <c:v>8.1100000000000894E-2</c:v>
                </c:pt>
                <c:pt idx="312">
                  <c:v>8.1200000000000896E-2</c:v>
                </c:pt>
                <c:pt idx="313">
                  <c:v>8.1300000000000899E-2</c:v>
                </c:pt>
                <c:pt idx="314">
                  <c:v>8.1400000000000902E-2</c:v>
                </c:pt>
                <c:pt idx="315">
                  <c:v>8.1500000000000905E-2</c:v>
                </c:pt>
                <c:pt idx="316">
                  <c:v>8.1600000000000894E-2</c:v>
                </c:pt>
                <c:pt idx="317">
                  <c:v>8.1700000000000897E-2</c:v>
                </c:pt>
                <c:pt idx="318">
                  <c:v>8.18000000000009E-2</c:v>
                </c:pt>
                <c:pt idx="319">
                  <c:v>8.1900000000000903E-2</c:v>
                </c:pt>
                <c:pt idx="320">
                  <c:v>8.2000000000000905E-2</c:v>
                </c:pt>
                <c:pt idx="321">
                  <c:v>8.2100000000000894E-2</c:v>
                </c:pt>
                <c:pt idx="322">
                  <c:v>8.2200000000000897E-2</c:v>
                </c:pt>
                <c:pt idx="323">
                  <c:v>8.23000000000009E-2</c:v>
                </c:pt>
                <c:pt idx="324">
                  <c:v>8.2400000000000903E-2</c:v>
                </c:pt>
                <c:pt idx="325">
                  <c:v>8.2500000000000906E-2</c:v>
                </c:pt>
                <c:pt idx="326">
                  <c:v>8.2600000000000895E-2</c:v>
                </c:pt>
                <c:pt idx="327">
                  <c:v>8.2700000000000898E-2</c:v>
                </c:pt>
                <c:pt idx="328">
                  <c:v>8.2800000000000901E-2</c:v>
                </c:pt>
                <c:pt idx="329">
                  <c:v>8.2900000000000904E-2</c:v>
                </c:pt>
                <c:pt idx="330">
                  <c:v>8.3000000000000906E-2</c:v>
                </c:pt>
                <c:pt idx="331">
                  <c:v>8.3100000000000895E-2</c:v>
                </c:pt>
                <c:pt idx="332">
                  <c:v>8.3200000000000898E-2</c:v>
                </c:pt>
                <c:pt idx="333">
                  <c:v>8.3300000000000998E-2</c:v>
                </c:pt>
                <c:pt idx="334">
                  <c:v>8.3400000000001001E-2</c:v>
                </c:pt>
                <c:pt idx="335">
                  <c:v>8.3500000000001004E-2</c:v>
                </c:pt>
                <c:pt idx="336">
                  <c:v>8.3600000000001007E-2</c:v>
                </c:pt>
                <c:pt idx="337">
                  <c:v>8.3700000000000996E-2</c:v>
                </c:pt>
                <c:pt idx="338">
                  <c:v>8.3800000000000999E-2</c:v>
                </c:pt>
                <c:pt idx="339">
                  <c:v>8.3900000000001002E-2</c:v>
                </c:pt>
                <c:pt idx="340">
                  <c:v>8.4000000000001004E-2</c:v>
                </c:pt>
                <c:pt idx="341">
                  <c:v>8.4100000000000993E-2</c:v>
                </c:pt>
                <c:pt idx="342">
                  <c:v>8.4200000000000996E-2</c:v>
                </c:pt>
                <c:pt idx="343">
                  <c:v>8.4300000000000999E-2</c:v>
                </c:pt>
                <c:pt idx="344">
                  <c:v>8.4400000000001002E-2</c:v>
                </c:pt>
                <c:pt idx="345">
                  <c:v>8.4500000000001005E-2</c:v>
                </c:pt>
                <c:pt idx="346">
                  <c:v>8.4600000000000994E-2</c:v>
                </c:pt>
                <c:pt idx="347">
                  <c:v>8.4700000000000997E-2</c:v>
                </c:pt>
                <c:pt idx="348">
                  <c:v>8.4800000000001E-2</c:v>
                </c:pt>
                <c:pt idx="349">
                  <c:v>8.4900000000001002E-2</c:v>
                </c:pt>
                <c:pt idx="350">
                  <c:v>8.5000000000001005E-2</c:v>
                </c:pt>
                <c:pt idx="351">
                  <c:v>8.5100000000000994E-2</c:v>
                </c:pt>
                <c:pt idx="352">
                  <c:v>8.5200000000000997E-2</c:v>
                </c:pt>
                <c:pt idx="353">
                  <c:v>8.5300000000001E-2</c:v>
                </c:pt>
                <c:pt idx="354">
                  <c:v>8.5400000000001003E-2</c:v>
                </c:pt>
                <c:pt idx="355">
                  <c:v>8.5500000000001006E-2</c:v>
                </c:pt>
                <c:pt idx="356">
                  <c:v>8.5600000000000995E-2</c:v>
                </c:pt>
                <c:pt idx="357">
                  <c:v>8.5700000000000998E-2</c:v>
                </c:pt>
                <c:pt idx="358">
                  <c:v>8.5800000000001E-2</c:v>
                </c:pt>
                <c:pt idx="359">
                  <c:v>8.5900000000001003E-2</c:v>
                </c:pt>
                <c:pt idx="360">
                  <c:v>8.6000000000001006E-2</c:v>
                </c:pt>
                <c:pt idx="361">
                  <c:v>8.6100000000000995E-2</c:v>
                </c:pt>
                <c:pt idx="362">
                  <c:v>8.6200000000000998E-2</c:v>
                </c:pt>
                <c:pt idx="363">
                  <c:v>8.6300000000001001E-2</c:v>
                </c:pt>
                <c:pt idx="364">
                  <c:v>8.6400000000001004E-2</c:v>
                </c:pt>
                <c:pt idx="365">
                  <c:v>8.6500000000001007E-2</c:v>
                </c:pt>
                <c:pt idx="366">
                  <c:v>8.6600000000000996E-2</c:v>
                </c:pt>
                <c:pt idx="367">
                  <c:v>8.6700000000000998E-2</c:v>
                </c:pt>
                <c:pt idx="368">
                  <c:v>8.6800000000001098E-2</c:v>
                </c:pt>
                <c:pt idx="369">
                  <c:v>8.6900000000001101E-2</c:v>
                </c:pt>
                <c:pt idx="370">
                  <c:v>8.7000000000001104E-2</c:v>
                </c:pt>
                <c:pt idx="371">
                  <c:v>8.7100000000001093E-2</c:v>
                </c:pt>
                <c:pt idx="372">
                  <c:v>8.7200000000001096E-2</c:v>
                </c:pt>
                <c:pt idx="373">
                  <c:v>8.7300000000001099E-2</c:v>
                </c:pt>
                <c:pt idx="374">
                  <c:v>8.7400000000001102E-2</c:v>
                </c:pt>
                <c:pt idx="375">
                  <c:v>8.7500000000001105E-2</c:v>
                </c:pt>
                <c:pt idx="376">
                  <c:v>8.7600000000001094E-2</c:v>
                </c:pt>
                <c:pt idx="377">
                  <c:v>8.7700000000001097E-2</c:v>
                </c:pt>
                <c:pt idx="378">
                  <c:v>8.7800000000001099E-2</c:v>
                </c:pt>
                <c:pt idx="379">
                  <c:v>8.7900000000001102E-2</c:v>
                </c:pt>
                <c:pt idx="380">
                  <c:v>8.8000000000001105E-2</c:v>
                </c:pt>
                <c:pt idx="381">
                  <c:v>8.8100000000001094E-2</c:v>
                </c:pt>
                <c:pt idx="382">
                  <c:v>8.8200000000001097E-2</c:v>
                </c:pt>
                <c:pt idx="383">
                  <c:v>8.83000000000011E-2</c:v>
                </c:pt>
                <c:pt idx="384">
                  <c:v>8.8400000000001103E-2</c:v>
                </c:pt>
                <c:pt idx="385">
                  <c:v>8.8500000000001106E-2</c:v>
                </c:pt>
                <c:pt idx="386">
                  <c:v>8.8600000000001095E-2</c:v>
                </c:pt>
                <c:pt idx="387">
                  <c:v>8.8700000000001097E-2</c:v>
                </c:pt>
                <c:pt idx="388">
                  <c:v>8.88000000000011E-2</c:v>
                </c:pt>
                <c:pt idx="389">
                  <c:v>8.8900000000001103E-2</c:v>
                </c:pt>
                <c:pt idx="390">
                  <c:v>8.9000000000001106E-2</c:v>
                </c:pt>
                <c:pt idx="391">
                  <c:v>8.9100000000001095E-2</c:v>
                </c:pt>
                <c:pt idx="392">
                  <c:v>8.9200000000001098E-2</c:v>
                </c:pt>
                <c:pt idx="393">
                  <c:v>8.9300000000001101E-2</c:v>
                </c:pt>
                <c:pt idx="394">
                  <c:v>8.9400000000001104E-2</c:v>
                </c:pt>
                <c:pt idx="395">
                  <c:v>8.9500000000001106E-2</c:v>
                </c:pt>
                <c:pt idx="396">
                  <c:v>8.9600000000001095E-2</c:v>
                </c:pt>
                <c:pt idx="397">
                  <c:v>8.9700000000001098E-2</c:v>
                </c:pt>
                <c:pt idx="398">
                  <c:v>8.9800000000001101E-2</c:v>
                </c:pt>
                <c:pt idx="399">
                  <c:v>8.9900000000001104E-2</c:v>
                </c:pt>
                <c:pt idx="400">
                  <c:v>9.0000000000001107E-2</c:v>
                </c:pt>
                <c:pt idx="401">
                  <c:v>9.0100000000001096E-2</c:v>
                </c:pt>
                <c:pt idx="402">
                  <c:v>9.0200000000001099E-2</c:v>
                </c:pt>
                <c:pt idx="403">
                  <c:v>9.0300000000001199E-2</c:v>
                </c:pt>
                <c:pt idx="404">
                  <c:v>9.0400000000001202E-2</c:v>
                </c:pt>
                <c:pt idx="405">
                  <c:v>9.0500000000001204E-2</c:v>
                </c:pt>
                <c:pt idx="406">
                  <c:v>9.0600000000001193E-2</c:v>
                </c:pt>
                <c:pt idx="407">
                  <c:v>9.0700000000001196E-2</c:v>
                </c:pt>
                <c:pt idx="408">
                  <c:v>9.0800000000001199E-2</c:v>
                </c:pt>
                <c:pt idx="409">
                  <c:v>9.0900000000001202E-2</c:v>
                </c:pt>
                <c:pt idx="410">
                  <c:v>9.1000000000001205E-2</c:v>
                </c:pt>
                <c:pt idx="411">
                  <c:v>9.1100000000001194E-2</c:v>
                </c:pt>
                <c:pt idx="412">
                  <c:v>9.1200000000001197E-2</c:v>
                </c:pt>
                <c:pt idx="413">
                  <c:v>9.13000000000012E-2</c:v>
                </c:pt>
                <c:pt idx="414">
                  <c:v>9.1400000000001203E-2</c:v>
                </c:pt>
                <c:pt idx="415">
                  <c:v>9.1500000000001205E-2</c:v>
                </c:pt>
                <c:pt idx="416">
                  <c:v>9.1600000000001194E-2</c:v>
                </c:pt>
                <c:pt idx="417">
                  <c:v>9.1700000000001197E-2</c:v>
                </c:pt>
                <c:pt idx="418">
                  <c:v>9.18000000000012E-2</c:v>
                </c:pt>
                <c:pt idx="419">
                  <c:v>9.1900000000001203E-2</c:v>
                </c:pt>
                <c:pt idx="420">
                  <c:v>9.2000000000001206E-2</c:v>
                </c:pt>
                <c:pt idx="421">
                  <c:v>9.2100000000001195E-2</c:v>
                </c:pt>
                <c:pt idx="422">
                  <c:v>9.2200000000001198E-2</c:v>
                </c:pt>
                <c:pt idx="423">
                  <c:v>9.2300000000001201E-2</c:v>
                </c:pt>
                <c:pt idx="424">
                  <c:v>9.2400000000001203E-2</c:v>
                </c:pt>
                <c:pt idx="425">
                  <c:v>9.2500000000001206E-2</c:v>
                </c:pt>
                <c:pt idx="426">
                  <c:v>9.2600000000001195E-2</c:v>
                </c:pt>
                <c:pt idx="427">
                  <c:v>9.2700000000001198E-2</c:v>
                </c:pt>
                <c:pt idx="428">
                  <c:v>9.2800000000001201E-2</c:v>
                </c:pt>
                <c:pt idx="429">
                  <c:v>9.2900000000001204E-2</c:v>
                </c:pt>
                <c:pt idx="430">
                  <c:v>9.3000000000001207E-2</c:v>
                </c:pt>
                <c:pt idx="431">
                  <c:v>9.3100000000001196E-2</c:v>
                </c:pt>
                <c:pt idx="432">
                  <c:v>9.3200000000001199E-2</c:v>
                </c:pt>
                <c:pt idx="433">
                  <c:v>9.3300000000001201E-2</c:v>
                </c:pt>
                <c:pt idx="434">
                  <c:v>9.3400000000001204E-2</c:v>
                </c:pt>
                <c:pt idx="435">
                  <c:v>9.3500000000001193E-2</c:v>
                </c:pt>
                <c:pt idx="436">
                  <c:v>9.3600000000001196E-2</c:v>
                </c:pt>
                <c:pt idx="437">
                  <c:v>9.3700000000001199E-2</c:v>
                </c:pt>
                <c:pt idx="438">
                  <c:v>9.3800000000001299E-2</c:v>
                </c:pt>
                <c:pt idx="439">
                  <c:v>9.3900000000001302E-2</c:v>
                </c:pt>
                <c:pt idx="440">
                  <c:v>9.4000000000001305E-2</c:v>
                </c:pt>
                <c:pt idx="441">
                  <c:v>9.4100000000001294E-2</c:v>
                </c:pt>
                <c:pt idx="442">
                  <c:v>9.4200000000001297E-2</c:v>
                </c:pt>
                <c:pt idx="443">
                  <c:v>9.4300000000001299E-2</c:v>
                </c:pt>
                <c:pt idx="444">
                  <c:v>9.4400000000001302E-2</c:v>
                </c:pt>
                <c:pt idx="445">
                  <c:v>9.4500000000001305E-2</c:v>
                </c:pt>
                <c:pt idx="446">
                  <c:v>9.4600000000001294E-2</c:v>
                </c:pt>
                <c:pt idx="447">
                  <c:v>9.4700000000001297E-2</c:v>
                </c:pt>
                <c:pt idx="448">
                  <c:v>9.48000000000013E-2</c:v>
                </c:pt>
                <c:pt idx="449">
                  <c:v>9.4900000000001303E-2</c:v>
                </c:pt>
                <c:pt idx="450">
                  <c:v>9.5000000000001306E-2</c:v>
                </c:pt>
                <c:pt idx="451">
                  <c:v>9.5100000000001295E-2</c:v>
                </c:pt>
                <c:pt idx="452">
                  <c:v>9.5200000000001297E-2</c:v>
                </c:pt>
                <c:pt idx="453">
                  <c:v>9.53000000000013E-2</c:v>
                </c:pt>
                <c:pt idx="454">
                  <c:v>9.5400000000001303E-2</c:v>
                </c:pt>
                <c:pt idx="455">
                  <c:v>9.5500000000001306E-2</c:v>
                </c:pt>
                <c:pt idx="456">
                  <c:v>9.5600000000001295E-2</c:v>
                </c:pt>
                <c:pt idx="457">
                  <c:v>9.5700000000001298E-2</c:v>
                </c:pt>
                <c:pt idx="458">
                  <c:v>9.5800000000001301E-2</c:v>
                </c:pt>
                <c:pt idx="459">
                  <c:v>9.5900000000001304E-2</c:v>
                </c:pt>
                <c:pt idx="460">
                  <c:v>9.6000000000001307E-2</c:v>
                </c:pt>
                <c:pt idx="461">
                  <c:v>9.6100000000001295E-2</c:v>
                </c:pt>
                <c:pt idx="462">
                  <c:v>9.6200000000001298E-2</c:v>
                </c:pt>
                <c:pt idx="463">
                  <c:v>9.6300000000001301E-2</c:v>
                </c:pt>
                <c:pt idx="464">
                  <c:v>9.6400000000001304E-2</c:v>
                </c:pt>
                <c:pt idx="465">
                  <c:v>9.6500000000001293E-2</c:v>
                </c:pt>
                <c:pt idx="466">
                  <c:v>9.6600000000001296E-2</c:v>
                </c:pt>
                <c:pt idx="467">
                  <c:v>9.6700000000001299E-2</c:v>
                </c:pt>
                <c:pt idx="468">
                  <c:v>9.6800000000001302E-2</c:v>
                </c:pt>
                <c:pt idx="469">
                  <c:v>9.6900000000001305E-2</c:v>
                </c:pt>
                <c:pt idx="470">
                  <c:v>9.7000000000001294E-2</c:v>
                </c:pt>
                <c:pt idx="471">
                  <c:v>9.7100000000001296E-2</c:v>
                </c:pt>
                <c:pt idx="472">
                  <c:v>9.7200000000001299E-2</c:v>
                </c:pt>
                <c:pt idx="473">
                  <c:v>9.7300000000001399E-2</c:v>
                </c:pt>
                <c:pt idx="474">
                  <c:v>9.7400000000001402E-2</c:v>
                </c:pt>
                <c:pt idx="475">
                  <c:v>9.7500000000001405E-2</c:v>
                </c:pt>
                <c:pt idx="476">
                  <c:v>9.7600000000001394E-2</c:v>
                </c:pt>
                <c:pt idx="477">
                  <c:v>9.7700000000001397E-2</c:v>
                </c:pt>
                <c:pt idx="478">
                  <c:v>9.78000000000014E-2</c:v>
                </c:pt>
                <c:pt idx="479">
                  <c:v>9.7900000000001403E-2</c:v>
                </c:pt>
                <c:pt idx="480">
                  <c:v>9.8000000000001405E-2</c:v>
                </c:pt>
                <c:pt idx="481">
                  <c:v>9.8100000000001394E-2</c:v>
                </c:pt>
                <c:pt idx="482">
                  <c:v>9.8200000000001397E-2</c:v>
                </c:pt>
                <c:pt idx="483">
                  <c:v>9.83000000000014E-2</c:v>
                </c:pt>
                <c:pt idx="484">
                  <c:v>9.8400000000001403E-2</c:v>
                </c:pt>
                <c:pt idx="485">
                  <c:v>9.8500000000001406E-2</c:v>
                </c:pt>
                <c:pt idx="486">
                  <c:v>9.8600000000001395E-2</c:v>
                </c:pt>
                <c:pt idx="487">
                  <c:v>9.8700000000001398E-2</c:v>
                </c:pt>
                <c:pt idx="488">
                  <c:v>9.8800000000001401E-2</c:v>
                </c:pt>
                <c:pt idx="489">
                  <c:v>9.8900000000001403E-2</c:v>
                </c:pt>
                <c:pt idx="490">
                  <c:v>9.9000000000001406E-2</c:v>
                </c:pt>
                <c:pt idx="491">
                  <c:v>9.9100000000001395E-2</c:v>
                </c:pt>
                <c:pt idx="492">
                  <c:v>9.9200000000001398E-2</c:v>
                </c:pt>
                <c:pt idx="493">
                  <c:v>9.9300000000001401E-2</c:v>
                </c:pt>
                <c:pt idx="494">
                  <c:v>9.9400000000001404E-2</c:v>
                </c:pt>
                <c:pt idx="495">
                  <c:v>9.9500000000001407E-2</c:v>
                </c:pt>
                <c:pt idx="496">
                  <c:v>9.9600000000001396E-2</c:v>
                </c:pt>
                <c:pt idx="497">
                  <c:v>9.9700000000001399E-2</c:v>
                </c:pt>
                <c:pt idx="498">
                  <c:v>9.9800000000001401E-2</c:v>
                </c:pt>
                <c:pt idx="499">
                  <c:v>9.9900000000001404E-2</c:v>
                </c:pt>
                <c:pt idx="500">
                  <c:v>0.100000000000001</c:v>
                </c:pt>
                <c:pt idx="501">
                  <c:v>0.10010000000000099</c:v>
                </c:pt>
                <c:pt idx="502">
                  <c:v>0.100200000000001</c:v>
                </c:pt>
                <c:pt idx="503">
                  <c:v>0.100300000000001</c:v>
                </c:pt>
                <c:pt idx="504">
                  <c:v>0.100400000000001</c:v>
                </c:pt>
                <c:pt idx="505">
                  <c:v>0.10050000000000101</c:v>
                </c:pt>
                <c:pt idx="506">
                  <c:v>0.10060000000000099</c:v>
                </c:pt>
                <c:pt idx="507">
                  <c:v>0.100700000000001</c:v>
                </c:pt>
                <c:pt idx="508">
                  <c:v>0.100800000000001</c:v>
                </c:pt>
                <c:pt idx="509">
                  <c:v>0.100900000000001</c:v>
                </c:pt>
                <c:pt idx="510">
                  <c:v>0.101000000000002</c:v>
                </c:pt>
                <c:pt idx="511">
                  <c:v>0.10110000000000099</c:v>
                </c:pt>
                <c:pt idx="512">
                  <c:v>0.101200000000001</c:v>
                </c:pt>
                <c:pt idx="513">
                  <c:v>0.101300000000001</c:v>
                </c:pt>
                <c:pt idx="514">
                  <c:v>0.101400000000001</c:v>
                </c:pt>
                <c:pt idx="515">
                  <c:v>0.10150000000000201</c:v>
                </c:pt>
                <c:pt idx="516">
                  <c:v>0.101600000000001</c:v>
                </c:pt>
                <c:pt idx="517">
                  <c:v>0.101700000000001</c:v>
                </c:pt>
                <c:pt idx="518">
                  <c:v>0.101800000000002</c:v>
                </c:pt>
                <c:pt idx="519">
                  <c:v>0.101900000000001</c:v>
                </c:pt>
                <c:pt idx="520">
                  <c:v>0.10200000000000201</c:v>
                </c:pt>
                <c:pt idx="521">
                  <c:v>0.102100000000001</c:v>
                </c:pt>
                <c:pt idx="522">
                  <c:v>0.102200000000001</c:v>
                </c:pt>
                <c:pt idx="523">
                  <c:v>0.102300000000002</c:v>
                </c:pt>
                <c:pt idx="524">
                  <c:v>0.102400000000001</c:v>
                </c:pt>
                <c:pt idx="525">
                  <c:v>0.10250000000000201</c:v>
                </c:pt>
                <c:pt idx="526">
                  <c:v>0.102600000000001</c:v>
                </c:pt>
                <c:pt idx="527">
                  <c:v>0.102700000000001</c:v>
                </c:pt>
                <c:pt idx="528">
                  <c:v>0.102800000000002</c:v>
                </c:pt>
                <c:pt idx="529">
                  <c:v>0.102900000000001</c:v>
                </c:pt>
                <c:pt idx="530">
                  <c:v>0.10300000000000201</c:v>
                </c:pt>
                <c:pt idx="531">
                  <c:v>0.103100000000001</c:v>
                </c:pt>
                <c:pt idx="532">
                  <c:v>0.103200000000001</c:v>
                </c:pt>
                <c:pt idx="533">
                  <c:v>0.103300000000002</c:v>
                </c:pt>
                <c:pt idx="534">
                  <c:v>0.103400000000001</c:v>
                </c:pt>
                <c:pt idx="535">
                  <c:v>0.10350000000000199</c:v>
                </c:pt>
                <c:pt idx="536">
                  <c:v>0.103600000000001</c:v>
                </c:pt>
                <c:pt idx="537">
                  <c:v>0.103700000000001</c:v>
                </c:pt>
                <c:pt idx="538">
                  <c:v>0.103800000000002</c:v>
                </c:pt>
                <c:pt idx="539">
                  <c:v>0.10390000000000101</c:v>
                </c:pt>
                <c:pt idx="540">
                  <c:v>0.10400000000000199</c:v>
                </c:pt>
                <c:pt idx="541">
                  <c:v>0.104100000000001</c:v>
                </c:pt>
                <c:pt idx="542">
                  <c:v>0.104200000000001</c:v>
                </c:pt>
                <c:pt idx="543">
                  <c:v>0.104300000000002</c:v>
                </c:pt>
                <c:pt idx="544">
                  <c:v>0.10440000000000201</c:v>
                </c:pt>
                <c:pt idx="545">
                  <c:v>0.10450000000000199</c:v>
                </c:pt>
                <c:pt idx="546">
                  <c:v>0.104600000000002</c:v>
                </c:pt>
                <c:pt idx="547">
                  <c:v>0.104700000000002</c:v>
                </c:pt>
                <c:pt idx="548">
                  <c:v>0.104800000000002</c:v>
                </c:pt>
                <c:pt idx="549">
                  <c:v>0.10490000000000201</c:v>
                </c:pt>
                <c:pt idx="550">
                  <c:v>0.10500000000000199</c:v>
                </c:pt>
                <c:pt idx="551">
                  <c:v>0.105100000000002</c:v>
                </c:pt>
                <c:pt idx="552">
                  <c:v>0.105200000000002</c:v>
                </c:pt>
                <c:pt idx="553">
                  <c:v>0.105300000000002</c:v>
                </c:pt>
                <c:pt idx="554">
                  <c:v>0.10540000000000201</c:v>
                </c:pt>
                <c:pt idx="555">
                  <c:v>0.10550000000000199</c:v>
                </c:pt>
                <c:pt idx="556">
                  <c:v>0.105600000000002</c:v>
                </c:pt>
                <c:pt idx="557">
                  <c:v>0.105700000000002</c:v>
                </c:pt>
                <c:pt idx="558">
                  <c:v>0.105800000000002</c:v>
                </c:pt>
                <c:pt idx="559">
                  <c:v>0.10590000000000201</c:v>
                </c:pt>
                <c:pt idx="560">
                  <c:v>0.106000000000002</c:v>
                </c:pt>
                <c:pt idx="561">
                  <c:v>0.106100000000002</c:v>
                </c:pt>
                <c:pt idx="562">
                  <c:v>0.106200000000002</c:v>
                </c:pt>
                <c:pt idx="563">
                  <c:v>0.106300000000002</c:v>
                </c:pt>
                <c:pt idx="564">
                  <c:v>0.10640000000000201</c:v>
                </c:pt>
                <c:pt idx="565">
                  <c:v>0.106500000000002</c:v>
                </c:pt>
                <c:pt idx="566">
                  <c:v>0.106600000000002</c:v>
                </c:pt>
                <c:pt idx="567">
                  <c:v>0.106700000000002</c:v>
                </c:pt>
                <c:pt idx="568">
                  <c:v>0.106800000000002</c:v>
                </c:pt>
                <c:pt idx="569">
                  <c:v>0.10690000000000199</c:v>
                </c:pt>
                <c:pt idx="570">
                  <c:v>0.107000000000002</c:v>
                </c:pt>
                <c:pt idx="571">
                  <c:v>0.107100000000002</c:v>
                </c:pt>
                <c:pt idx="572">
                  <c:v>0.107200000000002</c:v>
                </c:pt>
                <c:pt idx="573">
                  <c:v>0.107300000000002</c:v>
                </c:pt>
                <c:pt idx="574">
                  <c:v>0.10740000000000199</c:v>
                </c:pt>
                <c:pt idx="575">
                  <c:v>0.107500000000002</c:v>
                </c:pt>
                <c:pt idx="576">
                  <c:v>0.107600000000002</c:v>
                </c:pt>
                <c:pt idx="577">
                  <c:v>0.107700000000002</c:v>
                </c:pt>
                <c:pt idx="578">
                  <c:v>0.10780000000000201</c:v>
                </c:pt>
                <c:pt idx="579">
                  <c:v>0.10790000000000199</c:v>
                </c:pt>
                <c:pt idx="580">
                  <c:v>0.108000000000002</c:v>
                </c:pt>
                <c:pt idx="581">
                  <c:v>0.108100000000002</c:v>
                </c:pt>
                <c:pt idx="582">
                  <c:v>0.108200000000002</c:v>
                </c:pt>
                <c:pt idx="583">
                  <c:v>0.10830000000000201</c:v>
                </c:pt>
                <c:pt idx="584">
                  <c:v>0.10840000000000199</c:v>
                </c:pt>
                <c:pt idx="585">
                  <c:v>0.108500000000002</c:v>
                </c:pt>
                <c:pt idx="586">
                  <c:v>0.108600000000002</c:v>
                </c:pt>
                <c:pt idx="587">
                  <c:v>0.108700000000002</c:v>
                </c:pt>
                <c:pt idx="588">
                  <c:v>0.10880000000000201</c:v>
                </c:pt>
                <c:pt idx="589">
                  <c:v>0.108900000000002</c:v>
                </c:pt>
                <c:pt idx="590">
                  <c:v>0.109000000000002</c:v>
                </c:pt>
                <c:pt idx="591">
                  <c:v>0.109100000000002</c:v>
                </c:pt>
                <c:pt idx="592">
                  <c:v>0.109200000000002</c:v>
                </c:pt>
                <c:pt idx="593">
                  <c:v>0.10930000000000201</c:v>
                </c:pt>
                <c:pt idx="594">
                  <c:v>0.109400000000002</c:v>
                </c:pt>
                <c:pt idx="595">
                  <c:v>0.109500000000002</c:v>
                </c:pt>
                <c:pt idx="596">
                  <c:v>0.109600000000002</c:v>
                </c:pt>
                <c:pt idx="597">
                  <c:v>0.109700000000002</c:v>
                </c:pt>
                <c:pt idx="598">
                  <c:v>0.10980000000000199</c:v>
                </c:pt>
                <c:pt idx="599">
                  <c:v>0.109900000000002</c:v>
                </c:pt>
                <c:pt idx="600">
                  <c:v>0.110000000000002</c:v>
                </c:pt>
                <c:pt idx="601">
                  <c:v>0.110100000000002</c:v>
                </c:pt>
                <c:pt idx="602">
                  <c:v>0.110200000000002</c:v>
                </c:pt>
                <c:pt idx="603">
                  <c:v>0.11030000000000199</c:v>
                </c:pt>
                <c:pt idx="604">
                  <c:v>0.110400000000002</c:v>
                </c:pt>
                <c:pt idx="605">
                  <c:v>0.110500000000002</c:v>
                </c:pt>
                <c:pt idx="606">
                  <c:v>0.110600000000002</c:v>
                </c:pt>
                <c:pt idx="607">
                  <c:v>0.11070000000000201</c:v>
                </c:pt>
                <c:pt idx="608">
                  <c:v>0.11080000000000199</c:v>
                </c:pt>
                <c:pt idx="609">
                  <c:v>0.110900000000002</c:v>
                </c:pt>
                <c:pt idx="610">
                  <c:v>0.111000000000002</c:v>
                </c:pt>
                <c:pt idx="611">
                  <c:v>0.111100000000002</c:v>
                </c:pt>
                <c:pt idx="612">
                  <c:v>0.11120000000000201</c:v>
                </c:pt>
                <c:pt idx="613">
                  <c:v>0.11130000000000199</c:v>
                </c:pt>
                <c:pt idx="614">
                  <c:v>0.111400000000002</c:v>
                </c:pt>
                <c:pt idx="615">
                  <c:v>0.111500000000002</c:v>
                </c:pt>
                <c:pt idx="616">
                  <c:v>0.111600000000002</c:v>
                </c:pt>
                <c:pt idx="617">
                  <c:v>0.11170000000000201</c:v>
                </c:pt>
                <c:pt idx="618">
                  <c:v>0.111800000000002</c:v>
                </c:pt>
                <c:pt idx="619">
                  <c:v>0.111900000000002</c:v>
                </c:pt>
                <c:pt idx="620">
                  <c:v>0.112000000000002</c:v>
                </c:pt>
                <c:pt idx="621">
                  <c:v>0.112100000000002</c:v>
                </c:pt>
                <c:pt idx="622">
                  <c:v>0.11220000000000201</c:v>
                </c:pt>
                <c:pt idx="623">
                  <c:v>0.112300000000002</c:v>
                </c:pt>
                <c:pt idx="624">
                  <c:v>0.112400000000002</c:v>
                </c:pt>
                <c:pt idx="625">
                  <c:v>0.112500000000002</c:v>
                </c:pt>
                <c:pt idx="626">
                  <c:v>0.112600000000002</c:v>
                </c:pt>
                <c:pt idx="627">
                  <c:v>0.11270000000000201</c:v>
                </c:pt>
                <c:pt idx="628">
                  <c:v>0.112800000000002</c:v>
                </c:pt>
                <c:pt idx="629">
                  <c:v>0.112900000000002</c:v>
                </c:pt>
                <c:pt idx="630">
                  <c:v>0.113000000000002</c:v>
                </c:pt>
                <c:pt idx="631">
                  <c:v>0.113100000000002</c:v>
                </c:pt>
                <c:pt idx="632">
                  <c:v>0.11320000000000199</c:v>
                </c:pt>
                <c:pt idx="633">
                  <c:v>0.113300000000002</c:v>
                </c:pt>
                <c:pt idx="634">
                  <c:v>0.113400000000002</c:v>
                </c:pt>
                <c:pt idx="635">
                  <c:v>0.113500000000002</c:v>
                </c:pt>
                <c:pt idx="636">
                  <c:v>0.113600000000002</c:v>
                </c:pt>
                <c:pt idx="637">
                  <c:v>0.11370000000000199</c:v>
                </c:pt>
                <c:pt idx="638">
                  <c:v>0.113800000000002</c:v>
                </c:pt>
                <c:pt idx="639">
                  <c:v>0.113900000000002</c:v>
                </c:pt>
                <c:pt idx="640">
                  <c:v>0.114000000000002</c:v>
                </c:pt>
                <c:pt idx="641">
                  <c:v>0.11410000000000201</c:v>
                </c:pt>
                <c:pt idx="642">
                  <c:v>0.11420000000000199</c:v>
                </c:pt>
                <c:pt idx="643">
                  <c:v>0.114300000000002</c:v>
                </c:pt>
                <c:pt idx="644">
                  <c:v>0.114400000000002</c:v>
                </c:pt>
                <c:pt idx="645">
                  <c:v>0.114500000000002</c:v>
                </c:pt>
                <c:pt idx="646">
                  <c:v>0.11460000000000201</c:v>
                </c:pt>
                <c:pt idx="647">
                  <c:v>0.11470000000000199</c:v>
                </c:pt>
                <c:pt idx="648">
                  <c:v>0.114800000000002</c:v>
                </c:pt>
                <c:pt idx="649">
                  <c:v>0.114900000000002</c:v>
                </c:pt>
                <c:pt idx="650">
                  <c:v>0.115000000000002</c:v>
                </c:pt>
                <c:pt idx="651">
                  <c:v>0.11510000000000201</c:v>
                </c:pt>
                <c:pt idx="652">
                  <c:v>0.115200000000002</c:v>
                </c:pt>
                <c:pt idx="653">
                  <c:v>0.115300000000002</c:v>
                </c:pt>
                <c:pt idx="654">
                  <c:v>0.115400000000002</c:v>
                </c:pt>
                <c:pt idx="655">
                  <c:v>0.115500000000002</c:v>
                </c:pt>
                <c:pt idx="656">
                  <c:v>0.11560000000000201</c:v>
                </c:pt>
                <c:pt idx="657">
                  <c:v>0.115700000000002</c:v>
                </c:pt>
                <c:pt idx="658">
                  <c:v>0.115800000000002</c:v>
                </c:pt>
                <c:pt idx="659">
                  <c:v>0.115900000000002</c:v>
                </c:pt>
                <c:pt idx="660">
                  <c:v>0.116000000000002</c:v>
                </c:pt>
                <c:pt idx="661">
                  <c:v>0.11610000000000199</c:v>
                </c:pt>
                <c:pt idx="662">
                  <c:v>0.116200000000002</c:v>
                </c:pt>
                <c:pt idx="663">
                  <c:v>0.116300000000002</c:v>
                </c:pt>
                <c:pt idx="664">
                  <c:v>0.116400000000002</c:v>
                </c:pt>
                <c:pt idx="665">
                  <c:v>0.116500000000002</c:v>
                </c:pt>
                <c:pt idx="666">
                  <c:v>0.11660000000000199</c:v>
                </c:pt>
                <c:pt idx="667">
                  <c:v>0.116700000000002</c:v>
                </c:pt>
                <c:pt idx="668">
                  <c:v>0.116800000000002</c:v>
                </c:pt>
                <c:pt idx="669">
                  <c:v>0.116900000000002</c:v>
                </c:pt>
                <c:pt idx="670">
                  <c:v>0.11700000000000201</c:v>
                </c:pt>
                <c:pt idx="671">
                  <c:v>0.11710000000000199</c:v>
                </c:pt>
                <c:pt idx="672">
                  <c:v>0.117200000000002</c:v>
                </c:pt>
                <c:pt idx="673">
                  <c:v>0.117300000000002</c:v>
                </c:pt>
                <c:pt idx="674">
                  <c:v>0.117400000000002</c:v>
                </c:pt>
                <c:pt idx="675">
                  <c:v>0.11750000000000201</c:v>
                </c:pt>
                <c:pt idx="676">
                  <c:v>0.11760000000000199</c:v>
                </c:pt>
                <c:pt idx="677">
                  <c:v>0.117700000000002</c:v>
                </c:pt>
                <c:pt idx="678">
                  <c:v>0.117800000000002</c:v>
                </c:pt>
                <c:pt idx="679">
                  <c:v>0.117900000000002</c:v>
                </c:pt>
                <c:pt idx="680">
                  <c:v>0.11800000000000201</c:v>
                </c:pt>
                <c:pt idx="681">
                  <c:v>0.118100000000002</c:v>
                </c:pt>
                <c:pt idx="682">
                  <c:v>0.118200000000002</c:v>
                </c:pt>
                <c:pt idx="683">
                  <c:v>0.118300000000002</c:v>
                </c:pt>
                <c:pt idx="684">
                  <c:v>0.118400000000002</c:v>
                </c:pt>
                <c:pt idx="685">
                  <c:v>0.11850000000000201</c:v>
                </c:pt>
                <c:pt idx="686">
                  <c:v>0.118600000000002</c:v>
                </c:pt>
                <c:pt idx="687">
                  <c:v>0.118700000000002</c:v>
                </c:pt>
                <c:pt idx="688">
                  <c:v>0.118800000000002</c:v>
                </c:pt>
                <c:pt idx="689">
                  <c:v>0.118900000000002</c:v>
                </c:pt>
                <c:pt idx="690">
                  <c:v>0.11900000000000199</c:v>
                </c:pt>
                <c:pt idx="691">
                  <c:v>0.119100000000002</c:v>
                </c:pt>
                <c:pt idx="692">
                  <c:v>0.119200000000002</c:v>
                </c:pt>
                <c:pt idx="693">
                  <c:v>0.119300000000002</c:v>
                </c:pt>
                <c:pt idx="694">
                  <c:v>0.119400000000002</c:v>
                </c:pt>
                <c:pt idx="695">
                  <c:v>0.11950000000000199</c:v>
                </c:pt>
                <c:pt idx="696">
                  <c:v>0.119600000000002</c:v>
                </c:pt>
                <c:pt idx="697">
                  <c:v>0.119700000000002</c:v>
                </c:pt>
                <c:pt idx="698">
                  <c:v>0.119800000000002</c:v>
                </c:pt>
                <c:pt idx="699">
                  <c:v>0.119900000000002</c:v>
                </c:pt>
                <c:pt idx="700">
                  <c:v>0.12000000000000199</c:v>
                </c:pt>
                <c:pt idx="701">
                  <c:v>0.120100000000002</c:v>
                </c:pt>
                <c:pt idx="702">
                  <c:v>0.120200000000002</c:v>
                </c:pt>
                <c:pt idx="703">
                  <c:v>0.120300000000002</c:v>
                </c:pt>
                <c:pt idx="704">
                  <c:v>0.12040000000000201</c:v>
                </c:pt>
                <c:pt idx="705">
                  <c:v>0.12050000000000199</c:v>
                </c:pt>
                <c:pt idx="706">
                  <c:v>0.120600000000002</c:v>
                </c:pt>
                <c:pt idx="707">
                  <c:v>0.120700000000002</c:v>
                </c:pt>
                <c:pt idx="708">
                  <c:v>0.120800000000002</c:v>
                </c:pt>
                <c:pt idx="709">
                  <c:v>0.12090000000000201</c:v>
                </c:pt>
                <c:pt idx="710">
                  <c:v>0.12100000000000199</c:v>
                </c:pt>
                <c:pt idx="711">
                  <c:v>0.121100000000002</c:v>
                </c:pt>
                <c:pt idx="712">
                  <c:v>0.121200000000002</c:v>
                </c:pt>
                <c:pt idx="713">
                  <c:v>0.121300000000002</c:v>
                </c:pt>
                <c:pt idx="714">
                  <c:v>0.12140000000000201</c:v>
                </c:pt>
                <c:pt idx="715">
                  <c:v>0.121500000000002</c:v>
                </c:pt>
                <c:pt idx="716">
                  <c:v>0.121600000000002</c:v>
                </c:pt>
                <c:pt idx="717">
                  <c:v>0.121700000000002</c:v>
                </c:pt>
                <c:pt idx="718">
                  <c:v>0.121800000000002</c:v>
                </c:pt>
                <c:pt idx="719">
                  <c:v>0.12190000000000201</c:v>
                </c:pt>
                <c:pt idx="720">
                  <c:v>0.122000000000002</c:v>
                </c:pt>
                <c:pt idx="721">
                  <c:v>0.122100000000002</c:v>
                </c:pt>
                <c:pt idx="722">
                  <c:v>0.122200000000002</c:v>
                </c:pt>
                <c:pt idx="723">
                  <c:v>0.122300000000002</c:v>
                </c:pt>
                <c:pt idx="724">
                  <c:v>0.12240000000000199</c:v>
                </c:pt>
                <c:pt idx="725">
                  <c:v>0.122500000000002</c:v>
                </c:pt>
                <c:pt idx="726">
                  <c:v>0.122600000000002</c:v>
                </c:pt>
                <c:pt idx="727">
                  <c:v>0.122700000000002</c:v>
                </c:pt>
                <c:pt idx="728">
                  <c:v>0.122800000000002</c:v>
                </c:pt>
                <c:pt idx="729">
                  <c:v>0.12290000000000199</c:v>
                </c:pt>
                <c:pt idx="730">
                  <c:v>0.123000000000002</c:v>
                </c:pt>
                <c:pt idx="731">
                  <c:v>0.123100000000002</c:v>
                </c:pt>
                <c:pt idx="732">
                  <c:v>0.123200000000002</c:v>
                </c:pt>
                <c:pt idx="733">
                  <c:v>0.12330000000000201</c:v>
                </c:pt>
                <c:pt idx="734">
                  <c:v>0.12340000000000199</c:v>
                </c:pt>
                <c:pt idx="735">
                  <c:v>0.123500000000002</c:v>
                </c:pt>
                <c:pt idx="736">
                  <c:v>0.123600000000002</c:v>
                </c:pt>
                <c:pt idx="737">
                  <c:v>0.123700000000002</c:v>
                </c:pt>
                <c:pt idx="738">
                  <c:v>0.12380000000000201</c:v>
                </c:pt>
                <c:pt idx="739">
                  <c:v>0.12390000000000199</c:v>
                </c:pt>
                <c:pt idx="740">
                  <c:v>0.124000000000002</c:v>
                </c:pt>
                <c:pt idx="741">
                  <c:v>0.124100000000002</c:v>
                </c:pt>
                <c:pt idx="742">
                  <c:v>0.124200000000002</c:v>
                </c:pt>
                <c:pt idx="743">
                  <c:v>0.12430000000000201</c:v>
                </c:pt>
                <c:pt idx="744">
                  <c:v>0.124400000000002</c:v>
                </c:pt>
                <c:pt idx="745">
                  <c:v>0.124500000000002</c:v>
                </c:pt>
                <c:pt idx="746">
                  <c:v>0.124600000000002</c:v>
                </c:pt>
                <c:pt idx="747">
                  <c:v>0.124700000000002</c:v>
                </c:pt>
                <c:pt idx="748">
                  <c:v>0.12480000000000201</c:v>
                </c:pt>
                <c:pt idx="749">
                  <c:v>0.124900000000002</c:v>
                </c:pt>
                <c:pt idx="750">
                  <c:v>0.125000000000002</c:v>
                </c:pt>
                <c:pt idx="751">
                  <c:v>0.12510000000000199</c:v>
                </c:pt>
                <c:pt idx="752">
                  <c:v>0.125200000000002</c:v>
                </c:pt>
                <c:pt idx="753">
                  <c:v>0.12530000000000199</c:v>
                </c:pt>
                <c:pt idx="754">
                  <c:v>0.12540000000000201</c:v>
                </c:pt>
                <c:pt idx="755">
                  <c:v>0.125500000000002</c:v>
                </c:pt>
                <c:pt idx="756">
                  <c:v>0.12560000000000199</c:v>
                </c:pt>
                <c:pt idx="757">
                  <c:v>0.125700000000002</c:v>
                </c:pt>
                <c:pt idx="758">
                  <c:v>0.12580000000000199</c:v>
                </c:pt>
                <c:pt idx="759">
                  <c:v>0.12590000000000201</c:v>
                </c:pt>
                <c:pt idx="760">
                  <c:v>0.126000000000002</c:v>
                </c:pt>
                <c:pt idx="761">
                  <c:v>0.12610000000000199</c:v>
                </c:pt>
                <c:pt idx="762">
                  <c:v>0.12620000000000201</c:v>
                </c:pt>
                <c:pt idx="763">
                  <c:v>0.12630000000000199</c:v>
                </c:pt>
                <c:pt idx="764">
                  <c:v>0.12640000000000201</c:v>
                </c:pt>
                <c:pt idx="765">
                  <c:v>0.126500000000002</c:v>
                </c:pt>
                <c:pt idx="766">
                  <c:v>0.12660000000000199</c:v>
                </c:pt>
                <c:pt idx="767">
                  <c:v>0.12670000000000201</c:v>
                </c:pt>
                <c:pt idx="768">
                  <c:v>0.12680000000000199</c:v>
                </c:pt>
                <c:pt idx="769">
                  <c:v>0.12690000000000201</c:v>
                </c:pt>
                <c:pt idx="770">
                  <c:v>0.127000000000002</c:v>
                </c:pt>
                <c:pt idx="771">
                  <c:v>0.12710000000000199</c:v>
                </c:pt>
                <c:pt idx="772">
                  <c:v>0.12720000000000201</c:v>
                </c:pt>
                <c:pt idx="773">
                  <c:v>0.12730000000000199</c:v>
                </c:pt>
                <c:pt idx="774">
                  <c:v>0.12740000000000201</c:v>
                </c:pt>
                <c:pt idx="775">
                  <c:v>0.127500000000002</c:v>
                </c:pt>
                <c:pt idx="776">
                  <c:v>0.12760000000000199</c:v>
                </c:pt>
                <c:pt idx="777">
                  <c:v>0.12770000000000201</c:v>
                </c:pt>
                <c:pt idx="778">
                  <c:v>0.127800000000002</c:v>
                </c:pt>
                <c:pt idx="779">
                  <c:v>0.12790000000000201</c:v>
                </c:pt>
                <c:pt idx="780">
                  <c:v>0.128000000000002</c:v>
                </c:pt>
                <c:pt idx="781">
                  <c:v>0.12810000000000199</c:v>
                </c:pt>
                <c:pt idx="782">
                  <c:v>0.12820000000000201</c:v>
                </c:pt>
                <c:pt idx="783">
                  <c:v>0.128300000000002</c:v>
                </c:pt>
                <c:pt idx="784">
                  <c:v>0.12840000000000201</c:v>
                </c:pt>
                <c:pt idx="785">
                  <c:v>0.128500000000002</c:v>
                </c:pt>
                <c:pt idx="786">
                  <c:v>0.12860000000000199</c:v>
                </c:pt>
                <c:pt idx="787">
                  <c:v>0.12870000000000201</c:v>
                </c:pt>
                <c:pt idx="788">
                  <c:v>0.128800000000002</c:v>
                </c:pt>
                <c:pt idx="789">
                  <c:v>0.12890000000000201</c:v>
                </c:pt>
                <c:pt idx="790">
                  <c:v>0.129000000000002</c:v>
                </c:pt>
                <c:pt idx="791">
                  <c:v>0.12910000000000199</c:v>
                </c:pt>
                <c:pt idx="792">
                  <c:v>0.12920000000000201</c:v>
                </c:pt>
                <c:pt idx="793">
                  <c:v>0.129300000000002</c:v>
                </c:pt>
                <c:pt idx="794">
                  <c:v>0.12940000000000201</c:v>
                </c:pt>
                <c:pt idx="795">
                  <c:v>0.129500000000002</c:v>
                </c:pt>
                <c:pt idx="796">
                  <c:v>0.12960000000000199</c:v>
                </c:pt>
                <c:pt idx="797">
                  <c:v>0.12970000000000201</c:v>
                </c:pt>
                <c:pt idx="798">
                  <c:v>0.129800000000002</c:v>
                </c:pt>
                <c:pt idx="799">
                  <c:v>0.12990000000000201</c:v>
                </c:pt>
                <c:pt idx="800">
                  <c:v>0.130000000000002</c:v>
                </c:pt>
                <c:pt idx="801">
                  <c:v>0.13010000000000199</c:v>
                </c:pt>
                <c:pt idx="802">
                  <c:v>0.13020000000000201</c:v>
                </c:pt>
                <c:pt idx="803">
                  <c:v>0.130300000000002</c:v>
                </c:pt>
                <c:pt idx="804">
                  <c:v>0.13040000000000199</c:v>
                </c:pt>
                <c:pt idx="805">
                  <c:v>0.130500000000002</c:v>
                </c:pt>
                <c:pt idx="806">
                  <c:v>0.13060000000000199</c:v>
                </c:pt>
                <c:pt idx="807">
                  <c:v>0.13070000000000201</c:v>
                </c:pt>
                <c:pt idx="808">
                  <c:v>0.130800000000002</c:v>
                </c:pt>
                <c:pt idx="809">
                  <c:v>0.13090000000000199</c:v>
                </c:pt>
                <c:pt idx="810">
                  <c:v>0.131000000000002</c:v>
                </c:pt>
                <c:pt idx="811">
                  <c:v>0.13110000000000199</c:v>
                </c:pt>
                <c:pt idx="812">
                  <c:v>0.13120000000000201</c:v>
                </c:pt>
                <c:pt idx="813">
                  <c:v>0.131300000000002</c:v>
                </c:pt>
                <c:pt idx="814">
                  <c:v>0.13140000000000199</c:v>
                </c:pt>
                <c:pt idx="815">
                  <c:v>0.131500000000002</c:v>
                </c:pt>
                <c:pt idx="816">
                  <c:v>0.13160000000000199</c:v>
                </c:pt>
                <c:pt idx="817">
                  <c:v>0.13170000000000201</c:v>
                </c:pt>
                <c:pt idx="818">
                  <c:v>0.131800000000002</c:v>
                </c:pt>
                <c:pt idx="819">
                  <c:v>0.13190000000000199</c:v>
                </c:pt>
                <c:pt idx="820">
                  <c:v>0.132000000000002</c:v>
                </c:pt>
                <c:pt idx="821">
                  <c:v>0.13210000000000199</c:v>
                </c:pt>
                <c:pt idx="822">
                  <c:v>0.13220000000000201</c:v>
                </c:pt>
                <c:pt idx="823">
                  <c:v>0.132300000000002</c:v>
                </c:pt>
                <c:pt idx="824">
                  <c:v>0.13240000000000199</c:v>
                </c:pt>
                <c:pt idx="825">
                  <c:v>0.13250000000000201</c:v>
                </c:pt>
                <c:pt idx="826">
                  <c:v>0.13260000000000199</c:v>
                </c:pt>
                <c:pt idx="827">
                  <c:v>0.13270000000000201</c:v>
                </c:pt>
                <c:pt idx="828">
                  <c:v>0.132800000000002</c:v>
                </c:pt>
                <c:pt idx="829">
                  <c:v>0.13290000000000199</c:v>
                </c:pt>
                <c:pt idx="830">
                  <c:v>0.13300000000000201</c:v>
                </c:pt>
                <c:pt idx="831">
                  <c:v>0.13310000000000199</c:v>
                </c:pt>
                <c:pt idx="832">
                  <c:v>0.13320000000000201</c:v>
                </c:pt>
                <c:pt idx="833">
                  <c:v>0.133300000000002</c:v>
                </c:pt>
                <c:pt idx="834">
                  <c:v>0.13340000000000199</c:v>
                </c:pt>
                <c:pt idx="835">
                  <c:v>0.13350000000000201</c:v>
                </c:pt>
                <c:pt idx="836">
                  <c:v>0.13360000000000199</c:v>
                </c:pt>
                <c:pt idx="837">
                  <c:v>0.13370000000000201</c:v>
                </c:pt>
                <c:pt idx="838">
                  <c:v>0.133800000000002</c:v>
                </c:pt>
                <c:pt idx="839">
                  <c:v>0.13390000000000199</c:v>
                </c:pt>
                <c:pt idx="840">
                  <c:v>0.13400000000000201</c:v>
                </c:pt>
                <c:pt idx="841">
                  <c:v>0.134100000000002</c:v>
                </c:pt>
                <c:pt idx="842">
                  <c:v>0.13420000000000201</c:v>
                </c:pt>
                <c:pt idx="843">
                  <c:v>0.134300000000002</c:v>
                </c:pt>
                <c:pt idx="844">
                  <c:v>0.13440000000000199</c:v>
                </c:pt>
                <c:pt idx="845">
                  <c:v>0.13450000000000201</c:v>
                </c:pt>
                <c:pt idx="846">
                  <c:v>0.134600000000002</c:v>
                </c:pt>
                <c:pt idx="847">
                  <c:v>0.13470000000000201</c:v>
                </c:pt>
                <c:pt idx="848">
                  <c:v>0.134800000000002</c:v>
                </c:pt>
                <c:pt idx="849">
                  <c:v>0.13490000000000199</c:v>
                </c:pt>
                <c:pt idx="850">
                  <c:v>0.13500000000000201</c:v>
                </c:pt>
                <c:pt idx="851">
                  <c:v>0.135100000000002</c:v>
                </c:pt>
                <c:pt idx="852">
                  <c:v>0.13520000000000201</c:v>
                </c:pt>
                <c:pt idx="853">
                  <c:v>0.135300000000002</c:v>
                </c:pt>
                <c:pt idx="854">
                  <c:v>0.13540000000000199</c:v>
                </c:pt>
                <c:pt idx="855">
                  <c:v>0.13550000000000201</c:v>
                </c:pt>
                <c:pt idx="856">
                  <c:v>0.135600000000002</c:v>
                </c:pt>
                <c:pt idx="857">
                  <c:v>0.13570000000000201</c:v>
                </c:pt>
                <c:pt idx="858">
                  <c:v>0.135800000000003</c:v>
                </c:pt>
                <c:pt idx="859">
                  <c:v>0.13590000000000199</c:v>
                </c:pt>
                <c:pt idx="860">
                  <c:v>0.13600000000000301</c:v>
                </c:pt>
                <c:pt idx="861">
                  <c:v>0.136100000000002</c:v>
                </c:pt>
                <c:pt idx="862">
                  <c:v>0.13620000000000199</c:v>
                </c:pt>
                <c:pt idx="863">
                  <c:v>0.136300000000003</c:v>
                </c:pt>
                <c:pt idx="864">
                  <c:v>0.13640000000000199</c:v>
                </c:pt>
                <c:pt idx="865">
                  <c:v>0.13650000000000301</c:v>
                </c:pt>
                <c:pt idx="866">
                  <c:v>0.136600000000002</c:v>
                </c:pt>
                <c:pt idx="867">
                  <c:v>0.13670000000000199</c:v>
                </c:pt>
                <c:pt idx="868">
                  <c:v>0.136800000000003</c:v>
                </c:pt>
                <c:pt idx="869">
                  <c:v>0.13690000000000199</c:v>
                </c:pt>
                <c:pt idx="870">
                  <c:v>0.13700000000000301</c:v>
                </c:pt>
                <c:pt idx="871">
                  <c:v>0.137100000000002</c:v>
                </c:pt>
                <c:pt idx="872">
                  <c:v>0.13720000000000199</c:v>
                </c:pt>
                <c:pt idx="873">
                  <c:v>0.137300000000003</c:v>
                </c:pt>
                <c:pt idx="874">
                  <c:v>0.13740000000000199</c:v>
                </c:pt>
                <c:pt idx="875">
                  <c:v>0.13750000000000301</c:v>
                </c:pt>
                <c:pt idx="876">
                  <c:v>0.137600000000002</c:v>
                </c:pt>
                <c:pt idx="877">
                  <c:v>0.13770000000000199</c:v>
                </c:pt>
                <c:pt idx="878">
                  <c:v>0.137800000000003</c:v>
                </c:pt>
                <c:pt idx="879">
                  <c:v>0.13790000000000199</c:v>
                </c:pt>
                <c:pt idx="880">
                  <c:v>0.13800000000000301</c:v>
                </c:pt>
                <c:pt idx="881">
                  <c:v>0.138100000000002</c:v>
                </c:pt>
                <c:pt idx="882">
                  <c:v>0.13820000000000199</c:v>
                </c:pt>
                <c:pt idx="883">
                  <c:v>0.138300000000003</c:v>
                </c:pt>
                <c:pt idx="884">
                  <c:v>0.13840000000000199</c:v>
                </c:pt>
                <c:pt idx="885">
                  <c:v>0.13850000000000301</c:v>
                </c:pt>
                <c:pt idx="886">
                  <c:v>0.138600000000002</c:v>
                </c:pt>
                <c:pt idx="887">
                  <c:v>0.13870000000000199</c:v>
                </c:pt>
                <c:pt idx="888">
                  <c:v>0.138800000000003</c:v>
                </c:pt>
                <c:pt idx="889">
                  <c:v>0.13890000000000199</c:v>
                </c:pt>
                <c:pt idx="890">
                  <c:v>0.13900000000000301</c:v>
                </c:pt>
                <c:pt idx="891">
                  <c:v>0.139100000000002</c:v>
                </c:pt>
                <c:pt idx="892">
                  <c:v>0.13920000000000299</c:v>
                </c:pt>
                <c:pt idx="893">
                  <c:v>0.139300000000003</c:v>
                </c:pt>
                <c:pt idx="894">
                  <c:v>0.13940000000000299</c:v>
                </c:pt>
                <c:pt idx="895">
                  <c:v>0.13950000000000301</c:v>
                </c:pt>
                <c:pt idx="896">
                  <c:v>0.139600000000003</c:v>
                </c:pt>
                <c:pt idx="897">
                  <c:v>0.13970000000000299</c:v>
                </c:pt>
                <c:pt idx="898">
                  <c:v>0.13980000000000301</c:v>
                </c:pt>
                <c:pt idx="899">
                  <c:v>0.13990000000000299</c:v>
                </c:pt>
                <c:pt idx="900">
                  <c:v>0.14000000000000301</c:v>
                </c:pt>
                <c:pt idx="901">
                  <c:v>0.140100000000003</c:v>
                </c:pt>
                <c:pt idx="902">
                  <c:v>0.14020000000000299</c:v>
                </c:pt>
                <c:pt idx="903">
                  <c:v>0.14030000000000301</c:v>
                </c:pt>
                <c:pt idx="904">
                  <c:v>0.14040000000000299</c:v>
                </c:pt>
                <c:pt idx="905">
                  <c:v>0.14050000000000301</c:v>
                </c:pt>
                <c:pt idx="906">
                  <c:v>0.140600000000003</c:v>
                </c:pt>
                <c:pt idx="907">
                  <c:v>0.14070000000000299</c:v>
                </c:pt>
                <c:pt idx="908">
                  <c:v>0.14080000000000301</c:v>
                </c:pt>
                <c:pt idx="909">
                  <c:v>0.140900000000003</c:v>
                </c:pt>
                <c:pt idx="910">
                  <c:v>0.14100000000000301</c:v>
                </c:pt>
                <c:pt idx="911">
                  <c:v>0.141100000000003</c:v>
                </c:pt>
                <c:pt idx="912">
                  <c:v>0.14120000000000299</c:v>
                </c:pt>
                <c:pt idx="913">
                  <c:v>0.14130000000000301</c:v>
                </c:pt>
                <c:pt idx="914">
                  <c:v>0.141400000000003</c:v>
                </c:pt>
                <c:pt idx="915">
                  <c:v>0.14150000000000301</c:v>
                </c:pt>
                <c:pt idx="916">
                  <c:v>0.141600000000003</c:v>
                </c:pt>
                <c:pt idx="917">
                  <c:v>0.14170000000000299</c:v>
                </c:pt>
                <c:pt idx="918">
                  <c:v>0.14180000000000301</c:v>
                </c:pt>
                <c:pt idx="919">
                  <c:v>0.141900000000003</c:v>
                </c:pt>
                <c:pt idx="920">
                  <c:v>0.14200000000000301</c:v>
                </c:pt>
                <c:pt idx="921">
                  <c:v>0.142100000000003</c:v>
                </c:pt>
                <c:pt idx="922">
                  <c:v>0.14220000000000299</c:v>
                </c:pt>
                <c:pt idx="923">
                  <c:v>0.14230000000000301</c:v>
                </c:pt>
                <c:pt idx="924">
                  <c:v>0.142400000000003</c:v>
                </c:pt>
                <c:pt idx="925">
                  <c:v>0.14250000000000301</c:v>
                </c:pt>
                <c:pt idx="926">
                  <c:v>0.142600000000003</c:v>
                </c:pt>
                <c:pt idx="927">
                  <c:v>0.14270000000000299</c:v>
                </c:pt>
                <c:pt idx="928">
                  <c:v>0.14280000000000301</c:v>
                </c:pt>
                <c:pt idx="929">
                  <c:v>0.142900000000003</c:v>
                </c:pt>
                <c:pt idx="930">
                  <c:v>0.14300000000000301</c:v>
                </c:pt>
                <c:pt idx="931">
                  <c:v>0.143100000000003</c:v>
                </c:pt>
                <c:pt idx="932">
                  <c:v>0.14320000000000299</c:v>
                </c:pt>
                <c:pt idx="933">
                  <c:v>0.14330000000000301</c:v>
                </c:pt>
                <c:pt idx="934">
                  <c:v>0.143400000000003</c:v>
                </c:pt>
                <c:pt idx="935">
                  <c:v>0.14350000000000299</c:v>
                </c:pt>
                <c:pt idx="936">
                  <c:v>0.143600000000003</c:v>
                </c:pt>
                <c:pt idx="937">
                  <c:v>0.14370000000000299</c:v>
                </c:pt>
                <c:pt idx="938">
                  <c:v>0.14380000000000301</c:v>
                </c:pt>
                <c:pt idx="939">
                  <c:v>0.143900000000003</c:v>
                </c:pt>
                <c:pt idx="940">
                  <c:v>0.14400000000000299</c:v>
                </c:pt>
                <c:pt idx="941">
                  <c:v>0.144100000000003</c:v>
                </c:pt>
                <c:pt idx="942">
                  <c:v>0.14420000000000299</c:v>
                </c:pt>
                <c:pt idx="943">
                  <c:v>0.14430000000000301</c:v>
                </c:pt>
                <c:pt idx="944">
                  <c:v>0.144400000000003</c:v>
                </c:pt>
                <c:pt idx="945">
                  <c:v>0.14450000000000299</c:v>
                </c:pt>
                <c:pt idx="946">
                  <c:v>0.144600000000003</c:v>
                </c:pt>
                <c:pt idx="947">
                  <c:v>0.14470000000000299</c:v>
                </c:pt>
                <c:pt idx="948">
                  <c:v>0.14480000000000301</c:v>
                </c:pt>
                <c:pt idx="949">
                  <c:v>0.144900000000003</c:v>
                </c:pt>
                <c:pt idx="950">
                  <c:v>0.14500000000000299</c:v>
                </c:pt>
                <c:pt idx="951">
                  <c:v>0.145100000000003</c:v>
                </c:pt>
                <c:pt idx="952">
                  <c:v>0.14520000000000299</c:v>
                </c:pt>
                <c:pt idx="953">
                  <c:v>0.14530000000000301</c:v>
                </c:pt>
                <c:pt idx="954">
                  <c:v>0.145400000000003</c:v>
                </c:pt>
                <c:pt idx="955">
                  <c:v>0.14550000000000299</c:v>
                </c:pt>
                <c:pt idx="956">
                  <c:v>0.145600000000003</c:v>
                </c:pt>
                <c:pt idx="957">
                  <c:v>0.14570000000000299</c:v>
                </c:pt>
                <c:pt idx="958">
                  <c:v>0.14580000000000301</c:v>
                </c:pt>
                <c:pt idx="959">
                  <c:v>0.145900000000003</c:v>
                </c:pt>
                <c:pt idx="960">
                  <c:v>0.14600000000000299</c:v>
                </c:pt>
                <c:pt idx="961">
                  <c:v>0.14610000000000301</c:v>
                </c:pt>
                <c:pt idx="962">
                  <c:v>0.14620000000000299</c:v>
                </c:pt>
                <c:pt idx="963">
                  <c:v>0.14630000000000301</c:v>
                </c:pt>
                <c:pt idx="964">
                  <c:v>0.146400000000003</c:v>
                </c:pt>
                <c:pt idx="965">
                  <c:v>0.14650000000000299</c:v>
                </c:pt>
                <c:pt idx="966">
                  <c:v>0.14660000000000301</c:v>
                </c:pt>
                <c:pt idx="967">
                  <c:v>0.14670000000000299</c:v>
                </c:pt>
                <c:pt idx="968">
                  <c:v>0.14680000000000301</c:v>
                </c:pt>
                <c:pt idx="969">
                  <c:v>0.146900000000003</c:v>
                </c:pt>
                <c:pt idx="970">
                  <c:v>0.14700000000000299</c:v>
                </c:pt>
                <c:pt idx="971">
                  <c:v>0.14710000000000301</c:v>
                </c:pt>
                <c:pt idx="972">
                  <c:v>0.147200000000003</c:v>
                </c:pt>
                <c:pt idx="973">
                  <c:v>0.14730000000000301</c:v>
                </c:pt>
                <c:pt idx="974">
                  <c:v>0.147400000000003</c:v>
                </c:pt>
                <c:pt idx="975">
                  <c:v>0.14750000000000299</c:v>
                </c:pt>
                <c:pt idx="976">
                  <c:v>0.14760000000000301</c:v>
                </c:pt>
                <c:pt idx="977">
                  <c:v>0.147700000000003</c:v>
                </c:pt>
                <c:pt idx="978">
                  <c:v>0.14780000000000301</c:v>
                </c:pt>
                <c:pt idx="979">
                  <c:v>0.147900000000003</c:v>
                </c:pt>
                <c:pt idx="980">
                  <c:v>0.14800000000000299</c:v>
                </c:pt>
                <c:pt idx="981">
                  <c:v>0.14810000000000301</c:v>
                </c:pt>
                <c:pt idx="982">
                  <c:v>0.148200000000003</c:v>
                </c:pt>
                <c:pt idx="983">
                  <c:v>0.14830000000000301</c:v>
                </c:pt>
                <c:pt idx="984">
                  <c:v>0.148400000000003</c:v>
                </c:pt>
                <c:pt idx="985">
                  <c:v>0.14850000000000299</c:v>
                </c:pt>
                <c:pt idx="986">
                  <c:v>0.14860000000000301</c:v>
                </c:pt>
                <c:pt idx="987">
                  <c:v>0.148700000000003</c:v>
                </c:pt>
                <c:pt idx="988">
                  <c:v>0.14880000000000301</c:v>
                </c:pt>
                <c:pt idx="989">
                  <c:v>0.148900000000003</c:v>
                </c:pt>
                <c:pt idx="990">
                  <c:v>0.14900000000000299</c:v>
                </c:pt>
                <c:pt idx="991">
                  <c:v>0.14910000000000301</c:v>
                </c:pt>
                <c:pt idx="992">
                  <c:v>0.149200000000003</c:v>
                </c:pt>
                <c:pt idx="993">
                  <c:v>0.14930000000000301</c:v>
                </c:pt>
                <c:pt idx="994">
                  <c:v>0.149400000000003</c:v>
                </c:pt>
                <c:pt idx="995">
                  <c:v>0.14950000000000299</c:v>
                </c:pt>
                <c:pt idx="996">
                  <c:v>0.14960000000000301</c:v>
                </c:pt>
                <c:pt idx="997">
                  <c:v>0.149700000000003</c:v>
                </c:pt>
                <c:pt idx="998">
                  <c:v>0.14980000000000299</c:v>
                </c:pt>
                <c:pt idx="999">
                  <c:v>0.149900000000003</c:v>
                </c:pt>
                <c:pt idx="1000">
                  <c:v>0.15000000000000299</c:v>
                </c:pt>
              </c:numCache>
            </c:numRef>
          </c:xVal>
          <c:yVal>
            <c:numRef>
              <c:f>'Distribution properties'!$O$14:$O$1014</c:f>
              <c:numCache>
                <c:formatCode>0.0000</c:formatCode>
                <c:ptCount val="1001"/>
                <c:pt idx="0">
                  <c:v>0</c:v>
                </c:pt>
                <c:pt idx="1">
                  <c:v>1.9999999999998369E-6</c:v>
                </c:pt>
                <c:pt idx="2">
                  <c:v>7.9999999999999031E-6</c:v>
                </c:pt>
                <c:pt idx="3">
                  <c:v>1.7999999999999367E-5</c:v>
                </c:pt>
                <c:pt idx="4">
                  <c:v>3.1999999999999612E-5</c:v>
                </c:pt>
                <c:pt idx="5">
                  <c:v>5.000000000000009E-5</c:v>
                </c:pt>
                <c:pt idx="6">
                  <c:v>7.1999999999999134E-5</c:v>
                </c:pt>
                <c:pt idx="7">
                  <c:v>9.799999999999978E-5</c:v>
                </c:pt>
                <c:pt idx="8">
                  <c:v>1.2799999999999845E-4</c:v>
                </c:pt>
                <c:pt idx="9">
                  <c:v>1.619999999999993E-4</c:v>
                </c:pt>
                <c:pt idx="10">
                  <c:v>1.9999999999999757E-4</c:v>
                </c:pt>
                <c:pt idx="11">
                  <c:v>2.4199999999999862E-4</c:v>
                </c:pt>
                <c:pt idx="12">
                  <c:v>2.8799999999999984E-4</c:v>
                </c:pt>
                <c:pt idx="13">
                  <c:v>3.379999999999977E-4</c:v>
                </c:pt>
                <c:pt idx="14">
                  <c:v>3.9199999999999912E-4</c:v>
                </c:pt>
                <c:pt idx="15">
                  <c:v>4.4999999999999663E-4</c:v>
                </c:pt>
                <c:pt idx="16">
                  <c:v>5.1199999999999824E-4</c:v>
                </c:pt>
                <c:pt idx="17">
                  <c:v>5.7800000000006609E-4</c:v>
                </c:pt>
                <c:pt idx="18">
                  <c:v>6.4799999999999721E-4</c:v>
                </c:pt>
                <c:pt idx="19">
                  <c:v>7.2200000000007295E-4</c:v>
                </c:pt>
                <c:pt idx="20">
                  <c:v>7.9999999999999592E-4</c:v>
                </c:pt>
                <c:pt idx="21">
                  <c:v>8.8200000000007966E-4</c:v>
                </c:pt>
                <c:pt idx="22">
                  <c:v>9.6800000000008587E-4</c:v>
                </c:pt>
                <c:pt idx="23">
                  <c:v>1.0580000000000925E-3</c:v>
                </c:pt>
                <c:pt idx="24">
                  <c:v>1.1520000000000926E-3</c:v>
                </c:pt>
                <c:pt idx="25">
                  <c:v>1.2500000000000993E-3</c:v>
                </c:pt>
                <c:pt idx="26">
                  <c:v>1.352000000000099E-3</c:v>
                </c:pt>
                <c:pt idx="27">
                  <c:v>1.4580000000001059E-3</c:v>
                </c:pt>
                <c:pt idx="28">
                  <c:v>1.5680000000001053E-3</c:v>
                </c:pt>
                <c:pt idx="29">
                  <c:v>1.6820000000001122E-3</c:v>
                </c:pt>
                <c:pt idx="30">
                  <c:v>1.8000000000001196E-3</c:v>
                </c:pt>
                <c:pt idx="31">
                  <c:v>1.9220000000001187E-3</c:v>
                </c:pt>
                <c:pt idx="32">
                  <c:v>2.0480000000001261E-3</c:v>
                </c:pt>
                <c:pt idx="33">
                  <c:v>2.1780000000001247E-3</c:v>
                </c:pt>
                <c:pt idx="34">
                  <c:v>2.3120000000001325E-3</c:v>
                </c:pt>
                <c:pt idx="35">
                  <c:v>2.45000000000014E-3</c:v>
                </c:pt>
                <c:pt idx="36">
                  <c:v>2.5920000000001385E-3</c:v>
                </c:pt>
                <c:pt idx="37">
                  <c:v>2.7380000000001466E-3</c:v>
                </c:pt>
                <c:pt idx="38">
                  <c:v>2.8880000000001444E-3</c:v>
                </c:pt>
                <c:pt idx="39">
                  <c:v>3.0420000000001522E-3</c:v>
                </c:pt>
                <c:pt idx="40">
                  <c:v>3.2000000000001502E-3</c:v>
                </c:pt>
                <c:pt idx="41">
                  <c:v>3.3620000000001587E-3</c:v>
                </c:pt>
                <c:pt idx="42">
                  <c:v>3.5280000000001673E-3</c:v>
                </c:pt>
                <c:pt idx="43">
                  <c:v>3.6980000000001643E-3</c:v>
                </c:pt>
                <c:pt idx="44">
                  <c:v>3.872000000000173E-3</c:v>
                </c:pt>
                <c:pt idx="45">
                  <c:v>4.0500000000001698E-3</c:v>
                </c:pt>
                <c:pt idx="46">
                  <c:v>4.2320000000001783E-3</c:v>
                </c:pt>
                <c:pt idx="47">
                  <c:v>4.4180000000001874E-3</c:v>
                </c:pt>
                <c:pt idx="48">
                  <c:v>4.608000000000184E-3</c:v>
                </c:pt>
                <c:pt idx="49">
                  <c:v>4.8020000000001933E-3</c:v>
                </c:pt>
                <c:pt idx="50">
                  <c:v>5.0000000000001892E-3</c:v>
                </c:pt>
                <c:pt idx="51">
                  <c:v>5.2020000000001995E-3</c:v>
                </c:pt>
                <c:pt idx="52">
                  <c:v>5.4080000000004107E-3</c:v>
                </c:pt>
                <c:pt idx="53">
                  <c:v>5.6180000000002036E-3</c:v>
                </c:pt>
                <c:pt idx="54">
                  <c:v>5.8320000000004237E-3</c:v>
                </c:pt>
                <c:pt idx="55">
                  <c:v>6.0500000000002089E-3</c:v>
                </c:pt>
                <c:pt idx="56">
                  <c:v>6.2720000000004369E-3</c:v>
                </c:pt>
                <c:pt idx="57">
                  <c:v>6.4980000000004513E-3</c:v>
                </c:pt>
                <c:pt idx="58">
                  <c:v>6.7280000000004489E-3</c:v>
                </c:pt>
                <c:pt idx="59">
                  <c:v>6.9620000000004652E-3</c:v>
                </c:pt>
                <c:pt idx="60">
                  <c:v>7.2000000000004786E-3</c:v>
                </c:pt>
                <c:pt idx="61">
                  <c:v>7.4420000000004769E-3</c:v>
                </c:pt>
                <c:pt idx="62">
                  <c:v>7.6880000000004913E-3</c:v>
                </c:pt>
                <c:pt idx="63">
                  <c:v>7.9380000000004898E-3</c:v>
                </c:pt>
                <c:pt idx="64">
                  <c:v>8.1920000000005044E-3</c:v>
                </c:pt>
                <c:pt idx="65">
                  <c:v>8.4500000000005196E-3</c:v>
                </c:pt>
                <c:pt idx="66">
                  <c:v>8.7120000000005162E-3</c:v>
                </c:pt>
                <c:pt idx="67">
                  <c:v>8.9780000000005324E-3</c:v>
                </c:pt>
                <c:pt idx="68">
                  <c:v>9.2480000000005301E-3</c:v>
                </c:pt>
                <c:pt idx="69">
                  <c:v>9.5220000000005457E-3</c:v>
                </c:pt>
                <c:pt idx="70">
                  <c:v>9.80000000000056E-3</c:v>
                </c:pt>
                <c:pt idx="71">
                  <c:v>1.0082000000000558E-2</c:v>
                </c:pt>
                <c:pt idx="72">
                  <c:v>1.0368000000000575E-2</c:v>
                </c:pt>
                <c:pt idx="73">
                  <c:v>1.065800000000057E-2</c:v>
                </c:pt>
                <c:pt idx="74">
                  <c:v>1.0952000000000586E-2</c:v>
                </c:pt>
                <c:pt idx="75">
                  <c:v>1.1250000000000582E-2</c:v>
                </c:pt>
                <c:pt idx="76">
                  <c:v>1.1552000000000598E-2</c:v>
                </c:pt>
                <c:pt idx="77">
                  <c:v>1.1858000000000615E-2</c:v>
                </c:pt>
                <c:pt idx="78">
                  <c:v>1.2168000000000609E-2</c:v>
                </c:pt>
                <c:pt idx="79">
                  <c:v>1.2482000000000628E-2</c:v>
                </c:pt>
                <c:pt idx="80">
                  <c:v>1.2800000000000623E-2</c:v>
                </c:pt>
                <c:pt idx="81">
                  <c:v>1.312200000000064E-2</c:v>
                </c:pt>
                <c:pt idx="82">
                  <c:v>1.3448000000000656E-2</c:v>
                </c:pt>
                <c:pt idx="83">
                  <c:v>1.3778000000000651E-2</c:v>
                </c:pt>
                <c:pt idx="84">
                  <c:v>1.4112000000000669E-2</c:v>
                </c:pt>
                <c:pt idx="85">
                  <c:v>1.4450000000000662E-2</c:v>
                </c:pt>
                <c:pt idx="86">
                  <c:v>1.4792000000000681E-2</c:v>
                </c:pt>
                <c:pt idx="87">
                  <c:v>1.5138000000001036E-2</c:v>
                </c:pt>
                <c:pt idx="88">
                  <c:v>1.5488000000000692E-2</c:v>
                </c:pt>
                <c:pt idx="89">
                  <c:v>1.5842000000001057E-2</c:v>
                </c:pt>
                <c:pt idx="90">
                  <c:v>1.6200000000000703E-2</c:v>
                </c:pt>
                <c:pt idx="91">
                  <c:v>1.6562000000001076E-2</c:v>
                </c:pt>
                <c:pt idx="92">
                  <c:v>1.6928000000001098E-2</c:v>
                </c:pt>
                <c:pt idx="93">
                  <c:v>1.7298000000001094E-2</c:v>
                </c:pt>
                <c:pt idx="94">
                  <c:v>1.7672000000001117E-2</c:v>
                </c:pt>
                <c:pt idx="95">
                  <c:v>1.8050000000001142E-2</c:v>
                </c:pt>
                <c:pt idx="96">
                  <c:v>1.8432000000001135E-2</c:v>
                </c:pt>
                <c:pt idx="97">
                  <c:v>1.8818000000001157E-2</c:v>
                </c:pt>
                <c:pt idx="98">
                  <c:v>1.9208000000001155E-2</c:v>
                </c:pt>
                <c:pt idx="99">
                  <c:v>1.9602000000001178E-2</c:v>
                </c:pt>
                <c:pt idx="100">
                  <c:v>2.0000000000001201E-2</c:v>
                </c:pt>
                <c:pt idx="101">
                  <c:v>2.0402000000001197E-2</c:v>
                </c:pt>
                <c:pt idx="102">
                  <c:v>2.0808000000001218E-2</c:v>
                </c:pt>
                <c:pt idx="103">
                  <c:v>2.1218000000001215E-2</c:v>
                </c:pt>
                <c:pt idx="104">
                  <c:v>2.1632000000001241E-2</c:v>
                </c:pt>
                <c:pt idx="105">
                  <c:v>2.2050000000001235E-2</c:v>
                </c:pt>
                <c:pt idx="106">
                  <c:v>2.2472000000001258E-2</c:v>
                </c:pt>
                <c:pt idx="107">
                  <c:v>2.2898000000001282E-2</c:v>
                </c:pt>
                <c:pt idx="108">
                  <c:v>2.3328000000001275E-2</c:v>
                </c:pt>
                <c:pt idx="109">
                  <c:v>2.3762000000001299E-2</c:v>
                </c:pt>
                <c:pt idx="110">
                  <c:v>2.4200000000001297E-2</c:v>
                </c:pt>
                <c:pt idx="111">
                  <c:v>2.4642000000001319E-2</c:v>
                </c:pt>
                <c:pt idx="112">
                  <c:v>2.5088000000001342E-2</c:v>
                </c:pt>
                <c:pt idx="113">
                  <c:v>2.5538000000001337E-2</c:v>
                </c:pt>
                <c:pt idx="114">
                  <c:v>2.5992000000001361E-2</c:v>
                </c:pt>
                <c:pt idx="115">
                  <c:v>2.6450000000001351E-2</c:v>
                </c:pt>
                <c:pt idx="116">
                  <c:v>2.6912000000001379E-2</c:v>
                </c:pt>
                <c:pt idx="117">
                  <c:v>2.7378000000001405E-2</c:v>
                </c:pt>
                <c:pt idx="118">
                  <c:v>2.7848000000001399E-2</c:v>
                </c:pt>
                <c:pt idx="119">
                  <c:v>2.8322000000001422E-2</c:v>
                </c:pt>
                <c:pt idx="120">
                  <c:v>2.8800000000001415E-2</c:v>
                </c:pt>
                <c:pt idx="121">
                  <c:v>2.9282000000001442E-2</c:v>
                </c:pt>
                <c:pt idx="122">
                  <c:v>2.9768000000001436E-2</c:v>
                </c:pt>
                <c:pt idx="123">
                  <c:v>3.0258000000001461E-2</c:v>
                </c:pt>
                <c:pt idx="124">
                  <c:v>3.0752000000001965E-2</c:v>
                </c:pt>
                <c:pt idx="125">
                  <c:v>3.1250000000001998E-2</c:v>
                </c:pt>
                <c:pt idx="126">
                  <c:v>3.1752000000002029E-2</c:v>
                </c:pt>
                <c:pt idx="127">
                  <c:v>3.2258000000001986E-2</c:v>
                </c:pt>
                <c:pt idx="128">
                  <c:v>3.2768000000002018E-2</c:v>
                </c:pt>
                <c:pt idx="129">
                  <c:v>3.3282000000002046E-2</c:v>
                </c:pt>
                <c:pt idx="130">
                  <c:v>3.3800000000002078E-2</c:v>
                </c:pt>
                <c:pt idx="131">
                  <c:v>3.4322000000002115E-2</c:v>
                </c:pt>
                <c:pt idx="132">
                  <c:v>3.4848000000002065E-2</c:v>
                </c:pt>
                <c:pt idx="133">
                  <c:v>3.5378000000002102E-2</c:v>
                </c:pt>
                <c:pt idx="134">
                  <c:v>3.591200000000213E-2</c:v>
                </c:pt>
                <c:pt idx="135">
                  <c:v>3.6450000000002161E-2</c:v>
                </c:pt>
                <c:pt idx="136">
                  <c:v>3.699200000000219E-2</c:v>
                </c:pt>
                <c:pt idx="137">
                  <c:v>3.7538000000002146E-2</c:v>
                </c:pt>
                <c:pt idx="138">
                  <c:v>3.8088000000002183E-2</c:v>
                </c:pt>
                <c:pt idx="139">
                  <c:v>3.8642000000002209E-2</c:v>
                </c:pt>
                <c:pt idx="140">
                  <c:v>3.920000000000224E-2</c:v>
                </c:pt>
                <c:pt idx="141">
                  <c:v>3.9762000000002275E-2</c:v>
                </c:pt>
                <c:pt idx="142">
                  <c:v>4.032800000000223E-2</c:v>
                </c:pt>
                <c:pt idx="143">
                  <c:v>4.0898000000002266E-2</c:v>
                </c:pt>
                <c:pt idx="144">
                  <c:v>4.1472000000002299E-2</c:v>
                </c:pt>
                <c:pt idx="145">
                  <c:v>4.2050000000002329E-2</c:v>
                </c:pt>
                <c:pt idx="146">
                  <c:v>4.2632000000002279E-2</c:v>
                </c:pt>
                <c:pt idx="147">
                  <c:v>4.3218000000002317E-2</c:v>
                </c:pt>
                <c:pt idx="148">
                  <c:v>4.3808000000002345E-2</c:v>
                </c:pt>
                <c:pt idx="149">
                  <c:v>4.4402000000002377E-2</c:v>
                </c:pt>
                <c:pt idx="150">
                  <c:v>4.5000000000002413E-2</c:v>
                </c:pt>
                <c:pt idx="151">
                  <c:v>4.5602000000002356E-2</c:v>
                </c:pt>
                <c:pt idx="152">
                  <c:v>4.6208000000002393E-2</c:v>
                </c:pt>
                <c:pt idx="153">
                  <c:v>4.6818000000002427E-2</c:v>
                </c:pt>
                <c:pt idx="154">
                  <c:v>4.7432000000002458E-2</c:v>
                </c:pt>
                <c:pt idx="155">
                  <c:v>4.8050000000002493E-2</c:v>
                </c:pt>
                <c:pt idx="156">
                  <c:v>4.8672000000002436E-2</c:v>
                </c:pt>
                <c:pt idx="157">
                  <c:v>4.9298000000002479E-2</c:v>
                </c:pt>
                <c:pt idx="158">
                  <c:v>4.9928000000002512E-2</c:v>
                </c:pt>
                <c:pt idx="159">
                  <c:v>5.056200000000316E-2</c:v>
                </c:pt>
                <c:pt idx="160">
                  <c:v>5.1200000000003194E-2</c:v>
                </c:pt>
                <c:pt idx="161">
                  <c:v>5.184200000000324E-2</c:v>
                </c:pt>
                <c:pt idx="162">
                  <c:v>5.2488000000003192E-2</c:v>
                </c:pt>
                <c:pt idx="163">
                  <c:v>5.3138000000003224E-2</c:v>
                </c:pt>
                <c:pt idx="164">
                  <c:v>5.3792000000003261E-2</c:v>
                </c:pt>
                <c:pt idx="165">
                  <c:v>5.4450000000003301E-2</c:v>
                </c:pt>
                <c:pt idx="166">
                  <c:v>5.5112000000003339E-2</c:v>
                </c:pt>
                <c:pt idx="167">
                  <c:v>5.5778000000003283E-2</c:v>
                </c:pt>
                <c:pt idx="168">
                  <c:v>5.6448000000003329E-2</c:v>
                </c:pt>
                <c:pt idx="169">
                  <c:v>5.7122000000003371E-2</c:v>
                </c:pt>
                <c:pt idx="170">
                  <c:v>5.7800000000003411E-2</c:v>
                </c:pt>
                <c:pt idx="171">
                  <c:v>5.8482000000003448E-2</c:v>
                </c:pt>
                <c:pt idx="172">
                  <c:v>5.9168000000003385E-2</c:v>
                </c:pt>
                <c:pt idx="173">
                  <c:v>5.9858000000003429E-2</c:v>
                </c:pt>
                <c:pt idx="174">
                  <c:v>6.0552000000003471E-2</c:v>
                </c:pt>
                <c:pt idx="175">
                  <c:v>6.125000000000351E-2</c:v>
                </c:pt>
                <c:pt idx="176">
                  <c:v>6.1952000000003546E-2</c:v>
                </c:pt>
                <c:pt idx="177">
                  <c:v>6.2658000000003489E-2</c:v>
                </c:pt>
                <c:pt idx="178">
                  <c:v>6.3368000000003533E-2</c:v>
                </c:pt>
                <c:pt idx="179">
                  <c:v>6.4082000000003567E-2</c:v>
                </c:pt>
                <c:pt idx="180">
                  <c:v>6.4800000000003619E-2</c:v>
                </c:pt>
                <c:pt idx="181">
                  <c:v>6.552200000000355E-2</c:v>
                </c:pt>
                <c:pt idx="182">
                  <c:v>6.6248000000003582E-2</c:v>
                </c:pt>
                <c:pt idx="183">
                  <c:v>6.6978000000003632E-2</c:v>
                </c:pt>
                <c:pt idx="184">
                  <c:v>6.7712000000003672E-2</c:v>
                </c:pt>
                <c:pt idx="185">
                  <c:v>6.8450000000003716E-2</c:v>
                </c:pt>
                <c:pt idx="186">
                  <c:v>6.9192000000003653E-2</c:v>
                </c:pt>
                <c:pt idx="187">
                  <c:v>6.9938000000003692E-2</c:v>
                </c:pt>
                <c:pt idx="188">
                  <c:v>7.0688000000003734E-2</c:v>
                </c:pt>
                <c:pt idx="189">
                  <c:v>7.1442000000003766E-2</c:v>
                </c:pt>
                <c:pt idx="190">
                  <c:v>7.2200000000003817E-2</c:v>
                </c:pt>
                <c:pt idx="191">
                  <c:v>7.296200000000376E-2</c:v>
                </c:pt>
                <c:pt idx="192">
                  <c:v>7.3728000000003791E-2</c:v>
                </c:pt>
                <c:pt idx="193">
                  <c:v>7.4498000000003839E-2</c:v>
                </c:pt>
                <c:pt idx="194">
                  <c:v>7.5272000000004627E-2</c:v>
                </c:pt>
                <c:pt idx="195">
                  <c:v>7.6050000000004683E-2</c:v>
                </c:pt>
                <c:pt idx="196">
                  <c:v>7.6832000000004716E-2</c:v>
                </c:pt>
                <c:pt idx="197">
                  <c:v>7.7618000000004655E-2</c:v>
                </c:pt>
                <c:pt idx="198">
                  <c:v>7.840800000000471E-2</c:v>
                </c:pt>
                <c:pt idx="199">
                  <c:v>7.9202000000004755E-2</c:v>
                </c:pt>
                <c:pt idx="200">
                  <c:v>8.0000000000004803E-2</c:v>
                </c:pt>
                <c:pt idx="201">
                  <c:v>8.0802000000004842E-2</c:v>
                </c:pt>
                <c:pt idx="202">
                  <c:v>8.1608000000004788E-2</c:v>
                </c:pt>
                <c:pt idx="203">
                  <c:v>8.2418000000004835E-2</c:v>
                </c:pt>
                <c:pt idx="204">
                  <c:v>8.3232000000004872E-2</c:v>
                </c:pt>
                <c:pt idx="205">
                  <c:v>8.4050000000004926E-2</c:v>
                </c:pt>
                <c:pt idx="206">
                  <c:v>8.4872000000004971E-2</c:v>
                </c:pt>
                <c:pt idx="207">
                  <c:v>8.5698000000004909E-2</c:v>
                </c:pt>
                <c:pt idx="208">
                  <c:v>8.6528000000004962E-2</c:v>
                </c:pt>
                <c:pt idx="209">
                  <c:v>8.7362000000005005E-2</c:v>
                </c:pt>
                <c:pt idx="210">
                  <c:v>8.8200000000005052E-2</c:v>
                </c:pt>
                <c:pt idx="211">
                  <c:v>8.9042000000004978E-2</c:v>
                </c:pt>
                <c:pt idx="212">
                  <c:v>8.9888000000005033E-2</c:v>
                </c:pt>
                <c:pt idx="213">
                  <c:v>9.0738000000005078E-2</c:v>
                </c:pt>
                <c:pt idx="214">
                  <c:v>9.1592000000005128E-2</c:v>
                </c:pt>
                <c:pt idx="215">
                  <c:v>9.2450000000005181E-2</c:v>
                </c:pt>
                <c:pt idx="216">
                  <c:v>9.3312000000005099E-2</c:v>
                </c:pt>
                <c:pt idx="217">
                  <c:v>9.4178000000005146E-2</c:v>
                </c:pt>
                <c:pt idx="218">
                  <c:v>9.5048000000005198E-2</c:v>
                </c:pt>
                <c:pt idx="219">
                  <c:v>9.5922000000005239E-2</c:v>
                </c:pt>
                <c:pt idx="220">
                  <c:v>9.6800000000005298E-2</c:v>
                </c:pt>
                <c:pt idx="221">
                  <c:v>9.7682000000005223E-2</c:v>
                </c:pt>
                <c:pt idx="222">
                  <c:v>9.8568000000005276E-2</c:v>
                </c:pt>
                <c:pt idx="223">
                  <c:v>9.945800000000532E-2</c:v>
                </c:pt>
                <c:pt idx="224">
                  <c:v>0.10035200000000537</c:v>
                </c:pt>
                <c:pt idx="225">
                  <c:v>0.10125000000000542</c:v>
                </c:pt>
                <c:pt idx="226">
                  <c:v>0.10215200000000535</c:v>
                </c:pt>
                <c:pt idx="227">
                  <c:v>0.10305800000000538</c:v>
                </c:pt>
                <c:pt idx="228">
                  <c:v>0.10396800000000633</c:v>
                </c:pt>
                <c:pt idx="229">
                  <c:v>0.1048820000000064</c:v>
                </c:pt>
                <c:pt idx="230">
                  <c:v>0.10580000000000644</c:v>
                </c:pt>
                <c:pt idx="231">
                  <c:v>0.10672200000000651</c:v>
                </c:pt>
                <c:pt idx="232">
                  <c:v>0.10764800000000643</c:v>
                </c:pt>
                <c:pt idx="233">
                  <c:v>0.10857800000000647</c:v>
                </c:pt>
                <c:pt idx="234">
                  <c:v>0.10951200000000652</c:v>
                </c:pt>
                <c:pt idx="235">
                  <c:v>0.11045000000000658</c:v>
                </c:pt>
                <c:pt idx="236">
                  <c:v>0.11139200000000664</c:v>
                </c:pt>
                <c:pt idx="237">
                  <c:v>0.11233800000000657</c:v>
                </c:pt>
                <c:pt idx="238">
                  <c:v>0.11328800000000663</c:v>
                </c:pt>
                <c:pt idx="239">
                  <c:v>0.11424200000000667</c:v>
                </c:pt>
                <c:pt idx="240">
                  <c:v>0.11520000000000673</c:v>
                </c:pt>
                <c:pt idx="241">
                  <c:v>0.11616200000000665</c:v>
                </c:pt>
                <c:pt idx="242">
                  <c:v>0.1171280000000067</c:v>
                </c:pt>
                <c:pt idx="243">
                  <c:v>0.11809800000000677</c:v>
                </c:pt>
                <c:pt idx="244">
                  <c:v>0.11907200000000683</c:v>
                </c:pt>
                <c:pt idx="245">
                  <c:v>0.12005000000000687</c:v>
                </c:pt>
                <c:pt idx="246">
                  <c:v>0.1210320000000068</c:v>
                </c:pt>
                <c:pt idx="247">
                  <c:v>0.12201800000000684</c:v>
                </c:pt>
                <c:pt idx="248">
                  <c:v>0.1230080000000069</c:v>
                </c:pt>
                <c:pt idx="249">
                  <c:v>0.12400200000000697</c:v>
                </c:pt>
                <c:pt idx="250">
                  <c:v>0.12500000000000702</c:v>
                </c:pt>
                <c:pt idx="251">
                  <c:v>0.12600200000000694</c:v>
                </c:pt>
                <c:pt idx="252">
                  <c:v>0.12700800000000698</c:v>
                </c:pt>
                <c:pt idx="253">
                  <c:v>0.12801800000000704</c:v>
                </c:pt>
                <c:pt idx="254">
                  <c:v>0.12903200000000711</c:v>
                </c:pt>
                <c:pt idx="255">
                  <c:v>0.13005000000000716</c:v>
                </c:pt>
                <c:pt idx="256">
                  <c:v>0.13107200000000707</c:v>
                </c:pt>
                <c:pt idx="257">
                  <c:v>0.13209800000000713</c:v>
                </c:pt>
                <c:pt idx="258">
                  <c:v>0.13312800000000719</c:v>
                </c:pt>
                <c:pt idx="259">
                  <c:v>0.13416200000000725</c:v>
                </c:pt>
                <c:pt idx="260">
                  <c:v>0.13520000000000731</c:v>
                </c:pt>
                <c:pt idx="261">
                  <c:v>0.13624200000000722</c:v>
                </c:pt>
                <c:pt idx="262">
                  <c:v>0.13728800000000727</c:v>
                </c:pt>
                <c:pt idx="263">
                  <c:v>0.13833800000000837</c:v>
                </c:pt>
                <c:pt idx="264">
                  <c:v>0.13939200000000843</c:v>
                </c:pt>
                <c:pt idx="265">
                  <c:v>0.14045000000000848</c:v>
                </c:pt>
                <c:pt idx="266">
                  <c:v>0.14151200000000855</c:v>
                </c:pt>
                <c:pt idx="267">
                  <c:v>0.14257800000000845</c:v>
                </c:pt>
                <c:pt idx="268">
                  <c:v>0.14364800000000852</c:v>
                </c:pt>
                <c:pt idx="269">
                  <c:v>0.14472200000000857</c:v>
                </c:pt>
                <c:pt idx="270">
                  <c:v>0.14580000000000864</c:v>
                </c:pt>
                <c:pt idx="271">
                  <c:v>0.14688200000000873</c:v>
                </c:pt>
                <c:pt idx="272">
                  <c:v>0.14796800000000862</c:v>
                </c:pt>
                <c:pt idx="273">
                  <c:v>0.14905800000000868</c:v>
                </c:pt>
                <c:pt idx="274">
                  <c:v>0.15015200000000875</c:v>
                </c:pt>
                <c:pt idx="275">
                  <c:v>0.15125000000000882</c:v>
                </c:pt>
                <c:pt idx="276">
                  <c:v>0.15235200000000873</c:v>
                </c:pt>
                <c:pt idx="277">
                  <c:v>0.15345800000000878</c:v>
                </c:pt>
                <c:pt idx="278">
                  <c:v>0.15456800000000884</c:v>
                </c:pt>
                <c:pt idx="279">
                  <c:v>0.1556820000000089</c:v>
                </c:pt>
                <c:pt idx="280">
                  <c:v>0.15680000000000896</c:v>
                </c:pt>
                <c:pt idx="281">
                  <c:v>0.15792200000000889</c:v>
                </c:pt>
                <c:pt idx="282">
                  <c:v>0.15904800000000896</c:v>
                </c:pt>
                <c:pt idx="283">
                  <c:v>0.16017800000000901</c:v>
                </c:pt>
                <c:pt idx="284">
                  <c:v>0.16131200000000909</c:v>
                </c:pt>
                <c:pt idx="285">
                  <c:v>0.16245000000000914</c:v>
                </c:pt>
                <c:pt idx="286">
                  <c:v>0.16359200000000906</c:v>
                </c:pt>
                <c:pt idx="287">
                  <c:v>0.16473800000000913</c:v>
                </c:pt>
                <c:pt idx="288">
                  <c:v>0.16588800000000919</c:v>
                </c:pt>
                <c:pt idx="289">
                  <c:v>0.16704200000000924</c:v>
                </c:pt>
                <c:pt idx="290">
                  <c:v>0.16820000000000931</c:v>
                </c:pt>
                <c:pt idx="291">
                  <c:v>0.16936200000000923</c:v>
                </c:pt>
                <c:pt idx="292">
                  <c:v>0.17052800000000928</c:v>
                </c:pt>
                <c:pt idx="293">
                  <c:v>0.17169800000000934</c:v>
                </c:pt>
                <c:pt idx="294">
                  <c:v>0.17287200000000941</c:v>
                </c:pt>
                <c:pt idx="295">
                  <c:v>0.17405000000000947</c:v>
                </c:pt>
                <c:pt idx="296">
                  <c:v>0.17523200000000938</c:v>
                </c:pt>
                <c:pt idx="297">
                  <c:v>0.17641800000000946</c:v>
                </c:pt>
                <c:pt idx="298">
                  <c:v>0.17760800000001067</c:v>
                </c:pt>
                <c:pt idx="299">
                  <c:v>0.17880200000001073</c:v>
                </c:pt>
                <c:pt idx="300">
                  <c:v>0.18000000000001082</c:v>
                </c:pt>
                <c:pt idx="301">
                  <c:v>0.18120200000001088</c:v>
                </c:pt>
                <c:pt idx="302">
                  <c:v>0.18240800000001078</c:v>
                </c:pt>
                <c:pt idx="303">
                  <c:v>0.18361800000001086</c:v>
                </c:pt>
                <c:pt idx="304">
                  <c:v>0.1848320000000109</c:v>
                </c:pt>
                <c:pt idx="305">
                  <c:v>0.18605000000001098</c:v>
                </c:pt>
                <c:pt idx="306">
                  <c:v>0.18727200000001087</c:v>
                </c:pt>
                <c:pt idx="307">
                  <c:v>0.18849800000001096</c:v>
                </c:pt>
                <c:pt idx="308">
                  <c:v>0.18972800000001105</c:v>
                </c:pt>
                <c:pt idx="309">
                  <c:v>0.19096200000001112</c:v>
                </c:pt>
                <c:pt idx="310">
                  <c:v>0.19220000000001117</c:v>
                </c:pt>
                <c:pt idx="311">
                  <c:v>0.19344200000001108</c:v>
                </c:pt>
                <c:pt idx="312">
                  <c:v>0.19468800000001113</c:v>
                </c:pt>
                <c:pt idx="313">
                  <c:v>0.19593800000001119</c:v>
                </c:pt>
                <c:pt idx="314">
                  <c:v>0.1971920000000113</c:v>
                </c:pt>
                <c:pt idx="315">
                  <c:v>0.19845000000001137</c:v>
                </c:pt>
                <c:pt idx="316">
                  <c:v>0.19971200000001124</c:v>
                </c:pt>
                <c:pt idx="317">
                  <c:v>0.20097800000001131</c:v>
                </c:pt>
                <c:pt idx="318">
                  <c:v>0.20224800000001142</c:v>
                </c:pt>
                <c:pt idx="319">
                  <c:v>0.20352200000001147</c:v>
                </c:pt>
                <c:pt idx="320">
                  <c:v>0.20480000000001156</c:v>
                </c:pt>
                <c:pt idx="321">
                  <c:v>0.20608200000001145</c:v>
                </c:pt>
                <c:pt idx="322">
                  <c:v>0.20736800000001154</c:v>
                </c:pt>
                <c:pt idx="323">
                  <c:v>0.20865800000001158</c:v>
                </c:pt>
                <c:pt idx="324">
                  <c:v>0.20995200000001168</c:v>
                </c:pt>
                <c:pt idx="325">
                  <c:v>0.21125000000001173</c:v>
                </c:pt>
                <c:pt idx="326">
                  <c:v>0.21255200000001162</c:v>
                </c:pt>
                <c:pt idx="327">
                  <c:v>0.21385800000001173</c:v>
                </c:pt>
                <c:pt idx="328">
                  <c:v>0.21516800000001179</c:v>
                </c:pt>
                <c:pt idx="329">
                  <c:v>0.21648200000001183</c:v>
                </c:pt>
                <c:pt idx="330">
                  <c:v>0.2178000000000119</c:v>
                </c:pt>
                <c:pt idx="331">
                  <c:v>0.21912200000001181</c:v>
                </c:pt>
                <c:pt idx="332">
                  <c:v>0.22044800000001188</c:v>
                </c:pt>
                <c:pt idx="333">
                  <c:v>0.22177800000001327</c:v>
                </c:pt>
                <c:pt idx="334">
                  <c:v>0.22311200000001333</c:v>
                </c:pt>
                <c:pt idx="335">
                  <c:v>0.22445000000001339</c:v>
                </c:pt>
                <c:pt idx="336">
                  <c:v>0.22579200000001348</c:v>
                </c:pt>
                <c:pt idx="337">
                  <c:v>0.22713800000001338</c:v>
                </c:pt>
                <c:pt idx="338">
                  <c:v>0.22848800000001349</c:v>
                </c:pt>
                <c:pt idx="339">
                  <c:v>0.22984200000001356</c:v>
                </c:pt>
                <c:pt idx="340">
                  <c:v>0.23120000000001364</c:v>
                </c:pt>
                <c:pt idx="341">
                  <c:v>0.23256200000001348</c:v>
                </c:pt>
                <c:pt idx="342">
                  <c:v>0.23392800000001357</c:v>
                </c:pt>
                <c:pt idx="343">
                  <c:v>0.23529800000001366</c:v>
                </c:pt>
                <c:pt idx="344">
                  <c:v>0.23667200000001376</c:v>
                </c:pt>
                <c:pt idx="345">
                  <c:v>0.23805000000001381</c:v>
                </c:pt>
                <c:pt idx="346">
                  <c:v>0.23943200000001372</c:v>
                </c:pt>
                <c:pt idx="347">
                  <c:v>0.2408180000000138</c:v>
                </c:pt>
                <c:pt idx="348">
                  <c:v>0.24220800000001388</c:v>
                </c:pt>
                <c:pt idx="349">
                  <c:v>0.24360200000001397</c:v>
                </c:pt>
                <c:pt idx="350">
                  <c:v>0.24500000000001404</c:v>
                </c:pt>
                <c:pt idx="351">
                  <c:v>0.24640200000001392</c:v>
                </c:pt>
                <c:pt idx="352">
                  <c:v>0.24780800000001402</c:v>
                </c:pt>
                <c:pt idx="353">
                  <c:v>0.24921800000001407</c:v>
                </c:pt>
                <c:pt idx="354">
                  <c:v>0.25063200000001418</c:v>
                </c:pt>
                <c:pt idx="355">
                  <c:v>0.25205000000001426</c:v>
                </c:pt>
                <c:pt idx="356">
                  <c:v>0.25347200000001413</c:v>
                </c:pt>
                <c:pt idx="357">
                  <c:v>0.25489800000001417</c:v>
                </c:pt>
                <c:pt idx="358">
                  <c:v>0.25632800000001427</c:v>
                </c:pt>
                <c:pt idx="359">
                  <c:v>0.25776200000001437</c:v>
                </c:pt>
                <c:pt idx="360">
                  <c:v>0.25920000000001447</c:v>
                </c:pt>
                <c:pt idx="361">
                  <c:v>0.26064200000001436</c:v>
                </c:pt>
                <c:pt idx="362">
                  <c:v>0.26208800000001442</c:v>
                </c:pt>
                <c:pt idx="363">
                  <c:v>0.26353800000001448</c:v>
                </c:pt>
                <c:pt idx="364">
                  <c:v>0.26499200000001455</c:v>
                </c:pt>
                <c:pt idx="365">
                  <c:v>0.26645000000001462</c:v>
                </c:pt>
                <c:pt idx="366">
                  <c:v>0.26791200000001453</c:v>
                </c:pt>
                <c:pt idx="367">
                  <c:v>0.26937800000001461</c:v>
                </c:pt>
                <c:pt idx="368">
                  <c:v>0.27084800000001613</c:v>
                </c:pt>
                <c:pt idx="369">
                  <c:v>0.27232200000001622</c:v>
                </c:pt>
                <c:pt idx="370">
                  <c:v>0.27380000000001631</c:v>
                </c:pt>
                <c:pt idx="371">
                  <c:v>0.27528200000001618</c:v>
                </c:pt>
                <c:pt idx="372">
                  <c:v>0.27676800000001628</c:v>
                </c:pt>
                <c:pt idx="373">
                  <c:v>0.27825800000001638</c:v>
                </c:pt>
                <c:pt idx="374">
                  <c:v>0.27975200000001643</c:v>
                </c:pt>
                <c:pt idx="375">
                  <c:v>0.28125000000001649</c:v>
                </c:pt>
                <c:pt idx="376">
                  <c:v>0.28275200000001638</c:v>
                </c:pt>
                <c:pt idx="377">
                  <c:v>0.28425800000001644</c:v>
                </c:pt>
                <c:pt idx="378">
                  <c:v>0.28576800000001656</c:v>
                </c:pt>
                <c:pt idx="379">
                  <c:v>0.28728200000001669</c:v>
                </c:pt>
                <c:pt idx="380">
                  <c:v>0.28880000000001671</c:v>
                </c:pt>
                <c:pt idx="381">
                  <c:v>0.29032200000001662</c:v>
                </c:pt>
                <c:pt idx="382">
                  <c:v>0.29184800000001671</c:v>
                </c:pt>
                <c:pt idx="383">
                  <c:v>0.29337800000001679</c:v>
                </c:pt>
                <c:pt idx="384">
                  <c:v>0.29491200000001688</c:v>
                </c:pt>
                <c:pt idx="385">
                  <c:v>0.29645000000001698</c:v>
                </c:pt>
                <c:pt idx="386">
                  <c:v>0.29799200000001685</c:v>
                </c:pt>
                <c:pt idx="387">
                  <c:v>0.2995380000000169</c:v>
                </c:pt>
                <c:pt idx="388">
                  <c:v>0.30108800000001706</c:v>
                </c:pt>
                <c:pt idx="389">
                  <c:v>0.30264200000001712</c:v>
                </c:pt>
                <c:pt idx="390">
                  <c:v>0.30420000000001723</c:v>
                </c:pt>
                <c:pt idx="391">
                  <c:v>0.30576200000001708</c:v>
                </c:pt>
                <c:pt idx="392">
                  <c:v>0.30732800000001714</c:v>
                </c:pt>
                <c:pt idx="393">
                  <c:v>0.30889800000001721</c:v>
                </c:pt>
                <c:pt idx="394">
                  <c:v>0.31047200000001735</c:v>
                </c:pt>
                <c:pt idx="395">
                  <c:v>0.31205000000001742</c:v>
                </c:pt>
                <c:pt idx="396">
                  <c:v>0.31363200000001734</c:v>
                </c:pt>
                <c:pt idx="397">
                  <c:v>0.31521800000001737</c:v>
                </c:pt>
                <c:pt idx="398">
                  <c:v>0.31680800000001746</c:v>
                </c:pt>
                <c:pt idx="399">
                  <c:v>0.31840200000001756</c:v>
                </c:pt>
                <c:pt idx="400">
                  <c:v>0.32000000000001766</c:v>
                </c:pt>
                <c:pt idx="401">
                  <c:v>0.32160200000001754</c:v>
                </c:pt>
                <c:pt idx="402">
                  <c:v>0.32320800000001759</c:v>
                </c:pt>
                <c:pt idx="403">
                  <c:v>0.32481800000001926</c:v>
                </c:pt>
                <c:pt idx="404">
                  <c:v>0.32643200000001937</c:v>
                </c:pt>
                <c:pt idx="405">
                  <c:v>0.32805000000001949</c:v>
                </c:pt>
                <c:pt idx="406">
                  <c:v>0.32967200000001934</c:v>
                </c:pt>
                <c:pt idx="407">
                  <c:v>0.33129800000001941</c:v>
                </c:pt>
                <c:pt idx="408">
                  <c:v>0.33292800000001949</c:v>
                </c:pt>
                <c:pt idx="409">
                  <c:v>0.33456200000001962</c:v>
                </c:pt>
                <c:pt idx="410">
                  <c:v>0.33620000000001971</c:v>
                </c:pt>
                <c:pt idx="411">
                  <c:v>0.33784200000001957</c:v>
                </c:pt>
                <c:pt idx="412">
                  <c:v>0.33948800000001966</c:v>
                </c:pt>
                <c:pt idx="413">
                  <c:v>0.34113800000001976</c:v>
                </c:pt>
                <c:pt idx="414">
                  <c:v>0.34279200000001986</c:v>
                </c:pt>
                <c:pt idx="415">
                  <c:v>0.34445000000001996</c:v>
                </c:pt>
                <c:pt idx="416">
                  <c:v>0.34611200000001985</c:v>
                </c:pt>
                <c:pt idx="417">
                  <c:v>0.3477780000000199</c:v>
                </c:pt>
                <c:pt idx="418">
                  <c:v>0.34944800000002002</c:v>
                </c:pt>
                <c:pt idx="419">
                  <c:v>0.35112200000002008</c:v>
                </c:pt>
                <c:pt idx="420">
                  <c:v>0.35280000000002021</c:v>
                </c:pt>
                <c:pt idx="421">
                  <c:v>0.35448200000002006</c:v>
                </c:pt>
                <c:pt idx="422">
                  <c:v>0.35616800000002019</c:v>
                </c:pt>
                <c:pt idx="423">
                  <c:v>0.35785800000002027</c:v>
                </c:pt>
                <c:pt idx="424">
                  <c:v>0.35955200000002036</c:v>
                </c:pt>
                <c:pt idx="425">
                  <c:v>0.36125000000002044</c:v>
                </c:pt>
                <c:pt idx="426">
                  <c:v>0.36295200000002031</c:v>
                </c:pt>
                <c:pt idx="427">
                  <c:v>0.36465800000002041</c:v>
                </c:pt>
                <c:pt idx="428">
                  <c:v>0.36636800000002051</c:v>
                </c:pt>
                <c:pt idx="429">
                  <c:v>0.36808200000002061</c:v>
                </c:pt>
                <c:pt idx="430">
                  <c:v>0.36980000000002072</c:v>
                </c:pt>
                <c:pt idx="431">
                  <c:v>0.37152200000002056</c:v>
                </c:pt>
                <c:pt idx="432">
                  <c:v>0.37324800000002067</c:v>
                </c:pt>
                <c:pt idx="433">
                  <c:v>0.37497800000002074</c:v>
                </c:pt>
                <c:pt idx="434">
                  <c:v>0.37671200000002086</c:v>
                </c:pt>
                <c:pt idx="435">
                  <c:v>0.37845000000002071</c:v>
                </c:pt>
                <c:pt idx="436">
                  <c:v>0.38019200000002079</c:v>
                </c:pt>
                <c:pt idx="437">
                  <c:v>0.38193800000002093</c:v>
                </c:pt>
                <c:pt idx="438">
                  <c:v>0.38368800000002273</c:v>
                </c:pt>
                <c:pt idx="439">
                  <c:v>0.38544200000002277</c:v>
                </c:pt>
                <c:pt idx="440">
                  <c:v>0.38720000000002291</c:v>
                </c:pt>
                <c:pt idx="441">
                  <c:v>0.38896200000002273</c:v>
                </c:pt>
                <c:pt idx="442">
                  <c:v>0.39072800000002289</c:v>
                </c:pt>
                <c:pt idx="443">
                  <c:v>0.39249800000002294</c:v>
                </c:pt>
                <c:pt idx="444">
                  <c:v>0.3942720000000231</c:v>
                </c:pt>
                <c:pt idx="445">
                  <c:v>0.39605000000002322</c:v>
                </c:pt>
                <c:pt idx="446">
                  <c:v>0.397832000000023</c:v>
                </c:pt>
                <c:pt idx="447">
                  <c:v>0.39961800000002318</c:v>
                </c:pt>
                <c:pt idx="448">
                  <c:v>0.40140800000002319</c:v>
                </c:pt>
                <c:pt idx="449">
                  <c:v>0.40320200000002332</c:v>
                </c:pt>
                <c:pt idx="450">
                  <c:v>0.40500000000002345</c:v>
                </c:pt>
                <c:pt idx="451">
                  <c:v>0.40680200000002326</c:v>
                </c:pt>
                <c:pt idx="452">
                  <c:v>0.4086080000000234</c:v>
                </c:pt>
                <c:pt idx="453">
                  <c:v>0.41041800000002349</c:v>
                </c:pt>
                <c:pt idx="454">
                  <c:v>0.41223200000002364</c:v>
                </c:pt>
                <c:pt idx="455">
                  <c:v>0.41405000000002368</c:v>
                </c:pt>
                <c:pt idx="456">
                  <c:v>0.4158720000000235</c:v>
                </c:pt>
                <c:pt idx="457">
                  <c:v>0.41769800000002372</c:v>
                </c:pt>
                <c:pt idx="458">
                  <c:v>0.41952800000002377</c:v>
                </c:pt>
                <c:pt idx="459">
                  <c:v>0.42136200000002388</c:v>
                </c:pt>
                <c:pt idx="460">
                  <c:v>0.423200000000024</c:v>
                </c:pt>
                <c:pt idx="461">
                  <c:v>0.42504200000002379</c:v>
                </c:pt>
                <c:pt idx="462">
                  <c:v>0.42688800000002391</c:v>
                </c:pt>
                <c:pt idx="463">
                  <c:v>0.42873800000002404</c:v>
                </c:pt>
                <c:pt idx="464">
                  <c:v>0.43059200000002412</c:v>
                </c:pt>
                <c:pt idx="465">
                  <c:v>0.43245000000002393</c:v>
                </c:pt>
                <c:pt idx="466">
                  <c:v>0.43431200000002407</c:v>
                </c:pt>
                <c:pt idx="467">
                  <c:v>0.43617800000002421</c:v>
                </c:pt>
                <c:pt idx="468">
                  <c:v>0.43804800000002425</c:v>
                </c:pt>
                <c:pt idx="469">
                  <c:v>0.4399220000000244</c:v>
                </c:pt>
                <c:pt idx="470">
                  <c:v>0.44180000000002428</c:v>
                </c:pt>
                <c:pt idx="471">
                  <c:v>0.44368200000002439</c:v>
                </c:pt>
                <c:pt idx="472">
                  <c:v>0.44556800000002444</c:v>
                </c:pt>
                <c:pt idx="473">
                  <c:v>0.44745800000002639</c:v>
                </c:pt>
                <c:pt idx="474">
                  <c:v>0.44935200000002651</c:v>
                </c:pt>
                <c:pt idx="475">
                  <c:v>0.45125000000002663</c:v>
                </c:pt>
                <c:pt idx="476">
                  <c:v>0.45315200000002653</c:v>
                </c:pt>
                <c:pt idx="477">
                  <c:v>0.45505800000002655</c:v>
                </c:pt>
                <c:pt idx="478">
                  <c:v>0.45696800000002669</c:v>
                </c:pt>
                <c:pt idx="479">
                  <c:v>0.45888200000002682</c:v>
                </c:pt>
                <c:pt idx="480">
                  <c:v>0.46080000000002691</c:v>
                </c:pt>
                <c:pt idx="481">
                  <c:v>0.46272200000002678</c:v>
                </c:pt>
                <c:pt idx="482">
                  <c:v>0.46464800000002687</c:v>
                </c:pt>
                <c:pt idx="483">
                  <c:v>0.46657800000002703</c:v>
                </c:pt>
                <c:pt idx="484">
                  <c:v>0.46851200000002707</c:v>
                </c:pt>
                <c:pt idx="485">
                  <c:v>0.47045000000002718</c:v>
                </c:pt>
                <c:pt idx="486">
                  <c:v>0.47239200000002707</c:v>
                </c:pt>
                <c:pt idx="487">
                  <c:v>0.47433800000002718</c:v>
                </c:pt>
                <c:pt idx="488">
                  <c:v>0.4762880000000273</c:v>
                </c:pt>
                <c:pt idx="489">
                  <c:v>0.47824200000002737</c:v>
                </c:pt>
                <c:pt idx="490">
                  <c:v>0.48020000000002749</c:v>
                </c:pt>
                <c:pt idx="491">
                  <c:v>0.48216200000002735</c:v>
                </c:pt>
                <c:pt idx="492">
                  <c:v>0.48412800000002748</c:v>
                </c:pt>
                <c:pt idx="493">
                  <c:v>0.48609800000002756</c:v>
                </c:pt>
                <c:pt idx="494">
                  <c:v>0.48807200000002765</c:v>
                </c:pt>
                <c:pt idx="495">
                  <c:v>0.4900500000000278</c:v>
                </c:pt>
                <c:pt idx="496">
                  <c:v>0.49203200000002761</c:v>
                </c:pt>
                <c:pt idx="497">
                  <c:v>0.49401800000002771</c:v>
                </c:pt>
                <c:pt idx="498">
                  <c:v>0.49600800000002787</c:v>
                </c:pt>
                <c:pt idx="499">
                  <c:v>0.49800200000002798</c:v>
                </c:pt>
                <c:pt idx="500">
                  <c:v>0.50000000000001998</c:v>
                </c:pt>
                <c:pt idx="501">
                  <c:v>0.50199800000001982</c:v>
                </c:pt>
                <c:pt idx="502">
                  <c:v>0.50399200000001976</c:v>
                </c:pt>
                <c:pt idx="503">
                  <c:v>0.5059820000000198</c:v>
                </c:pt>
                <c:pt idx="504">
                  <c:v>0.50796800000001974</c:v>
                </c:pt>
                <c:pt idx="505">
                  <c:v>0.50995000000001989</c:v>
                </c:pt>
                <c:pt idx="506">
                  <c:v>0.5119280000000197</c:v>
                </c:pt>
                <c:pt idx="507">
                  <c:v>0.51390200000001962</c:v>
                </c:pt>
                <c:pt idx="508">
                  <c:v>0.51587200000001965</c:v>
                </c:pt>
                <c:pt idx="509">
                  <c:v>0.51783800000001967</c:v>
                </c:pt>
                <c:pt idx="510">
                  <c:v>0.51980000000003923</c:v>
                </c:pt>
                <c:pt idx="511">
                  <c:v>0.52175800000001937</c:v>
                </c:pt>
                <c:pt idx="512">
                  <c:v>0.52371200000001938</c:v>
                </c:pt>
                <c:pt idx="513">
                  <c:v>0.52566200000001939</c:v>
                </c:pt>
                <c:pt idx="514">
                  <c:v>0.52760800000001951</c:v>
                </c:pt>
                <c:pt idx="515">
                  <c:v>0.52955000000003882</c:v>
                </c:pt>
                <c:pt idx="516">
                  <c:v>0.53148800000001917</c:v>
                </c:pt>
                <c:pt idx="517">
                  <c:v>0.53342200000001916</c:v>
                </c:pt>
                <c:pt idx="518">
                  <c:v>0.53535200000003846</c:v>
                </c:pt>
                <c:pt idx="519">
                  <c:v>0.53727800000001924</c:v>
                </c:pt>
                <c:pt idx="520">
                  <c:v>0.53920000000003843</c:v>
                </c:pt>
                <c:pt idx="521">
                  <c:v>0.54111800000001908</c:v>
                </c:pt>
                <c:pt idx="522">
                  <c:v>0.54303200000001906</c:v>
                </c:pt>
                <c:pt idx="523">
                  <c:v>0.54494200000003823</c:v>
                </c:pt>
                <c:pt idx="524">
                  <c:v>0.5468480000000191</c:v>
                </c:pt>
                <c:pt idx="525">
                  <c:v>0.54875000000003804</c:v>
                </c:pt>
                <c:pt idx="526">
                  <c:v>0.5506480000000189</c:v>
                </c:pt>
                <c:pt idx="527">
                  <c:v>0.55254200000001885</c:v>
                </c:pt>
                <c:pt idx="528">
                  <c:v>0.55443200000003778</c:v>
                </c:pt>
                <c:pt idx="529">
                  <c:v>0.55631800000001896</c:v>
                </c:pt>
                <c:pt idx="530">
                  <c:v>0.55820000000003767</c:v>
                </c:pt>
                <c:pt idx="531">
                  <c:v>0.56007800000001862</c:v>
                </c:pt>
                <c:pt idx="532">
                  <c:v>0.56195200000001866</c:v>
                </c:pt>
                <c:pt idx="533">
                  <c:v>0.56382200000003735</c:v>
                </c:pt>
                <c:pt idx="534">
                  <c:v>0.56568800000001862</c:v>
                </c:pt>
                <c:pt idx="535">
                  <c:v>0.56755000000003708</c:v>
                </c:pt>
                <c:pt idx="536">
                  <c:v>0.56940800000001845</c:v>
                </c:pt>
                <c:pt idx="537">
                  <c:v>0.57126200000001848</c:v>
                </c:pt>
                <c:pt idx="538">
                  <c:v>0.57311200000003693</c:v>
                </c:pt>
                <c:pt idx="539">
                  <c:v>0.57495800000001851</c:v>
                </c:pt>
                <c:pt idx="540">
                  <c:v>0.57680000000003662</c:v>
                </c:pt>
                <c:pt idx="541">
                  <c:v>0.5786380000000183</c:v>
                </c:pt>
                <c:pt idx="542">
                  <c:v>0.58047200000001831</c:v>
                </c:pt>
                <c:pt idx="543">
                  <c:v>0.58230200000003651</c:v>
                </c:pt>
                <c:pt idx="544">
                  <c:v>0.58412800000003651</c:v>
                </c:pt>
                <c:pt idx="545">
                  <c:v>0.58595000000003628</c:v>
                </c:pt>
                <c:pt idx="546">
                  <c:v>0.58776800000003626</c:v>
                </c:pt>
                <c:pt idx="547">
                  <c:v>0.58958200000003624</c:v>
                </c:pt>
                <c:pt idx="548">
                  <c:v>0.59139200000003611</c:v>
                </c:pt>
                <c:pt idx="549">
                  <c:v>0.5931980000000362</c:v>
                </c:pt>
                <c:pt idx="550">
                  <c:v>0.59500000000003594</c:v>
                </c:pt>
                <c:pt idx="551">
                  <c:v>0.59679800000003591</c:v>
                </c:pt>
                <c:pt idx="552">
                  <c:v>0.59859200000003576</c:v>
                </c:pt>
                <c:pt idx="553">
                  <c:v>0.60038200000003572</c:v>
                </c:pt>
                <c:pt idx="554">
                  <c:v>0.60216800000003579</c:v>
                </c:pt>
                <c:pt idx="555">
                  <c:v>0.60395000000003551</c:v>
                </c:pt>
                <c:pt idx="556">
                  <c:v>0.60572800000003535</c:v>
                </c:pt>
                <c:pt idx="557">
                  <c:v>0.60750200000003551</c:v>
                </c:pt>
                <c:pt idx="558">
                  <c:v>0.60927200000003534</c:v>
                </c:pt>
                <c:pt idx="559">
                  <c:v>0.61103800000003539</c:v>
                </c:pt>
                <c:pt idx="560">
                  <c:v>0.61280000000003509</c:v>
                </c:pt>
                <c:pt idx="561">
                  <c:v>0.61455800000003502</c:v>
                </c:pt>
                <c:pt idx="562">
                  <c:v>0.61631200000003505</c:v>
                </c:pt>
                <c:pt idx="563">
                  <c:v>0.61806200000003497</c:v>
                </c:pt>
                <c:pt idx="564">
                  <c:v>0.619808000000035</c:v>
                </c:pt>
                <c:pt idx="565">
                  <c:v>0.62155000000003469</c:v>
                </c:pt>
                <c:pt idx="566">
                  <c:v>0.6232880000000347</c:v>
                </c:pt>
                <c:pt idx="567">
                  <c:v>0.62502200000003461</c:v>
                </c:pt>
                <c:pt idx="568">
                  <c:v>0.62675200000003461</c:v>
                </c:pt>
                <c:pt idx="569">
                  <c:v>0.62847800000003429</c:v>
                </c:pt>
                <c:pt idx="570">
                  <c:v>0.63020000000003429</c:v>
                </c:pt>
                <c:pt idx="571">
                  <c:v>0.63191800000003429</c:v>
                </c:pt>
                <c:pt idx="572">
                  <c:v>0.63363200000003417</c:v>
                </c:pt>
                <c:pt idx="573">
                  <c:v>0.63534200000003427</c:v>
                </c:pt>
                <c:pt idx="574">
                  <c:v>0.63704800000003392</c:v>
                </c:pt>
                <c:pt idx="575">
                  <c:v>0.6387500000000339</c:v>
                </c:pt>
                <c:pt idx="576">
                  <c:v>0.64044800000003388</c:v>
                </c:pt>
                <c:pt idx="577">
                  <c:v>0.64214200000003385</c:v>
                </c:pt>
                <c:pt idx="578">
                  <c:v>0.64383200000003382</c:v>
                </c:pt>
                <c:pt idx="579">
                  <c:v>0.64551800000003356</c:v>
                </c:pt>
                <c:pt idx="580">
                  <c:v>0.64720000000003353</c:v>
                </c:pt>
                <c:pt idx="581">
                  <c:v>0.64887800000003359</c:v>
                </c:pt>
                <c:pt idx="582">
                  <c:v>0.65055200000003344</c:v>
                </c:pt>
                <c:pt idx="583">
                  <c:v>0.65222200000003339</c:v>
                </c:pt>
                <c:pt idx="584">
                  <c:v>0.65388800000003311</c:v>
                </c:pt>
                <c:pt idx="585">
                  <c:v>0.65555000000003316</c:v>
                </c:pt>
                <c:pt idx="586">
                  <c:v>0.6572080000000331</c:v>
                </c:pt>
                <c:pt idx="587">
                  <c:v>0.65886200000003314</c:v>
                </c:pt>
                <c:pt idx="588">
                  <c:v>0.66051200000003307</c:v>
                </c:pt>
                <c:pt idx="589">
                  <c:v>0.66215800000003278</c:v>
                </c:pt>
                <c:pt idx="590">
                  <c:v>0.66380000000003281</c:v>
                </c:pt>
                <c:pt idx="591">
                  <c:v>0.66543800000003273</c:v>
                </c:pt>
                <c:pt idx="592">
                  <c:v>0.66707200000003275</c:v>
                </c:pt>
                <c:pt idx="593">
                  <c:v>0.66870200000003266</c:v>
                </c:pt>
                <c:pt idx="594">
                  <c:v>0.67032800000003245</c:v>
                </c:pt>
                <c:pt idx="595">
                  <c:v>0.67195000000003235</c:v>
                </c:pt>
                <c:pt idx="596">
                  <c:v>0.67356800000003236</c:v>
                </c:pt>
                <c:pt idx="597">
                  <c:v>0.67518200000003237</c:v>
                </c:pt>
                <c:pt idx="598">
                  <c:v>0.67679200000003203</c:v>
                </c:pt>
                <c:pt idx="599">
                  <c:v>0.67839800000003203</c:v>
                </c:pt>
                <c:pt idx="600">
                  <c:v>0.68000000000003191</c:v>
                </c:pt>
                <c:pt idx="601">
                  <c:v>0.6815980000000319</c:v>
                </c:pt>
                <c:pt idx="602">
                  <c:v>0.68319200000003188</c:v>
                </c:pt>
                <c:pt idx="603">
                  <c:v>0.68478200000003164</c:v>
                </c:pt>
                <c:pt idx="604">
                  <c:v>0.68636800000003162</c:v>
                </c:pt>
                <c:pt idx="605">
                  <c:v>0.68795000000003159</c:v>
                </c:pt>
                <c:pt idx="606">
                  <c:v>0.68952800000003156</c:v>
                </c:pt>
                <c:pt idx="607">
                  <c:v>0.69110200000003141</c:v>
                </c:pt>
                <c:pt idx="608">
                  <c:v>0.69267200000003126</c:v>
                </c:pt>
                <c:pt idx="609">
                  <c:v>0.69423800000003122</c:v>
                </c:pt>
                <c:pt idx="610">
                  <c:v>0.69580000000003117</c:v>
                </c:pt>
                <c:pt idx="611">
                  <c:v>0.69735800000003123</c:v>
                </c:pt>
                <c:pt idx="612">
                  <c:v>0.69891200000003106</c:v>
                </c:pt>
                <c:pt idx="613">
                  <c:v>0.70046200000003078</c:v>
                </c:pt>
                <c:pt idx="614">
                  <c:v>0.70200800000003083</c:v>
                </c:pt>
                <c:pt idx="615">
                  <c:v>0.70355000000003076</c:v>
                </c:pt>
                <c:pt idx="616">
                  <c:v>0.7050880000000308</c:v>
                </c:pt>
                <c:pt idx="617">
                  <c:v>0.70662200000003073</c:v>
                </c:pt>
                <c:pt idx="618">
                  <c:v>0.70815200000003053</c:v>
                </c:pt>
                <c:pt idx="619">
                  <c:v>0.70967800000003045</c:v>
                </c:pt>
                <c:pt idx="620">
                  <c:v>0.71120000000003047</c:v>
                </c:pt>
                <c:pt idx="621">
                  <c:v>0.71271800000003038</c:v>
                </c:pt>
                <c:pt idx="622">
                  <c:v>0.7142320000000304</c:v>
                </c:pt>
                <c:pt idx="623">
                  <c:v>0.71574200000003008</c:v>
                </c:pt>
                <c:pt idx="624">
                  <c:v>0.71724800000003008</c:v>
                </c:pt>
                <c:pt idx="625">
                  <c:v>0.71875000000002998</c:v>
                </c:pt>
                <c:pt idx="626">
                  <c:v>0.72024800000002998</c:v>
                </c:pt>
                <c:pt idx="627">
                  <c:v>0.72174200000002986</c:v>
                </c:pt>
                <c:pt idx="628">
                  <c:v>0.72323200000002963</c:v>
                </c:pt>
                <c:pt idx="629">
                  <c:v>0.72471800000002973</c:v>
                </c:pt>
                <c:pt idx="630">
                  <c:v>0.7262000000000296</c:v>
                </c:pt>
                <c:pt idx="631">
                  <c:v>0.72767800000002958</c:v>
                </c:pt>
                <c:pt idx="632">
                  <c:v>0.72915200000002933</c:v>
                </c:pt>
                <c:pt idx="633">
                  <c:v>0.7306220000000293</c:v>
                </c:pt>
                <c:pt idx="634">
                  <c:v>0.73208800000002927</c:v>
                </c:pt>
                <c:pt idx="635">
                  <c:v>0.73355000000002923</c:v>
                </c:pt>
                <c:pt idx="636">
                  <c:v>0.73500800000002919</c:v>
                </c:pt>
                <c:pt idx="637">
                  <c:v>0.73646200000002904</c:v>
                </c:pt>
                <c:pt idx="638">
                  <c:v>0.73791200000002888</c:v>
                </c:pt>
                <c:pt idx="639">
                  <c:v>0.73935800000002883</c:v>
                </c:pt>
                <c:pt idx="640">
                  <c:v>0.74080000000002877</c:v>
                </c:pt>
                <c:pt idx="641">
                  <c:v>0.74223800000002882</c:v>
                </c:pt>
                <c:pt idx="642">
                  <c:v>0.74367200000002853</c:v>
                </c:pt>
                <c:pt idx="643">
                  <c:v>0.74510200000002857</c:v>
                </c:pt>
                <c:pt idx="644">
                  <c:v>0.7465280000000285</c:v>
                </c:pt>
                <c:pt idx="645">
                  <c:v>0.74795000000002843</c:v>
                </c:pt>
                <c:pt idx="646">
                  <c:v>0.74936800000002846</c:v>
                </c:pt>
                <c:pt idx="647">
                  <c:v>0.75078200000002815</c:v>
                </c:pt>
                <c:pt idx="648">
                  <c:v>0.75219200000002817</c:v>
                </c:pt>
                <c:pt idx="649">
                  <c:v>0.75359800000002808</c:v>
                </c:pt>
                <c:pt idx="650">
                  <c:v>0.75500000000002809</c:v>
                </c:pt>
                <c:pt idx="651">
                  <c:v>0.75639800000002799</c:v>
                </c:pt>
                <c:pt idx="652">
                  <c:v>0.75779200000002778</c:v>
                </c:pt>
                <c:pt idx="653">
                  <c:v>0.75918200000002778</c:v>
                </c:pt>
                <c:pt idx="654">
                  <c:v>0.76056800000002767</c:v>
                </c:pt>
                <c:pt idx="655">
                  <c:v>0.76195000000002766</c:v>
                </c:pt>
                <c:pt idx="656">
                  <c:v>0.76332800000002765</c:v>
                </c:pt>
                <c:pt idx="657">
                  <c:v>0.76470200000002742</c:v>
                </c:pt>
                <c:pt idx="658">
                  <c:v>0.7660720000000274</c:v>
                </c:pt>
                <c:pt idx="659">
                  <c:v>0.76743800000002727</c:v>
                </c:pt>
                <c:pt idx="660">
                  <c:v>0.76880000000002724</c:v>
                </c:pt>
                <c:pt idx="661">
                  <c:v>0.77015800000002699</c:v>
                </c:pt>
                <c:pt idx="662">
                  <c:v>0.77151200000002695</c:v>
                </c:pt>
                <c:pt idx="663">
                  <c:v>0.77286200000002692</c:v>
                </c:pt>
                <c:pt idx="664">
                  <c:v>0.77420800000002687</c:v>
                </c:pt>
                <c:pt idx="665">
                  <c:v>0.77555000000002683</c:v>
                </c:pt>
                <c:pt idx="666">
                  <c:v>0.77688800000002667</c:v>
                </c:pt>
                <c:pt idx="667">
                  <c:v>0.77822200000002661</c:v>
                </c:pt>
                <c:pt idx="668">
                  <c:v>0.77955200000002656</c:v>
                </c:pt>
                <c:pt idx="669">
                  <c:v>0.7808780000000265</c:v>
                </c:pt>
                <c:pt idx="670">
                  <c:v>0.78220000000002643</c:v>
                </c:pt>
                <c:pt idx="671">
                  <c:v>0.78351800000002625</c:v>
                </c:pt>
                <c:pt idx="672">
                  <c:v>0.78483200000002618</c:v>
                </c:pt>
                <c:pt idx="673">
                  <c:v>0.7861420000000261</c:v>
                </c:pt>
                <c:pt idx="674">
                  <c:v>0.78744800000002613</c:v>
                </c:pt>
                <c:pt idx="675">
                  <c:v>0.78875000000002604</c:v>
                </c:pt>
                <c:pt idx="676">
                  <c:v>0.79004800000002584</c:v>
                </c:pt>
                <c:pt idx="677">
                  <c:v>0.79134200000002575</c:v>
                </c:pt>
                <c:pt idx="678">
                  <c:v>0.79263200000002576</c:v>
                </c:pt>
                <c:pt idx="679">
                  <c:v>0.79391800000002566</c:v>
                </c:pt>
                <c:pt idx="680">
                  <c:v>0.79520000000002566</c:v>
                </c:pt>
                <c:pt idx="681">
                  <c:v>0.79647800000002544</c:v>
                </c:pt>
                <c:pt idx="682">
                  <c:v>0.79775200000002544</c:v>
                </c:pt>
                <c:pt idx="683">
                  <c:v>0.79902200000002543</c:v>
                </c:pt>
                <c:pt idx="684">
                  <c:v>0.80028800000002531</c:v>
                </c:pt>
                <c:pt idx="685">
                  <c:v>0.8015500000000253</c:v>
                </c:pt>
                <c:pt idx="686">
                  <c:v>0.80280800000002506</c:v>
                </c:pt>
                <c:pt idx="687">
                  <c:v>0.80406200000002503</c:v>
                </c:pt>
                <c:pt idx="688">
                  <c:v>0.80531200000002501</c:v>
                </c:pt>
                <c:pt idx="689">
                  <c:v>0.80655800000002498</c:v>
                </c:pt>
                <c:pt idx="690">
                  <c:v>0.80780000000002472</c:v>
                </c:pt>
                <c:pt idx="691">
                  <c:v>0.80903800000002468</c:v>
                </c:pt>
                <c:pt idx="692">
                  <c:v>0.81027200000002464</c:v>
                </c:pt>
                <c:pt idx="693">
                  <c:v>0.81150200000002459</c:v>
                </c:pt>
                <c:pt idx="694">
                  <c:v>0.81272800000002454</c:v>
                </c:pt>
                <c:pt idx="695">
                  <c:v>0.81395000000002438</c:v>
                </c:pt>
                <c:pt idx="696">
                  <c:v>0.81516800000002432</c:v>
                </c:pt>
                <c:pt idx="697">
                  <c:v>0.81638200000002425</c:v>
                </c:pt>
                <c:pt idx="698">
                  <c:v>0.81759200000002419</c:v>
                </c:pt>
                <c:pt idx="699">
                  <c:v>0.81879800000002412</c:v>
                </c:pt>
                <c:pt idx="700">
                  <c:v>0.82000000000002393</c:v>
                </c:pt>
                <c:pt idx="701">
                  <c:v>0.82119800000002385</c:v>
                </c:pt>
                <c:pt idx="702">
                  <c:v>0.82239200000002388</c:v>
                </c:pt>
                <c:pt idx="703">
                  <c:v>0.8235820000000238</c:v>
                </c:pt>
                <c:pt idx="704">
                  <c:v>0.8247680000000237</c:v>
                </c:pt>
                <c:pt idx="705">
                  <c:v>0.8259500000000235</c:v>
                </c:pt>
                <c:pt idx="706">
                  <c:v>0.82712800000002351</c:v>
                </c:pt>
                <c:pt idx="707">
                  <c:v>0.82830200000002341</c:v>
                </c:pt>
                <c:pt idx="708">
                  <c:v>0.82947200000002341</c:v>
                </c:pt>
                <c:pt idx="709">
                  <c:v>0.8306380000000233</c:v>
                </c:pt>
                <c:pt idx="710">
                  <c:v>0.83180000000002319</c:v>
                </c:pt>
                <c:pt idx="711">
                  <c:v>0.83295800000002318</c:v>
                </c:pt>
                <c:pt idx="712">
                  <c:v>0.83411200000002306</c:v>
                </c:pt>
                <c:pt idx="713">
                  <c:v>0.83526200000002304</c:v>
                </c:pt>
                <c:pt idx="714">
                  <c:v>0.83640800000002291</c:v>
                </c:pt>
                <c:pt idx="715">
                  <c:v>0.83755000000002278</c:v>
                </c:pt>
                <c:pt idx="716">
                  <c:v>0.83868800000002275</c:v>
                </c:pt>
                <c:pt idx="717">
                  <c:v>0.83982200000002272</c:v>
                </c:pt>
                <c:pt idx="718">
                  <c:v>0.84095200000002257</c:v>
                </c:pt>
                <c:pt idx="719">
                  <c:v>0.84207800000002253</c:v>
                </c:pt>
                <c:pt idx="720">
                  <c:v>0.84320000000002238</c:v>
                </c:pt>
                <c:pt idx="721">
                  <c:v>0.84431800000002233</c:v>
                </c:pt>
                <c:pt idx="722">
                  <c:v>0.84543200000002228</c:v>
                </c:pt>
                <c:pt idx="723">
                  <c:v>0.84654200000002222</c:v>
                </c:pt>
                <c:pt idx="724">
                  <c:v>0.84764800000002205</c:v>
                </c:pt>
                <c:pt idx="725">
                  <c:v>0.84875000000002199</c:v>
                </c:pt>
                <c:pt idx="726">
                  <c:v>0.84984800000002192</c:v>
                </c:pt>
                <c:pt idx="727">
                  <c:v>0.85094200000002185</c:v>
                </c:pt>
                <c:pt idx="728">
                  <c:v>0.85203200000002188</c:v>
                </c:pt>
                <c:pt idx="729">
                  <c:v>0.85311800000002158</c:v>
                </c:pt>
                <c:pt idx="730">
                  <c:v>0.85420000000002161</c:v>
                </c:pt>
                <c:pt idx="731">
                  <c:v>0.85527800000002152</c:v>
                </c:pt>
                <c:pt idx="732">
                  <c:v>0.85635200000002143</c:v>
                </c:pt>
                <c:pt idx="733">
                  <c:v>0.85742200000002144</c:v>
                </c:pt>
                <c:pt idx="734">
                  <c:v>0.85848800000002123</c:v>
                </c:pt>
                <c:pt idx="735">
                  <c:v>0.85955000000002113</c:v>
                </c:pt>
                <c:pt idx="736">
                  <c:v>0.86060800000002113</c:v>
                </c:pt>
                <c:pt idx="737">
                  <c:v>0.86166200000002102</c:v>
                </c:pt>
                <c:pt idx="738">
                  <c:v>0.86271200000002102</c:v>
                </c:pt>
                <c:pt idx="739">
                  <c:v>0.8637580000000209</c:v>
                </c:pt>
                <c:pt idx="740">
                  <c:v>0.86480000000002077</c:v>
                </c:pt>
                <c:pt idx="741">
                  <c:v>0.86583800000002076</c:v>
                </c:pt>
                <c:pt idx="742">
                  <c:v>0.86687200000002074</c:v>
                </c:pt>
                <c:pt idx="743">
                  <c:v>0.8679020000000206</c:v>
                </c:pt>
                <c:pt idx="744">
                  <c:v>0.86892800000002046</c:v>
                </c:pt>
                <c:pt idx="745">
                  <c:v>0.86995000000002043</c:v>
                </c:pt>
                <c:pt idx="746">
                  <c:v>0.87096800000002039</c:v>
                </c:pt>
                <c:pt idx="747">
                  <c:v>0.87198200000002024</c:v>
                </c:pt>
                <c:pt idx="748">
                  <c:v>0.8729920000000202</c:v>
                </c:pt>
                <c:pt idx="749">
                  <c:v>0.87399800000002004</c:v>
                </c:pt>
                <c:pt idx="750">
                  <c:v>0.87500000000001998</c:v>
                </c:pt>
                <c:pt idx="751">
                  <c:v>0.87599800000001982</c:v>
                </c:pt>
                <c:pt idx="752">
                  <c:v>0.87699200000001987</c:v>
                </c:pt>
                <c:pt idx="753">
                  <c:v>0.87798200000001969</c:v>
                </c:pt>
                <c:pt idx="754">
                  <c:v>0.87896800000001973</c:v>
                </c:pt>
                <c:pt idx="755">
                  <c:v>0.87995000000001955</c:v>
                </c:pt>
                <c:pt idx="756">
                  <c:v>0.88092800000001947</c:v>
                </c:pt>
                <c:pt idx="757">
                  <c:v>0.8819020000000195</c:v>
                </c:pt>
                <c:pt idx="758">
                  <c:v>0.88287200000001931</c:v>
                </c:pt>
                <c:pt idx="759">
                  <c:v>0.88383800000001944</c:v>
                </c:pt>
                <c:pt idx="760">
                  <c:v>0.88480000000001924</c:v>
                </c:pt>
                <c:pt idx="761">
                  <c:v>0.88575800000001903</c:v>
                </c:pt>
                <c:pt idx="762">
                  <c:v>0.88671200000001904</c:v>
                </c:pt>
                <c:pt idx="763">
                  <c:v>0.88766200000001894</c:v>
                </c:pt>
                <c:pt idx="764">
                  <c:v>0.88860800000001905</c:v>
                </c:pt>
                <c:pt idx="765">
                  <c:v>0.88955000000001883</c:v>
                </c:pt>
                <c:pt idx="766">
                  <c:v>0.8904880000000186</c:v>
                </c:pt>
                <c:pt idx="767">
                  <c:v>0.8914220000000187</c:v>
                </c:pt>
                <c:pt idx="768">
                  <c:v>0.89235200000001846</c:v>
                </c:pt>
                <c:pt idx="769">
                  <c:v>0.89327800000001856</c:v>
                </c:pt>
                <c:pt idx="770">
                  <c:v>0.89420000000001842</c:v>
                </c:pt>
                <c:pt idx="771">
                  <c:v>0.89511800000001829</c:v>
                </c:pt>
                <c:pt idx="772">
                  <c:v>0.89603200000001826</c:v>
                </c:pt>
                <c:pt idx="773">
                  <c:v>0.89694200000001811</c:v>
                </c:pt>
                <c:pt idx="774">
                  <c:v>0.89784800000001819</c:v>
                </c:pt>
                <c:pt idx="775">
                  <c:v>0.89875000000001803</c:v>
                </c:pt>
                <c:pt idx="776">
                  <c:v>0.89964800000001788</c:v>
                </c:pt>
                <c:pt idx="777">
                  <c:v>0.90054200000001794</c:v>
                </c:pt>
                <c:pt idx="778">
                  <c:v>0.90143200000001777</c:v>
                </c:pt>
                <c:pt idx="779">
                  <c:v>0.90231800000001783</c:v>
                </c:pt>
                <c:pt idx="780">
                  <c:v>0.90320000000001766</c:v>
                </c:pt>
                <c:pt idx="781">
                  <c:v>0.90407800000001748</c:v>
                </c:pt>
                <c:pt idx="782">
                  <c:v>0.90495200000001752</c:v>
                </c:pt>
                <c:pt idx="783">
                  <c:v>0.90582200000001734</c:v>
                </c:pt>
                <c:pt idx="784">
                  <c:v>0.90668800000001737</c:v>
                </c:pt>
                <c:pt idx="785">
                  <c:v>0.90755000000001718</c:v>
                </c:pt>
                <c:pt idx="786">
                  <c:v>0.90840800000001709</c:v>
                </c:pt>
                <c:pt idx="787">
                  <c:v>0.90926200000001711</c:v>
                </c:pt>
                <c:pt idx="788">
                  <c:v>0.91011200000001691</c:v>
                </c:pt>
                <c:pt idx="789">
                  <c:v>0.91095800000001703</c:v>
                </c:pt>
                <c:pt idx="790">
                  <c:v>0.91180000000001682</c:v>
                </c:pt>
                <c:pt idx="791">
                  <c:v>0.91263800000001671</c:v>
                </c:pt>
                <c:pt idx="792">
                  <c:v>0.91347200000001672</c:v>
                </c:pt>
                <c:pt idx="793">
                  <c:v>0.9143020000000166</c:v>
                </c:pt>
                <c:pt idx="794">
                  <c:v>0.91512800000001659</c:v>
                </c:pt>
                <c:pt idx="795">
                  <c:v>0.91595000000001647</c:v>
                </c:pt>
                <c:pt idx="796">
                  <c:v>0.91676800000001624</c:v>
                </c:pt>
                <c:pt idx="797">
                  <c:v>0.91758200000001633</c:v>
                </c:pt>
                <c:pt idx="798">
                  <c:v>0.9183920000000162</c:v>
                </c:pt>
                <c:pt idx="799">
                  <c:v>0.91919800000001617</c:v>
                </c:pt>
                <c:pt idx="800">
                  <c:v>0.92000000000001603</c:v>
                </c:pt>
                <c:pt idx="801">
                  <c:v>0.92079800000001588</c:v>
                </c:pt>
                <c:pt idx="802">
                  <c:v>0.92159200000001595</c:v>
                </c:pt>
                <c:pt idx="803">
                  <c:v>0.9223820000000158</c:v>
                </c:pt>
                <c:pt idx="804">
                  <c:v>0.92316800000001553</c:v>
                </c:pt>
                <c:pt idx="805">
                  <c:v>0.92395000000001559</c:v>
                </c:pt>
                <c:pt idx="806">
                  <c:v>0.92472800000001554</c:v>
                </c:pt>
                <c:pt idx="807">
                  <c:v>0.92550200000001559</c:v>
                </c:pt>
                <c:pt idx="808">
                  <c:v>0.92627200000001531</c:v>
                </c:pt>
                <c:pt idx="809">
                  <c:v>0.92703800000001524</c:v>
                </c:pt>
                <c:pt idx="810">
                  <c:v>0.92780000000001528</c:v>
                </c:pt>
                <c:pt idx="811">
                  <c:v>0.92855800000001509</c:v>
                </c:pt>
                <c:pt idx="812">
                  <c:v>0.92931200000001513</c:v>
                </c:pt>
                <c:pt idx="813">
                  <c:v>0.93006200000001493</c:v>
                </c:pt>
                <c:pt idx="814">
                  <c:v>0.93080800000001485</c:v>
                </c:pt>
                <c:pt idx="815">
                  <c:v>0.93155000000001487</c:v>
                </c:pt>
                <c:pt idx="816">
                  <c:v>0.93228800000001466</c:v>
                </c:pt>
                <c:pt idx="817">
                  <c:v>0.93302200000001467</c:v>
                </c:pt>
                <c:pt idx="818">
                  <c:v>0.93375200000001457</c:v>
                </c:pt>
                <c:pt idx="819">
                  <c:v>0.93447800000001435</c:v>
                </c:pt>
                <c:pt idx="820">
                  <c:v>0.93520000000001446</c:v>
                </c:pt>
                <c:pt idx="821">
                  <c:v>0.93591800000001424</c:v>
                </c:pt>
                <c:pt idx="822">
                  <c:v>0.93663200000001434</c:v>
                </c:pt>
                <c:pt idx="823">
                  <c:v>0.93734200000001422</c:v>
                </c:pt>
                <c:pt idx="824">
                  <c:v>0.93804800000001398</c:v>
                </c:pt>
                <c:pt idx="825">
                  <c:v>0.93875000000001407</c:v>
                </c:pt>
                <c:pt idx="826">
                  <c:v>0.93944800000001394</c:v>
                </c:pt>
                <c:pt idx="827">
                  <c:v>0.94014200000001391</c:v>
                </c:pt>
                <c:pt idx="828">
                  <c:v>0.94083200000001377</c:v>
                </c:pt>
                <c:pt idx="829">
                  <c:v>0.94151800000001362</c:v>
                </c:pt>
                <c:pt idx="830">
                  <c:v>0.94220000000001369</c:v>
                </c:pt>
                <c:pt idx="831">
                  <c:v>0.94287800000001354</c:v>
                </c:pt>
                <c:pt idx="832">
                  <c:v>0.94355200000001349</c:v>
                </c:pt>
                <c:pt idx="833">
                  <c:v>0.94422200000001344</c:v>
                </c:pt>
                <c:pt idx="834">
                  <c:v>0.94488800000001327</c:v>
                </c:pt>
                <c:pt idx="835">
                  <c:v>0.94555000000001321</c:v>
                </c:pt>
                <c:pt idx="836">
                  <c:v>0.94620800000001315</c:v>
                </c:pt>
                <c:pt idx="837">
                  <c:v>0.94686200000001308</c:v>
                </c:pt>
                <c:pt idx="838">
                  <c:v>0.94751200000001301</c:v>
                </c:pt>
                <c:pt idx="839">
                  <c:v>0.94815800000001282</c:v>
                </c:pt>
                <c:pt idx="840">
                  <c:v>0.94880000000001286</c:v>
                </c:pt>
                <c:pt idx="841">
                  <c:v>0.94943800000001266</c:v>
                </c:pt>
                <c:pt idx="842">
                  <c:v>0.95007200000001268</c:v>
                </c:pt>
                <c:pt idx="843">
                  <c:v>0.95070200000001259</c:v>
                </c:pt>
                <c:pt idx="844">
                  <c:v>0.95132800000001239</c:v>
                </c:pt>
                <c:pt idx="845">
                  <c:v>0.95195000000001251</c:v>
                </c:pt>
                <c:pt idx="846">
                  <c:v>0.95256800000001229</c:v>
                </c:pt>
                <c:pt idx="847">
                  <c:v>0.9531820000000123</c:v>
                </c:pt>
                <c:pt idx="848">
                  <c:v>0.95379200000001219</c:v>
                </c:pt>
                <c:pt idx="849">
                  <c:v>0.95439800000001207</c:v>
                </c:pt>
                <c:pt idx="850">
                  <c:v>0.95500000000001206</c:v>
                </c:pt>
                <c:pt idx="851">
                  <c:v>0.95559800000001194</c:v>
                </c:pt>
                <c:pt idx="852">
                  <c:v>0.95619200000001192</c:v>
                </c:pt>
                <c:pt idx="853">
                  <c:v>0.95678200000001179</c:v>
                </c:pt>
                <c:pt idx="854">
                  <c:v>0.95736800000001165</c:v>
                </c:pt>
                <c:pt idx="855">
                  <c:v>0.95795000000001163</c:v>
                </c:pt>
                <c:pt idx="856">
                  <c:v>0.95852800000001148</c:v>
                </c:pt>
                <c:pt idx="857">
                  <c:v>0.95910200000001156</c:v>
                </c:pt>
                <c:pt idx="858">
                  <c:v>0.95967200000001707</c:v>
                </c:pt>
                <c:pt idx="859">
                  <c:v>0.96023800000001125</c:v>
                </c:pt>
                <c:pt idx="860">
                  <c:v>0.96080000000001686</c:v>
                </c:pt>
                <c:pt idx="861">
                  <c:v>0.96135800000001115</c:v>
                </c:pt>
                <c:pt idx="862">
                  <c:v>0.96191200000001098</c:v>
                </c:pt>
                <c:pt idx="863">
                  <c:v>0.96246200000001647</c:v>
                </c:pt>
                <c:pt idx="864">
                  <c:v>0.96300800000001086</c:v>
                </c:pt>
                <c:pt idx="865">
                  <c:v>0.96355000000001623</c:v>
                </c:pt>
                <c:pt idx="866">
                  <c:v>0.96408800000001071</c:v>
                </c:pt>
                <c:pt idx="867">
                  <c:v>0.96462200000001064</c:v>
                </c:pt>
                <c:pt idx="868">
                  <c:v>0.96515200000001589</c:v>
                </c:pt>
                <c:pt idx="869">
                  <c:v>0.96567800000001047</c:v>
                </c:pt>
                <c:pt idx="870">
                  <c:v>0.96620000000001571</c:v>
                </c:pt>
                <c:pt idx="871">
                  <c:v>0.96671800000001029</c:v>
                </c:pt>
                <c:pt idx="872">
                  <c:v>0.96723200000001019</c:v>
                </c:pt>
                <c:pt idx="873">
                  <c:v>0.96774200000001531</c:v>
                </c:pt>
                <c:pt idx="874">
                  <c:v>0.9682480000000101</c:v>
                </c:pt>
                <c:pt idx="875">
                  <c:v>0.9687500000000151</c:v>
                </c:pt>
                <c:pt idx="876">
                  <c:v>0.96924800000000988</c:v>
                </c:pt>
                <c:pt idx="877">
                  <c:v>0.96974200000000976</c:v>
                </c:pt>
                <c:pt idx="878">
                  <c:v>0.97023200000001464</c:v>
                </c:pt>
                <c:pt idx="879">
                  <c:v>0.97071800000000963</c:v>
                </c:pt>
                <c:pt idx="880">
                  <c:v>0.9712000000000145</c:v>
                </c:pt>
                <c:pt idx="881">
                  <c:v>0.97167800000000959</c:v>
                </c:pt>
                <c:pt idx="882">
                  <c:v>0.97215200000000945</c:v>
                </c:pt>
                <c:pt idx="883">
                  <c:v>0.97262200000001409</c:v>
                </c:pt>
                <c:pt idx="884">
                  <c:v>0.97308800000000928</c:v>
                </c:pt>
                <c:pt idx="885">
                  <c:v>0.9735500000000139</c:v>
                </c:pt>
                <c:pt idx="886">
                  <c:v>0.97400800000000909</c:v>
                </c:pt>
                <c:pt idx="887">
                  <c:v>0.97446200000000904</c:v>
                </c:pt>
                <c:pt idx="888">
                  <c:v>0.97491200000001343</c:v>
                </c:pt>
                <c:pt idx="889">
                  <c:v>0.97535800000000883</c:v>
                </c:pt>
                <c:pt idx="890">
                  <c:v>0.97580000000001321</c:v>
                </c:pt>
                <c:pt idx="891">
                  <c:v>0.97623800000000871</c:v>
                </c:pt>
                <c:pt idx="892">
                  <c:v>0.97667200000001297</c:v>
                </c:pt>
                <c:pt idx="893">
                  <c:v>0.9771020000000129</c:v>
                </c:pt>
                <c:pt idx="894">
                  <c:v>0.97752800000001272</c:v>
                </c:pt>
                <c:pt idx="895">
                  <c:v>0.97795000000001264</c:v>
                </c:pt>
                <c:pt idx="896">
                  <c:v>0.97836800000001245</c:v>
                </c:pt>
                <c:pt idx="897">
                  <c:v>0.97878200000001236</c:v>
                </c:pt>
                <c:pt idx="898">
                  <c:v>0.97919200000001227</c:v>
                </c:pt>
                <c:pt idx="899">
                  <c:v>0.97959800000001207</c:v>
                </c:pt>
                <c:pt idx="900">
                  <c:v>0.98000000000001208</c:v>
                </c:pt>
                <c:pt idx="901">
                  <c:v>0.98039800000001187</c:v>
                </c:pt>
                <c:pt idx="902">
                  <c:v>0.98079200000001177</c:v>
                </c:pt>
                <c:pt idx="903">
                  <c:v>0.98118200000001166</c:v>
                </c:pt>
                <c:pt idx="904">
                  <c:v>0.98156800000001154</c:v>
                </c:pt>
                <c:pt idx="905">
                  <c:v>0.98195000000001142</c:v>
                </c:pt>
                <c:pt idx="906">
                  <c:v>0.9823280000000113</c:v>
                </c:pt>
                <c:pt idx="907">
                  <c:v>0.98270200000001118</c:v>
                </c:pt>
                <c:pt idx="908">
                  <c:v>0.98307200000001105</c:v>
                </c:pt>
                <c:pt idx="909">
                  <c:v>0.98343800000001091</c:v>
                </c:pt>
                <c:pt idx="910">
                  <c:v>0.98380000000001089</c:v>
                </c:pt>
                <c:pt idx="911">
                  <c:v>0.98415800000001075</c:v>
                </c:pt>
                <c:pt idx="912">
                  <c:v>0.98451200000001049</c:v>
                </c:pt>
                <c:pt idx="913">
                  <c:v>0.98486200000001045</c:v>
                </c:pt>
                <c:pt idx="914">
                  <c:v>0.9852080000000103</c:v>
                </c:pt>
                <c:pt idx="915">
                  <c:v>0.98555000000001025</c:v>
                </c:pt>
                <c:pt idx="916">
                  <c:v>0.98588800000001009</c:v>
                </c:pt>
                <c:pt idx="917">
                  <c:v>0.98622200000000992</c:v>
                </c:pt>
                <c:pt idx="918">
                  <c:v>0.98655200000000987</c:v>
                </c:pt>
                <c:pt idx="919">
                  <c:v>0.98687800000000969</c:v>
                </c:pt>
                <c:pt idx="920">
                  <c:v>0.98720000000000963</c:v>
                </c:pt>
                <c:pt idx="921">
                  <c:v>0.98751800000000944</c:v>
                </c:pt>
                <c:pt idx="922">
                  <c:v>0.98783200000000937</c:v>
                </c:pt>
                <c:pt idx="923">
                  <c:v>0.98814200000000929</c:v>
                </c:pt>
                <c:pt idx="924">
                  <c:v>0.9884480000000091</c:v>
                </c:pt>
                <c:pt idx="925">
                  <c:v>0.98875000000000901</c:v>
                </c:pt>
                <c:pt idx="926">
                  <c:v>0.98904800000000892</c:v>
                </c:pt>
                <c:pt idx="927">
                  <c:v>0.98934200000000871</c:v>
                </c:pt>
                <c:pt idx="928">
                  <c:v>0.98963200000000873</c:v>
                </c:pt>
                <c:pt idx="929">
                  <c:v>0.98991800000000851</c:v>
                </c:pt>
                <c:pt idx="930">
                  <c:v>0.99020000000000841</c:v>
                </c:pt>
                <c:pt idx="931">
                  <c:v>0.9904780000000083</c:v>
                </c:pt>
                <c:pt idx="932">
                  <c:v>0.99075200000000818</c:v>
                </c:pt>
                <c:pt idx="933">
                  <c:v>0.99102200000000806</c:v>
                </c:pt>
                <c:pt idx="934">
                  <c:v>0.99128800000000794</c:v>
                </c:pt>
                <c:pt idx="935">
                  <c:v>0.99155000000000781</c:v>
                </c:pt>
                <c:pt idx="936">
                  <c:v>0.99180800000000768</c:v>
                </c:pt>
                <c:pt idx="937">
                  <c:v>0.99206200000000755</c:v>
                </c:pt>
                <c:pt idx="938">
                  <c:v>0.99231200000000752</c:v>
                </c:pt>
                <c:pt idx="939">
                  <c:v>0.99255800000000738</c:v>
                </c:pt>
                <c:pt idx="940">
                  <c:v>0.99280000000000723</c:v>
                </c:pt>
                <c:pt idx="941">
                  <c:v>0.99303800000000708</c:v>
                </c:pt>
                <c:pt idx="942">
                  <c:v>0.99327200000000693</c:v>
                </c:pt>
                <c:pt idx="943">
                  <c:v>0.99350200000000688</c:v>
                </c:pt>
                <c:pt idx="944">
                  <c:v>0.99372800000000672</c:v>
                </c:pt>
                <c:pt idx="945">
                  <c:v>0.99395000000000655</c:v>
                </c:pt>
                <c:pt idx="946">
                  <c:v>0.99416800000000649</c:v>
                </c:pt>
                <c:pt idx="947">
                  <c:v>0.99438200000000632</c:v>
                </c:pt>
                <c:pt idx="948">
                  <c:v>0.99459200000000625</c:v>
                </c:pt>
                <c:pt idx="949">
                  <c:v>0.99479800000000618</c:v>
                </c:pt>
                <c:pt idx="950">
                  <c:v>0.99500000000000599</c:v>
                </c:pt>
                <c:pt idx="951">
                  <c:v>0.99519800000000591</c:v>
                </c:pt>
                <c:pt idx="952">
                  <c:v>0.99539200000000572</c:v>
                </c:pt>
                <c:pt idx="953">
                  <c:v>0.99558200000000563</c:v>
                </c:pt>
                <c:pt idx="954">
                  <c:v>0.99576800000000554</c:v>
                </c:pt>
                <c:pt idx="955">
                  <c:v>0.99595000000000544</c:v>
                </c:pt>
                <c:pt idx="956">
                  <c:v>0.99612800000000534</c:v>
                </c:pt>
                <c:pt idx="957">
                  <c:v>0.99630200000000513</c:v>
                </c:pt>
                <c:pt idx="958">
                  <c:v>0.99647200000000502</c:v>
                </c:pt>
                <c:pt idx="959">
                  <c:v>0.99663800000000491</c:v>
                </c:pt>
                <c:pt idx="960">
                  <c:v>0.99680000000000479</c:v>
                </c:pt>
                <c:pt idx="961">
                  <c:v>0.99695800000000467</c:v>
                </c:pt>
                <c:pt idx="962">
                  <c:v>0.99711200000000455</c:v>
                </c:pt>
                <c:pt idx="963">
                  <c:v>0.99726200000000442</c:v>
                </c:pt>
                <c:pt idx="964">
                  <c:v>0.99740800000000429</c:v>
                </c:pt>
                <c:pt idx="965">
                  <c:v>0.99755000000000416</c:v>
                </c:pt>
                <c:pt idx="966">
                  <c:v>0.99768800000000413</c:v>
                </c:pt>
                <c:pt idx="967">
                  <c:v>0.99782200000000398</c:v>
                </c:pt>
                <c:pt idx="968">
                  <c:v>0.99795200000000384</c:v>
                </c:pt>
                <c:pt idx="969">
                  <c:v>0.99807800000000368</c:v>
                </c:pt>
                <c:pt idx="970">
                  <c:v>0.99820000000000364</c:v>
                </c:pt>
                <c:pt idx="971">
                  <c:v>0.99831800000000348</c:v>
                </c:pt>
                <c:pt idx="972">
                  <c:v>0.99843200000000332</c:v>
                </c:pt>
                <c:pt idx="973">
                  <c:v>0.99854200000000326</c:v>
                </c:pt>
                <c:pt idx="974">
                  <c:v>0.99864800000000309</c:v>
                </c:pt>
                <c:pt idx="975">
                  <c:v>0.99875000000000302</c:v>
                </c:pt>
                <c:pt idx="976">
                  <c:v>0.99884800000000284</c:v>
                </c:pt>
                <c:pt idx="977">
                  <c:v>0.99894200000000277</c:v>
                </c:pt>
                <c:pt idx="978">
                  <c:v>0.9990320000000027</c:v>
                </c:pt>
                <c:pt idx="979">
                  <c:v>0.9991180000000025</c:v>
                </c:pt>
                <c:pt idx="980">
                  <c:v>0.99920000000000242</c:v>
                </c:pt>
                <c:pt idx="981">
                  <c:v>0.99927800000000233</c:v>
                </c:pt>
                <c:pt idx="982">
                  <c:v>0.99935200000000213</c:v>
                </c:pt>
                <c:pt idx="983">
                  <c:v>0.99942200000000203</c:v>
                </c:pt>
                <c:pt idx="984">
                  <c:v>0.99948800000000193</c:v>
                </c:pt>
                <c:pt idx="985">
                  <c:v>0.99955000000000183</c:v>
                </c:pt>
                <c:pt idx="986">
                  <c:v>0.99960800000000172</c:v>
                </c:pt>
                <c:pt idx="987">
                  <c:v>0.9996620000000016</c:v>
                </c:pt>
                <c:pt idx="988">
                  <c:v>0.99971200000000149</c:v>
                </c:pt>
                <c:pt idx="989">
                  <c:v>0.99975800000000137</c:v>
                </c:pt>
                <c:pt idx="990">
                  <c:v>0.99980000000000124</c:v>
                </c:pt>
                <c:pt idx="991">
                  <c:v>0.99983800000000111</c:v>
                </c:pt>
                <c:pt idx="992">
                  <c:v>0.99987200000000098</c:v>
                </c:pt>
                <c:pt idx="993">
                  <c:v>0.99990200000000085</c:v>
                </c:pt>
                <c:pt idx="994">
                  <c:v>0.99992800000000071</c:v>
                </c:pt>
                <c:pt idx="995">
                  <c:v>0.99995000000000056</c:v>
                </c:pt>
                <c:pt idx="996">
                  <c:v>0.99996800000000052</c:v>
                </c:pt>
                <c:pt idx="997">
                  <c:v>0.99998200000000037</c:v>
                </c:pt>
                <c:pt idx="998">
                  <c:v>0.99999200000000021</c:v>
                </c:pt>
                <c:pt idx="999">
                  <c:v>0.99999800000000016</c:v>
                </c:pt>
                <c:pt idx="10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71-7B4B-84C5-F84366708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123024"/>
        <c:axId val="362117408"/>
      </c:scatterChart>
      <c:valAx>
        <c:axId val="36212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362117408"/>
        <c:crosses val="autoZero"/>
        <c:crossBetween val="midCat"/>
      </c:valAx>
      <c:valAx>
        <c:axId val="3621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36212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CDF Digitech's sales growth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'Distribution properties'!$R$13</c:f>
              <c:strCache>
                <c:ptCount val="1"/>
                <c:pt idx="0">
                  <c:v>f(x)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properties'!$Q$14:$Q$1014</c:f>
              <c:numCache>
                <c:formatCode>General</c:formatCode>
                <c:ptCount val="1001"/>
                <c:pt idx="0">
                  <c:v>0.1</c:v>
                </c:pt>
                <c:pt idx="1">
                  <c:v>0.1002</c:v>
                </c:pt>
                <c:pt idx="2">
                  <c:v>0.1004</c:v>
                </c:pt>
                <c:pt idx="3">
                  <c:v>0.10059999999999999</c:v>
                </c:pt>
                <c:pt idx="4">
                  <c:v>0.1008</c:v>
                </c:pt>
                <c:pt idx="5">
                  <c:v>0.10100000000000001</c:v>
                </c:pt>
                <c:pt idx="6">
                  <c:v>0.1012</c:v>
                </c:pt>
                <c:pt idx="7">
                  <c:v>0.1014</c:v>
                </c:pt>
                <c:pt idx="8">
                  <c:v>0.1016</c:v>
                </c:pt>
                <c:pt idx="9">
                  <c:v>0.1018</c:v>
                </c:pt>
                <c:pt idx="10">
                  <c:v>0.10199999999999999</c:v>
                </c:pt>
                <c:pt idx="11">
                  <c:v>0.1022</c:v>
                </c:pt>
                <c:pt idx="12">
                  <c:v>0.1024</c:v>
                </c:pt>
                <c:pt idx="13">
                  <c:v>0.1026</c:v>
                </c:pt>
                <c:pt idx="14">
                  <c:v>0.1028</c:v>
                </c:pt>
                <c:pt idx="15">
                  <c:v>0.10299999999999999</c:v>
                </c:pt>
                <c:pt idx="16">
                  <c:v>0.1032</c:v>
                </c:pt>
                <c:pt idx="17">
                  <c:v>0.10340000000000001</c:v>
                </c:pt>
                <c:pt idx="18">
                  <c:v>0.1036</c:v>
                </c:pt>
                <c:pt idx="19">
                  <c:v>0.1038</c:v>
                </c:pt>
                <c:pt idx="20">
                  <c:v>0.104</c:v>
                </c:pt>
                <c:pt idx="21">
                  <c:v>0.1042</c:v>
                </c:pt>
                <c:pt idx="22">
                  <c:v>0.10440000000000001</c:v>
                </c:pt>
                <c:pt idx="23">
                  <c:v>0.1046</c:v>
                </c:pt>
                <c:pt idx="24">
                  <c:v>0.1048</c:v>
                </c:pt>
                <c:pt idx="25">
                  <c:v>0.105</c:v>
                </c:pt>
                <c:pt idx="26">
                  <c:v>0.1052</c:v>
                </c:pt>
                <c:pt idx="27">
                  <c:v>0.10539999999999999</c:v>
                </c:pt>
                <c:pt idx="28">
                  <c:v>0.1056</c:v>
                </c:pt>
                <c:pt idx="29">
                  <c:v>0.10580000000000001</c:v>
                </c:pt>
                <c:pt idx="30">
                  <c:v>0.106</c:v>
                </c:pt>
                <c:pt idx="31">
                  <c:v>0.1062</c:v>
                </c:pt>
                <c:pt idx="32">
                  <c:v>0.10639999999999999</c:v>
                </c:pt>
                <c:pt idx="33">
                  <c:v>0.1066</c:v>
                </c:pt>
                <c:pt idx="34">
                  <c:v>0.10680000000000001</c:v>
                </c:pt>
                <c:pt idx="35">
                  <c:v>0.107</c:v>
                </c:pt>
                <c:pt idx="36">
                  <c:v>0.1072</c:v>
                </c:pt>
                <c:pt idx="37">
                  <c:v>0.1074</c:v>
                </c:pt>
                <c:pt idx="38">
                  <c:v>0.1076</c:v>
                </c:pt>
                <c:pt idx="39">
                  <c:v>0.10780000000000001</c:v>
                </c:pt>
                <c:pt idx="40">
                  <c:v>0.108</c:v>
                </c:pt>
                <c:pt idx="41">
                  <c:v>0.1082</c:v>
                </c:pt>
                <c:pt idx="42">
                  <c:v>0.1084</c:v>
                </c:pt>
                <c:pt idx="43">
                  <c:v>0.1086</c:v>
                </c:pt>
                <c:pt idx="44">
                  <c:v>0.10879999999999999</c:v>
                </c:pt>
                <c:pt idx="45">
                  <c:v>0.109</c:v>
                </c:pt>
                <c:pt idx="46">
                  <c:v>0.10920000000000001</c:v>
                </c:pt>
                <c:pt idx="47">
                  <c:v>0.1094</c:v>
                </c:pt>
                <c:pt idx="48">
                  <c:v>0.1096</c:v>
                </c:pt>
                <c:pt idx="49">
                  <c:v>0.10979999999999999</c:v>
                </c:pt>
                <c:pt idx="50">
                  <c:v>0.11</c:v>
                </c:pt>
                <c:pt idx="51">
                  <c:v>0.11020000000000001</c:v>
                </c:pt>
                <c:pt idx="52">
                  <c:v>0.1104</c:v>
                </c:pt>
                <c:pt idx="53">
                  <c:v>0.1106</c:v>
                </c:pt>
                <c:pt idx="54">
                  <c:v>0.1108</c:v>
                </c:pt>
                <c:pt idx="55">
                  <c:v>0.111</c:v>
                </c:pt>
                <c:pt idx="56">
                  <c:v>0.11119999999999999</c:v>
                </c:pt>
                <c:pt idx="57">
                  <c:v>0.111399999999999</c:v>
                </c:pt>
                <c:pt idx="58">
                  <c:v>0.1116</c:v>
                </c:pt>
                <c:pt idx="59">
                  <c:v>0.1118</c:v>
                </c:pt>
                <c:pt idx="60">
                  <c:v>0.112</c:v>
                </c:pt>
                <c:pt idx="61">
                  <c:v>0.11219999999999999</c:v>
                </c:pt>
                <c:pt idx="62">
                  <c:v>0.1124</c:v>
                </c:pt>
                <c:pt idx="63">
                  <c:v>0.11260000000000001</c:v>
                </c:pt>
                <c:pt idx="64">
                  <c:v>0.1128</c:v>
                </c:pt>
                <c:pt idx="65">
                  <c:v>0.113</c:v>
                </c:pt>
                <c:pt idx="66">
                  <c:v>0.1132</c:v>
                </c:pt>
                <c:pt idx="67">
                  <c:v>0.1134</c:v>
                </c:pt>
                <c:pt idx="68">
                  <c:v>0.11359999999999899</c:v>
                </c:pt>
                <c:pt idx="69">
                  <c:v>0.113799999999999</c:v>
                </c:pt>
                <c:pt idx="70">
                  <c:v>0.113999999999999</c:v>
                </c:pt>
                <c:pt idx="71">
                  <c:v>0.114199999999999</c:v>
                </c:pt>
                <c:pt idx="72">
                  <c:v>0.114399999999999</c:v>
                </c:pt>
                <c:pt idx="73">
                  <c:v>0.11459999999999899</c:v>
                </c:pt>
                <c:pt idx="74">
                  <c:v>0.114799999999999</c:v>
                </c:pt>
                <c:pt idx="75">
                  <c:v>0.11499999999999901</c:v>
                </c:pt>
                <c:pt idx="76">
                  <c:v>0.115199999999999</c:v>
                </c:pt>
                <c:pt idx="77">
                  <c:v>0.115399999999999</c:v>
                </c:pt>
                <c:pt idx="78">
                  <c:v>0.115599999999999</c:v>
                </c:pt>
                <c:pt idx="79">
                  <c:v>0.115799999999999</c:v>
                </c:pt>
                <c:pt idx="80">
                  <c:v>0.11599999999999901</c:v>
                </c:pt>
                <c:pt idx="81">
                  <c:v>0.116199999999999</c:v>
                </c:pt>
                <c:pt idx="82">
                  <c:v>0.116399999999999</c:v>
                </c:pt>
                <c:pt idx="83">
                  <c:v>0.116599999999999</c:v>
                </c:pt>
                <c:pt idx="84">
                  <c:v>0.116799999999999</c:v>
                </c:pt>
                <c:pt idx="85">
                  <c:v>0.11699999999999899</c:v>
                </c:pt>
                <c:pt idx="86">
                  <c:v>0.117199999999999</c:v>
                </c:pt>
                <c:pt idx="87">
                  <c:v>0.11739999999999901</c:v>
                </c:pt>
                <c:pt idx="88">
                  <c:v>0.117599999999999</c:v>
                </c:pt>
                <c:pt idx="89">
                  <c:v>0.117799999999999</c:v>
                </c:pt>
                <c:pt idx="90">
                  <c:v>0.11799999999999899</c:v>
                </c:pt>
                <c:pt idx="91">
                  <c:v>0.118199999999999</c:v>
                </c:pt>
                <c:pt idx="92">
                  <c:v>0.11839999999999901</c:v>
                </c:pt>
                <c:pt idx="93">
                  <c:v>0.118599999999999</c:v>
                </c:pt>
                <c:pt idx="94">
                  <c:v>0.118799999999999</c:v>
                </c:pt>
                <c:pt idx="95">
                  <c:v>0.118999999999999</c:v>
                </c:pt>
                <c:pt idx="96">
                  <c:v>0.119199999999999</c:v>
                </c:pt>
                <c:pt idx="97">
                  <c:v>0.11939999999999901</c:v>
                </c:pt>
                <c:pt idx="98">
                  <c:v>0.119599999999999</c:v>
                </c:pt>
                <c:pt idx="99">
                  <c:v>0.119799999999999</c:v>
                </c:pt>
                <c:pt idx="100">
                  <c:v>0.119999999999999</c:v>
                </c:pt>
                <c:pt idx="101">
                  <c:v>0.120199999999999</c:v>
                </c:pt>
                <c:pt idx="102">
                  <c:v>0.12039999999999899</c:v>
                </c:pt>
                <c:pt idx="103">
                  <c:v>0.120599999999999</c:v>
                </c:pt>
                <c:pt idx="104">
                  <c:v>0.12079999999999901</c:v>
                </c:pt>
                <c:pt idx="105">
                  <c:v>0.120999999999999</c:v>
                </c:pt>
                <c:pt idx="106">
                  <c:v>0.121199999999999</c:v>
                </c:pt>
                <c:pt idx="107">
                  <c:v>0.12139999999999899</c:v>
                </c:pt>
                <c:pt idx="108">
                  <c:v>0.121599999999999</c:v>
                </c:pt>
                <c:pt idx="109">
                  <c:v>0.12179999999999901</c:v>
                </c:pt>
                <c:pt idx="110">
                  <c:v>0.121999999999999</c:v>
                </c:pt>
                <c:pt idx="111">
                  <c:v>0.122199999999999</c:v>
                </c:pt>
                <c:pt idx="112">
                  <c:v>0.122399999999999</c:v>
                </c:pt>
                <c:pt idx="113">
                  <c:v>0.122599999999999</c:v>
                </c:pt>
                <c:pt idx="114">
                  <c:v>0.12279999999999899</c:v>
                </c:pt>
                <c:pt idx="115">
                  <c:v>0.122999999999999</c:v>
                </c:pt>
                <c:pt idx="116">
                  <c:v>0.123199999999999</c:v>
                </c:pt>
                <c:pt idx="117">
                  <c:v>0.123399999999999</c:v>
                </c:pt>
                <c:pt idx="118">
                  <c:v>0.123599999999999</c:v>
                </c:pt>
                <c:pt idx="119">
                  <c:v>0.12379999999999899</c:v>
                </c:pt>
                <c:pt idx="120">
                  <c:v>0.123999999999999</c:v>
                </c:pt>
                <c:pt idx="121">
                  <c:v>0.12419999999999901</c:v>
                </c:pt>
                <c:pt idx="122">
                  <c:v>0.124399999999999</c:v>
                </c:pt>
                <c:pt idx="123">
                  <c:v>0.124599999999999</c:v>
                </c:pt>
                <c:pt idx="124">
                  <c:v>0.124799999999999</c:v>
                </c:pt>
                <c:pt idx="125">
                  <c:v>0.124999999999999</c:v>
                </c:pt>
                <c:pt idx="126">
                  <c:v>0.12519999999999901</c:v>
                </c:pt>
                <c:pt idx="127">
                  <c:v>0.12539999999999901</c:v>
                </c:pt>
                <c:pt idx="128">
                  <c:v>0.12559999999999899</c:v>
                </c:pt>
                <c:pt idx="129">
                  <c:v>0.125799999999999</c:v>
                </c:pt>
                <c:pt idx="130">
                  <c:v>0.125999999999999</c:v>
                </c:pt>
                <c:pt idx="131">
                  <c:v>0.12619999999999901</c:v>
                </c:pt>
                <c:pt idx="132">
                  <c:v>0.12639999999999901</c:v>
                </c:pt>
                <c:pt idx="133">
                  <c:v>0.12659999999999899</c:v>
                </c:pt>
                <c:pt idx="134">
                  <c:v>0.126799999999999</c:v>
                </c:pt>
                <c:pt idx="135">
                  <c:v>0.126999999999999</c:v>
                </c:pt>
                <c:pt idx="136">
                  <c:v>0.12719999999999901</c:v>
                </c:pt>
                <c:pt idx="137">
                  <c:v>0.12739999999999899</c:v>
                </c:pt>
                <c:pt idx="138">
                  <c:v>0.12759999999999899</c:v>
                </c:pt>
                <c:pt idx="139">
                  <c:v>0.127799999999999</c:v>
                </c:pt>
                <c:pt idx="140">
                  <c:v>0.127999999999999</c:v>
                </c:pt>
                <c:pt idx="141">
                  <c:v>0.12819999999999901</c:v>
                </c:pt>
                <c:pt idx="142">
                  <c:v>0.12839999999999899</c:v>
                </c:pt>
                <c:pt idx="143">
                  <c:v>0.12859999999999899</c:v>
                </c:pt>
                <c:pt idx="144">
                  <c:v>0.128799999999999</c:v>
                </c:pt>
                <c:pt idx="145">
                  <c:v>0.128999999999999</c:v>
                </c:pt>
                <c:pt idx="146">
                  <c:v>0.12919999999999901</c:v>
                </c:pt>
                <c:pt idx="147">
                  <c:v>0.12939999999999899</c:v>
                </c:pt>
                <c:pt idx="148">
                  <c:v>0.12959999999999899</c:v>
                </c:pt>
                <c:pt idx="149">
                  <c:v>0.129799999999999</c:v>
                </c:pt>
                <c:pt idx="150">
                  <c:v>0.12999999999999901</c:v>
                </c:pt>
                <c:pt idx="151">
                  <c:v>0.13019999999999901</c:v>
                </c:pt>
                <c:pt idx="152">
                  <c:v>0.13039999999999899</c:v>
                </c:pt>
                <c:pt idx="153">
                  <c:v>0.13059999999999899</c:v>
                </c:pt>
                <c:pt idx="154">
                  <c:v>0.130799999999999</c:v>
                </c:pt>
                <c:pt idx="155">
                  <c:v>0.13099999999999901</c:v>
                </c:pt>
                <c:pt idx="156">
                  <c:v>0.13119999999999901</c:v>
                </c:pt>
                <c:pt idx="157">
                  <c:v>0.13139999999999899</c:v>
                </c:pt>
                <c:pt idx="158">
                  <c:v>0.131599999999999</c:v>
                </c:pt>
                <c:pt idx="159">
                  <c:v>0.131799999999999</c:v>
                </c:pt>
                <c:pt idx="160">
                  <c:v>0.13199999999999901</c:v>
                </c:pt>
                <c:pt idx="161">
                  <c:v>0.13219999999999901</c:v>
                </c:pt>
                <c:pt idx="162">
                  <c:v>0.13239999999999899</c:v>
                </c:pt>
                <c:pt idx="163">
                  <c:v>0.132599999999999</c:v>
                </c:pt>
                <c:pt idx="164">
                  <c:v>0.132799999999999</c:v>
                </c:pt>
                <c:pt idx="165">
                  <c:v>0.13299999999999901</c:v>
                </c:pt>
                <c:pt idx="166">
                  <c:v>0.13319999999999901</c:v>
                </c:pt>
                <c:pt idx="167">
                  <c:v>0.13339999999999899</c:v>
                </c:pt>
                <c:pt idx="168">
                  <c:v>0.133599999999999</c:v>
                </c:pt>
                <c:pt idx="169">
                  <c:v>0.133799999999999</c:v>
                </c:pt>
                <c:pt idx="170">
                  <c:v>0.13399999999999901</c:v>
                </c:pt>
                <c:pt idx="171">
                  <c:v>0.13419999999999899</c:v>
                </c:pt>
                <c:pt idx="172">
                  <c:v>0.13439999999999899</c:v>
                </c:pt>
                <c:pt idx="173">
                  <c:v>0.134599999999999</c:v>
                </c:pt>
                <c:pt idx="174">
                  <c:v>0.134799999999999</c:v>
                </c:pt>
                <c:pt idx="175">
                  <c:v>0.13499999999999901</c:v>
                </c:pt>
                <c:pt idx="176">
                  <c:v>0.13519999999999899</c:v>
                </c:pt>
                <c:pt idx="177">
                  <c:v>0.13539999999999899</c:v>
                </c:pt>
                <c:pt idx="178">
                  <c:v>0.135599999999998</c:v>
                </c:pt>
                <c:pt idx="179">
                  <c:v>0.135799999999999</c:v>
                </c:pt>
                <c:pt idx="180">
                  <c:v>0.13599999999999901</c:v>
                </c:pt>
                <c:pt idx="181">
                  <c:v>0.13619999999999799</c:v>
                </c:pt>
                <c:pt idx="182">
                  <c:v>0.13639999999999899</c:v>
                </c:pt>
                <c:pt idx="183">
                  <c:v>0.136599999999999</c:v>
                </c:pt>
                <c:pt idx="184">
                  <c:v>0.13679999999999901</c:v>
                </c:pt>
                <c:pt idx="185">
                  <c:v>0.13699999999999901</c:v>
                </c:pt>
                <c:pt idx="186">
                  <c:v>0.13719999999999799</c:v>
                </c:pt>
                <c:pt idx="187">
                  <c:v>0.137399999999998</c:v>
                </c:pt>
                <c:pt idx="188">
                  <c:v>0.137599999999999</c:v>
                </c:pt>
                <c:pt idx="189">
                  <c:v>0.13779999999999901</c:v>
                </c:pt>
                <c:pt idx="190">
                  <c:v>0.13799999999999901</c:v>
                </c:pt>
                <c:pt idx="191">
                  <c:v>0.13819999999999799</c:v>
                </c:pt>
                <c:pt idx="192">
                  <c:v>0.138399999999998</c:v>
                </c:pt>
                <c:pt idx="193">
                  <c:v>0.138599999999998</c:v>
                </c:pt>
                <c:pt idx="194">
                  <c:v>0.13879999999999801</c:v>
                </c:pt>
                <c:pt idx="195">
                  <c:v>0.13899999999999799</c:v>
                </c:pt>
                <c:pt idx="196">
                  <c:v>0.13919999999999799</c:v>
                </c:pt>
                <c:pt idx="197">
                  <c:v>0.139399999999998</c:v>
                </c:pt>
                <c:pt idx="198">
                  <c:v>0.139599999999998</c:v>
                </c:pt>
                <c:pt idx="199">
                  <c:v>0.13979999999999801</c:v>
                </c:pt>
                <c:pt idx="200">
                  <c:v>0.13999999999999799</c:v>
                </c:pt>
                <c:pt idx="201">
                  <c:v>0.14019999999999799</c:v>
                </c:pt>
                <c:pt idx="202">
                  <c:v>0.140399999999998</c:v>
                </c:pt>
                <c:pt idx="203">
                  <c:v>0.140599999999998</c:v>
                </c:pt>
                <c:pt idx="204">
                  <c:v>0.14079999999999801</c:v>
                </c:pt>
                <c:pt idx="205">
                  <c:v>0.14099999999999799</c:v>
                </c:pt>
                <c:pt idx="206">
                  <c:v>0.14119999999999799</c:v>
                </c:pt>
                <c:pt idx="207">
                  <c:v>0.141399999999998</c:v>
                </c:pt>
                <c:pt idx="208">
                  <c:v>0.14159999999999801</c:v>
                </c:pt>
                <c:pt idx="209">
                  <c:v>0.14179999999999801</c:v>
                </c:pt>
                <c:pt idx="210">
                  <c:v>0.14199999999999799</c:v>
                </c:pt>
                <c:pt idx="211">
                  <c:v>0.14219999999999799</c:v>
                </c:pt>
                <c:pt idx="212">
                  <c:v>0.142399999999998</c:v>
                </c:pt>
                <c:pt idx="213">
                  <c:v>0.14259999999999801</c:v>
                </c:pt>
                <c:pt idx="214">
                  <c:v>0.14279999999999801</c:v>
                </c:pt>
                <c:pt idx="215">
                  <c:v>0.14299999999999799</c:v>
                </c:pt>
                <c:pt idx="216">
                  <c:v>0.143199999999998</c:v>
                </c:pt>
                <c:pt idx="217">
                  <c:v>0.143399999999998</c:v>
                </c:pt>
                <c:pt idx="218">
                  <c:v>0.14359999999999801</c:v>
                </c:pt>
                <c:pt idx="219">
                  <c:v>0.14379999999999801</c:v>
                </c:pt>
                <c:pt idx="220">
                  <c:v>0.14399999999999799</c:v>
                </c:pt>
                <c:pt idx="221">
                  <c:v>0.144199999999998</c:v>
                </c:pt>
                <c:pt idx="222">
                  <c:v>0.144399999999998</c:v>
                </c:pt>
                <c:pt idx="223">
                  <c:v>0.14459999999999801</c:v>
                </c:pt>
                <c:pt idx="224">
                  <c:v>0.14479999999999801</c:v>
                </c:pt>
                <c:pt idx="225">
                  <c:v>0.14499999999999799</c:v>
                </c:pt>
                <c:pt idx="226">
                  <c:v>0.145199999999998</c:v>
                </c:pt>
                <c:pt idx="227">
                  <c:v>0.145399999999998</c:v>
                </c:pt>
                <c:pt idx="228">
                  <c:v>0.14559999999999801</c:v>
                </c:pt>
                <c:pt idx="229">
                  <c:v>0.14579999999999799</c:v>
                </c:pt>
                <c:pt idx="230">
                  <c:v>0.14599999999999799</c:v>
                </c:pt>
                <c:pt idx="231">
                  <c:v>0.146199999999998</c:v>
                </c:pt>
                <c:pt idx="232">
                  <c:v>0.146399999999998</c:v>
                </c:pt>
                <c:pt idx="233">
                  <c:v>0.14659999999999801</c:v>
                </c:pt>
                <c:pt idx="234">
                  <c:v>0.14679999999999799</c:v>
                </c:pt>
                <c:pt idx="235">
                  <c:v>0.14699999999999799</c:v>
                </c:pt>
                <c:pt idx="236">
                  <c:v>0.147199999999998</c:v>
                </c:pt>
                <c:pt idx="237">
                  <c:v>0.147399999999998</c:v>
                </c:pt>
                <c:pt idx="238">
                  <c:v>0.14759999999999801</c:v>
                </c:pt>
                <c:pt idx="239">
                  <c:v>0.14779999999999799</c:v>
                </c:pt>
                <c:pt idx="240">
                  <c:v>0.14799999999999799</c:v>
                </c:pt>
                <c:pt idx="241">
                  <c:v>0.148199999999998</c:v>
                </c:pt>
                <c:pt idx="242">
                  <c:v>0.14839999999999801</c:v>
                </c:pt>
                <c:pt idx="243">
                  <c:v>0.14859999999999801</c:v>
                </c:pt>
                <c:pt idx="244">
                  <c:v>0.14879999999999799</c:v>
                </c:pt>
                <c:pt idx="245">
                  <c:v>0.148999999999998</c:v>
                </c:pt>
                <c:pt idx="246">
                  <c:v>0.149199999999998</c:v>
                </c:pt>
                <c:pt idx="247">
                  <c:v>0.14939999999999801</c:v>
                </c:pt>
                <c:pt idx="248">
                  <c:v>0.14959999999999801</c:v>
                </c:pt>
                <c:pt idx="249">
                  <c:v>0.14979999999999799</c:v>
                </c:pt>
                <c:pt idx="250">
                  <c:v>0.149999999999998</c:v>
                </c:pt>
                <c:pt idx="251">
                  <c:v>0.150199999999998</c:v>
                </c:pt>
                <c:pt idx="252">
                  <c:v>0.15039999999999801</c:v>
                </c:pt>
                <c:pt idx="253">
                  <c:v>0.15059999999999801</c:v>
                </c:pt>
                <c:pt idx="254">
                  <c:v>0.15079999999999799</c:v>
                </c:pt>
                <c:pt idx="255">
                  <c:v>0.150999999999998</c:v>
                </c:pt>
                <c:pt idx="256">
                  <c:v>0.151199999999998</c:v>
                </c:pt>
                <c:pt idx="257">
                  <c:v>0.15139999999999801</c:v>
                </c:pt>
                <c:pt idx="258">
                  <c:v>0.15159999999999799</c:v>
                </c:pt>
                <c:pt idx="259">
                  <c:v>0.15179999999999799</c:v>
                </c:pt>
                <c:pt idx="260">
                  <c:v>0.151999999999998</c:v>
                </c:pt>
                <c:pt idx="261">
                  <c:v>0.152199999999998</c:v>
                </c:pt>
                <c:pt idx="262">
                  <c:v>0.15239999999999801</c:v>
                </c:pt>
                <c:pt idx="263">
                  <c:v>0.15259999999999799</c:v>
                </c:pt>
                <c:pt idx="264">
                  <c:v>0.15279999999999799</c:v>
                </c:pt>
                <c:pt idx="265">
                  <c:v>0.152999999999998</c:v>
                </c:pt>
                <c:pt idx="266">
                  <c:v>0.153199999999998</c:v>
                </c:pt>
                <c:pt idx="267">
                  <c:v>0.15339999999999801</c:v>
                </c:pt>
                <c:pt idx="268">
                  <c:v>0.15359999999999799</c:v>
                </c:pt>
                <c:pt idx="269">
                  <c:v>0.15379999999999799</c:v>
                </c:pt>
                <c:pt idx="270">
                  <c:v>0.153999999999998</c:v>
                </c:pt>
                <c:pt idx="271">
                  <c:v>0.15419999999999801</c:v>
                </c:pt>
                <c:pt idx="272">
                  <c:v>0.15439999999999801</c:v>
                </c:pt>
                <c:pt idx="273">
                  <c:v>0.15459999999999799</c:v>
                </c:pt>
                <c:pt idx="274">
                  <c:v>0.15479999999999799</c:v>
                </c:pt>
                <c:pt idx="275">
                  <c:v>0.154999999999998</c:v>
                </c:pt>
                <c:pt idx="276">
                  <c:v>0.15519999999999801</c:v>
                </c:pt>
                <c:pt idx="277">
                  <c:v>0.15539999999999801</c:v>
                </c:pt>
                <c:pt idx="278">
                  <c:v>0.15559999999999799</c:v>
                </c:pt>
                <c:pt idx="279">
                  <c:v>0.155799999999998</c:v>
                </c:pt>
                <c:pt idx="280">
                  <c:v>0.155999999999998</c:v>
                </c:pt>
                <c:pt idx="281">
                  <c:v>0.15619999999999801</c:v>
                </c:pt>
                <c:pt idx="282">
                  <c:v>0.15639999999999801</c:v>
                </c:pt>
                <c:pt idx="283">
                  <c:v>0.15659999999999799</c:v>
                </c:pt>
                <c:pt idx="284">
                  <c:v>0.156799999999998</c:v>
                </c:pt>
                <c:pt idx="285">
                  <c:v>0.156999999999998</c:v>
                </c:pt>
                <c:pt idx="286">
                  <c:v>0.15719999999999801</c:v>
                </c:pt>
                <c:pt idx="287">
                  <c:v>0.15739999999999801</c:v>
                </c:pt>
                <c:pt idx="288">
                  <c:v>0.15759999999999799</c:v>
                </c:pt>
                <c:pt idx="289">
                  <c:v>0.157799999999998</c:v>
                </c:pt>
                <c:pt idx="290">
                  <c:v>0.157999999999998</c:v>
                </c:pt>
                <c:pt idx="291">
                  <c:v>0.15819999999999801</c:v>
                </c:pt>
                <c:pt idx="292">
                  <c:v>0.15839999999999799</c:v>
                </c:pt>
                <c:pt idx="293">
                  <c:v>0.15859999999999799</c:v>
                </c:pt>
                <c:pt idx="294">
                  <c:v>0.158799999999998</c:v>
                </c:pt>
                <c:pt idx="295">
                  <c:v>0.158999999999998</c:v>
                </c:pt>
                <c:pt idx="296">
                  <c:v>0.15919999999999801</c:v>
                </c:pt>
                <c:pt idx="297">
                  <c:v>0.15939999999999799</c:v>
                </c:pt>
                <c:pt idx="298">
                  <c:v>0.15959999999999799</c:v>
                </c:pt>
                <c:pt idx="299">
                  <c:v>0.159799999999998</c:v>
                </c:pt>
                <c:pt idx="300">
                  <c:v>0.159999999999998</c:v>
                </c:pt>
                <c:pt idx="301">
                  <c:v>0.16019999999999801</c:v>
                </c:pt>
                <c:pt idx="302">
                  <c:v>0.16039999999999699</c:v>
                </c:pt>
                <c:pt idx="303">
                  <c:v>0.16059999999999799</c:v>
                </c:pt>
                <c:pt idx="304">
                  <c:v>0.160799999999998</c:v>
                </c:pt>
                <c:pt idx="305">
                  <c:v>0.16099999999999801</c:v>
                </c:pt>
                <c:pt idx="306">
                  <c:v>0.16119999999999801</c:v>
                </c:pt>
                <c:pt idx="307">
                  <c:v>0.16139999999999699</c:v>
                </c:pt>
                <c:pt idx="308">
                  <c:v>0.161599999999997</c:v>
                </c:pt>
                <c:pt idx="309">
                  <c:v>0.161799999999998</c:v>
                </c:pt>
                <c:pt idx="310">
                  <c:v>0.16199999999999801</c:v>
                </c:pt>
                <c:pt idx="311">
                  <c:v>0.16219999999999801</c:v>
                </c:pt>
                <c:pt idx="312">
                  <c:v>0.16239999999999699</c:v>
                </c:pt>
                <c:pt idx="313">
                  <c:v>0.162599999999997</c:v>
                </c:pt>
                <c:pt idx="314">
                  <c:v>0.162799999999997</c:v>
                </c:pt>
                <c:pt idx="315">
                  <c:v>0.16299999999999701</c:v>
                </c:pt>
                <c:pt idx="316">
                  <c:v>0.16319999999999699</c:v>
                </c:pt>
                <c:pt idx="317">
                  <c:v>0.16339999999999699</c:v>
                </c:pt>
                <c:pt idx="318">
                  <c:v>0.163599999999997</c:v>
                </c:pt>
                <c:pt idx="319">
                  <c:v>0.163799999999997</c:v>
                </c:pt>
                <c:pt idx="320">
                  <c:v>0.16399999999999701</c:v>
                </c:pt>
                <c:pt idx="321">
                  <c:v>0.16419999999999699</c:v>
                </c:pt>
                <c:pt idx="322">
                  <c:v>0.16439999999999699</c:v>
                </c:pt>
                <c:pt idx="323">
                  <c:v>0.164599999999997</c:v>
                </c:pt>
                <c:pt idx="324">
                  <c:v>0.164799999999997</c:v>
                </c:pt>
                <c:pt idx="325">
                  <c:v>0.16499999999999701</c:v>
                </c:pt>
                <c:pt idx="326">
                  <c:v>0.16519999999999699</c:v>
                </c:pt>
                <c:pt idx="327">
                  <c:v>0.16539999999999699</c:v>
                </c:pt>
                <c:pt idx="328">
                  <c:v>0.165599999999997</c:v>
                </c:pt>
                <c:pt idx="329">
                  <c:v>0.16579999999999701</c:v>
                </c:pt>
                <c:pt idx="330">
                  <c:v>0.16599999999999701</c:v>
                </c:pt>
                <c:pt idx="331">
                  <c:v>0.16619999999999699</c:v>
                </c:pt>
                <c:pt idx="332">
                  <c:v>0.16639999999999699</c:v>
                </c:pt>
                <c:pt idx="333">
                  <c:v>0.166599999999997</c:v>
                </c:pt>
                <c:pt idx="334">
                  <c:v>0.16679999999999701</c:v>
                </c:pt>
                <c:pt idx="335">
                  <c:v>0.16699999999999701</c:v>
                </c:pt>
                <c:pt idx="336">
                  <c:v>0.16719999999999699</c:v>
                </c:pt>
                <c:pt idx="337">
                  <c:v>0.167399999999997</c:v>
                </c:pt>
                <c:pt idx="338">
                  <c:v>0.167599999999997</c:v>
                </c:pt>
                <c:pt idx="339">
                  <c:v>0.16779999999999701</c:v>
                </c:pt>
                <c:pt idx="340">
                  <c:v>0.16799999999999701</c:v>
                </c:pt>
                <c:pt idx="341">
                  <c:v>0.16819999999999699</c:v>
                </c:pt>
                <c:pt idx="342">
                  <c:v>0.168399999999997</c:v>
                </c:pt>
                <c:pt idx="343">
                  <c:v>0.168599999999997</c:v>
                </c:pt>
                <c:pt idx="344">
                  <c:v>0.16879999999999701</c:v>
                </c:pt>
                <c:pt idx="345">
                  <c:v>0.16899999999999701</c:v>
                </c:pt>
                <c:pt idx="346">
                  <c:v>0.16919999999999699</c:v>
                </c:pt>
                <c:pt idx="347">
                  <c:v>0.169399999999997</c:v>
                </c:pt>
                <c:pt idx="348">
                  <c:v>0.169599999999997</c:v>
                </c:pt>
                <c:pt idx="349">
                  <c:v>0.16979999999999701</c:v>
                </c:pt>
                <c:pt idx="350">
                  <c:v>0.16999999999999699</c:v>
                </c:pt>
                <c:pt idx="351">
                  <c:v>0.17019999999999699</c:v>
                </c:pt>
                <c:pt idx="352">
                  <c:v>0.170399999999997</c:v>
                </c:pt>
                <c:pt idx="353">
                  <c:v>0.170599999999997</c:v>
                </c:pt>
                <c:pt idx="354">
                  <c:v>0.17079999999999701</c:v>
                </c:pt>
                <c:pt idx="355">
                  <c:v>0.17099999999999699</c:v>
                </c:pt>
                <c:pt idx="356">
                  <c:v>0.17119999999999699</c:v>
                </c:pt>
                <c:pt idx="357">
                  <c:v>0.171399999999997</c:v>
                </c:pt>
                <c:pt idx="358">
                  <c:v>0.171599999999997</c:v>
                </c:pt>
                <c:pt idx="359">
                  <c:v>0.17179999999999701</c:v>
                </c:pt>
                <c:pt idx="360">
                  <c:v>0.17199999999999699</c:v>
                </c:pt>
                <c:pt idx="361">
                  <c:v>0.17219999999999699</c:v>
                </c:pt>
                <c:pt idx="362">
                  <c:v>0.172399999999997</c:v>
                </c:pt>
                <c:pt idx="363">
                  <c:v>0.17259999999999701</c:v>
                </c:pt>
                <c:pt idx="364">
                  <c:v>0.17279999999999701</c:v>
                </c:pt>
                <c:pt idx="365">
                  <c:v>0.17299999999999699</c:v>
                </c:pt>
                <c:pt idx="366">
                  <c:v>0.173199999999997</c:v>
                </c:pt>
                <c:pt idx="367">
                  <c:v>0.173399999999997</c:v>
                </c:pt>
                <c:pt idx="368">
                  <c:v>0.17359999999999701</c:v>
                </c:pt>
                <c:pt idx="369">
                  <c:v>0.17379999999999701</c:v>
                </c:pt>
                <c:pt idx="370">
                  <c:v>0.17399999999999699</c:v>
                </c:pt>
                <c:pt idx="371">
                  <c:v>0.174199999999997</c:v>
                </c:pt>
                <c:pt idx="372">
                  <c:v>0.174399999999997</c:v>
                </c:pt>
                <c:pt idx="373">
                  <c:v>0.17459999999999701</c:v>
                </c:pt>
                <c:pt idx="374">
                  <c:v>0.17479999999999701</c:v>
                </c:pt>
                <c:pt idx="375">
                  <c:v>0.17499999999999699</c:v>
                </c:pt>
                <c:pt idx="376">
                  <c:v>0.175199999999997</c:v>
                </c:pt>
                <c:pt idx="377">
                  <c:v>0.175399999999997</c:v>
                </c:pt>
                <c:pt idx="378">
                  <c:v>0.17559999999999701</c:v>
                </c:pt>
                <c:pt idx="379">
                  <c:v>0.17579999999999699</c:v>
                </c:pt>
                <c:pt idx="380">
                  <c:v>0.17599999999999699</c:v>
                </c:pt>
                <c:pt idx="381">
                  <c:v>0.176199999999997</c:v>
                </c:pt>
                <c:pt idx="382">
                  <c:v>0.176399999999997</c:v>
                </c:pt>
                <c:pt idx="383">
                  <c:v>0.17659999999999701</c:v>
                </c:pt>
                <c:pt idx="384">
                  <c:v>0.17679999999999699</c:v>
                </c:pt>
                <c:pt idx="385">
                  <c:v>0.17699999999999699</c:v>
                </c:pt>
                <c:pt idx="386">
                  <c:v>0.177199999999997</c:v>
                </c:pt>
                <c:pt idx="387">
                  <c:v>0.177399999999997</c:v>
                </c:pt>
                <c:pt idx="388">
                  <c:v>0.17759999999999701</c:v>
                </c:pt>
                <c:pt idx="389">
                  <c:v>0.17779999999999699</c:v>
                </c:pt>
                <c:pt idx="390">
                  <c:v>0.17799999999999699</c:v>
                </c:pt>
                <c:pt idx="391">
                  <c:v>0.178199999999997</c:v>
                </c:pt>
                <c:pt idx="392">
                  <c:v>0.17839999999999701</c:v>
                </c:pt>
                <c:pt idx="393">
                  <c:v>0.17859999999999701</c:v>
                </c:pt>
                <c:pt idx="394">
                  <c:v>0.17879999999999699</c:v>
                </c:pt>
                <c:pt idx="395">
                  <c:v>0.17899999999999699</c:v>
                </c:pt>
                <c:pt idx="396">
                  <c:v>0.179199999999997</c:v>
                </c:pt>
                <c:pt idx="397">
                  <c:v>0.17939999999999701</c:v>
                </c:pt>
                <c:pt idx="398">
                  <c:v>0.17959999999999701</c:v>
                </c:pt>
                <c:pt idx="399">
                  <c:v>0.17979999999999699</c:v>
                </c:pt>
                <c:pt idx="400">
                  <c:v>0.179999999999997</c:v>
                </c:pt>
                <c:pt idx="401">
                  <c:v>0.180199999999997</c:v>
                </c:pt>
                <c:pt idx="402">
                  <c:v>0.18039999999999701</c:v>
                </c:pt>
                <c:pt idx="403">
                  <c:v>0.18059999999999701</c:v>
                </c:pt>
                <c:pt idx="404">
                  <c:v>0.18079999999999699</c:v>
                </c:pt>
                <c:pt idx="405">
                  <c:v>0.180999999999997</c:v>
                </c:pt>
                <c:pt idx="406">
                  <c:v>0.181199999999997</c:v>
                </c:pt>
                <c:pt idx="407">
                  <c:v>0.18139999999999701</c:v>
                </c:pt>
                <c:pt idx="408">
                  <c:v>0.18159999999999701</c:v>
                </c:pt>
                <c:pt idx="409">
                  <c:v>0.18179999999999699</c:v>
                </c:pt>
                <c:pt idx="410">
                  <c:v>0.181999999999997</c:v>
                </c:pt>
                <c:pt idx="411">
                  <c:v>0.182199999999997</c:v>
                </c:pt>
                <c:pt idx="412">
                  <c:v>0.18239999999999701</c:v>
                </c:pt>
                <c:pt idx="413">
                  <c:v>0.18259999999999699</c:v>
                </c:pt>
                <c:pt idx="414">
                  <c:v>0.18279999999999699</c:v>
                </c:pt>
                <c:pt idx="415">
                  <c:v>0.182999999999997</c:v>
                </c:pt>
                <c:pt idx="416">
                  <c:v>0.183199999999997</c:v>
                </c:pt>
                <c:pt idx="417">
                  <c:v>0.18339999999999701</c:v>
                </c:pt>
                <c:pt idx="418">
                  <c:v>0.18359999999999699</c:v>
                </c:pt>
                <c:pt idx="419">
                  <c:v>0.18379999999999699</c:v>
                </c:pt>
                <c:pt idx="420">
                  <c:v>0.183999999999997</c:v>
                </c:pt>
                <c:pt idx="421">
                  <c:v>0.18419999999999701</c:v>
                </c:pt>
                <c:pt idx="422">
                  <c:v>0.18439999999999701</c:v>
                </c:pt>
                <c:pt idx="423">
                  <c:v>0.18459999999999699</c:v>
                </c:pt>
                <c:pt idx="424">
                  <c:v>0.18479999999999699</c:v>
                </c:pt>
                <c:pt idx="425">
                  <c:v>0.184999999999997</c:v>
                </c:pt>
                <c:pt idx="426">
                  <c:v>0.18519999999999701</c:v>
                </c:pt>
                <c:pt idx="427">
                  <c:v>0.18539999999999701</c:v>
                </c:pt>
                <c:pt idx="428">
                  <c:v>0.18559999999999599</c:v>
                </c:pt>
                <c:pt idx="429">
                  <c:v>0.185799999999997</c:v>
                </c:pt>
                <c:pt idx="430">
                  <c:v>0.185999999999997</c:v>
                </c:pt>
                <c:pt idx="431">
                  <c:v>0.18619999999999701</c:v>
                </c:pt>
                <c:pt idx="432">
                  <c:v>0.18639999999999701</c:v>
                </c:pt>
                <c:pt idx="433">
                  <c:v>0.18659999999999599</c:v>
                </c:pt>
                <c:pt idx="434">
                  <c:v>0.186799999999997</c:v>
                </c:pt>
                <c:pt idx="435">
                  <c:v>0.186999999999997</c:v>
                </c:pt>
                <c:pt idx="436">
                  <c:v>0.18719999999999601</c:v>
                </c:pt>
                <c:pt idx="437">
                  <c:v>0.18739999999999599</c:v>
                </c:pt>
                <c:pt idx="438">
                  <c:v>0.18759999999999599</c:v>
                </c:pt>
                <c:pt idx="439">
                  <c:v>0.187799999999996</c:v>
                </c:pt>
                <c:pt idx="440">
                  <c:v>0.187999999999996</c:v>
                </c:pt>
                <c:pt idx="441">
                  <c:v>0.18819999999999601</c:v>
                </c:pt>
                <c:pt idx="442">
                  <c:v>0.18839999999999599</c:v>
                </c:pt>
                <c:pt idx="443">
                  <c:v>0.18859999999999599</c:v>
                </c:pt>
                <c:pt idx="444">
                  <c:v>0.188799999999996</c:v>
                </c:pt>
                <c:pt idx="445">
                  <c:v>0.188999999999996</c:v>
                </c:pt>
                <c:pt idx="446">
                  <c:v>0.18919999999999601</c:v>
                </c:pt>
                <c:pt idx="447">
                  <c:v>0.18939999999999599</c:v>
                </c:pt>
                <c:pt idx="448">
                  <c:v>0.18959999999999599</c:v>
                </c:pt>
                <c:pt idx="449">
                  <c:v>0.189799999999996</c:v>
                </c:pt>
                <c:pt idx="450">
                  <c:v>0.18999999999999601</c:v>
                </c:pt>
                <c:pt idx="451">
                  <c:v>0.19019999999999601</c:v>
                </c:pt>
                <c:pt idx="452">
                  <c:v>0.19039999999999599</c:v>
                </c:pt>
                <c:pt idx="453">
                  <c:v>0.19059999999999599</c:v>
                </c:pt>
                <c:pt idx="454">
                  <c:v>0.190799999999996</c:v>
                </c:pt>
                <c:pt idx="455">
                  <c:v>0.19099999999999601</c:v>
                </c:pt>
                <c:pt idx="456">
                  <c:v>0.19119999999999601</c:v>
                </c:pt>
                <c:pt idx="457">
                  <c:v>0.19139999999999599</c:v>
                </c:pt>
                <c:pt idx="458">
                  <c:v>0.191599999999996</c:v>
                </c:pt>
                <c:pt idx="459">
                  <c:v>0.191799999999996</c:v>
                </c:pt>
                <c:pt idx="460">
                  <c:v>0.19199999999999601</c:v>
                </c:pt>
                <c:pt idx="461">
                  <c:v>0.19219999999999601</c:v>
                </c:pt>
                <c:pt idx="462">
                  <c:v>0.19239999999999599</c:v>
                </c:pt>
                <c:pt idx="463">
                  <c:v>0.192599999999996</c:v>
                </c:pt>
                <c:pt idx="464">
                  <c:v>0.192799999999996</c:v>
                </c:pt>
                <c:pt idx="465">
                  <c:v>0.19299999999999601</c:v>
                </c:pt>
                <c:pt idx="466">
                  <c:v>0.19319999999999601</c:v>
                </c:pt>
                <c:pt idx="467">
                  <c:v>0.19339999999999599</c:v>
                </c:pt>
                <c:pt idx="468">
                  <c:v>0.193599999999996</c:v>
                </c:pt>
                <c:pt idx="469">
                  <c:v>0.193799999999996</c:v>
                </c:pt>
                <c:pt idx="470">
                  <c:v>0.19399999999999601</c:v>
                </c:pt>
                <c:pt idx="471">
                  <c:v>0.19419999999999599</c:v>
                </c:pt>
                <c:pt idx="472">
                  <c:v>0.19439999999999599</c:v>
                </c:pt>
                <c:pt idx="473">
                  <c:v>0.194599999999996</c:v>
                </c:pt>
                <c:pt idx="474">
                  <c:v>0.194799999999996</c:v>
                </c:pt>
                <c:pt idx="475">
                  <c:v>0.19499999999999601</c:v>
                </c:pt>
                <c:pt idx="476">
                  <c:v>0.19519999999999599</c:v>
                </c:pt>
                <c:pt idx="477">
                  <c:v>0.19539999999999599</c:v>
                </c:pt>
                <c:pt idx="478">
                  <c:v>0.195599999999996</c:v>
                </c:pt>
                <c:pt idx="479">
                  <c:v>0.19579999999999601</c:v>
                </c:pt>
                <c:pt idx="480">
                  <c:v>0.19599999999999601</c:v>
                </c:pt>
                <c:pt idx="481">
                  <c:v>0.19619999999999599</c:v>
                </c:pt>
                <c:pt idx="482">
                  <c:v>0.19639999999999599</c:v>
                </c:pt>
                <c:pt idx="483">
                  <c:v>0.196599999999996</c:v>
                </c:pt>
                <c:pt idx="484">
                  <c:v>0.19679999999999601</c:v>
                </c:pt>
                <c:pt idx="485">
                  <c:v>0.19699999999999601</c:v>
                </c:pt>
                <c:pt idx="486">
                  <c:v>0.19719999999999599</c:v>
                </c:pt>
                <c:pt idx="487">
                  <c:v>0.197399999999996</c:v>
                </c:pt>
                <c:pt idx="488">
                  <c:v>0.197599999999996</c:v>
                </c:pt>
                <c:pt idx="489">
                  <c:v>0.19779999999999601</c:v>
                </c:pt>
                <c:pt idx="490">
                  <c:v>0.19799999999999601</c:v>
                </c:pt>
                <c:pt idx="491">
                  <c:v>0.19819999999999599</c:v>
                </c:pt>
                <c:pt idx="492">
                  <c:v>0.198399999999996</c:v>
                </c:pt>
                <c:pt idx="493">
                  <c:v>0.198599999999996</c:v>
                </c:pt>
                <c:pt idx="494">
                  <c:v>0.19879999999999601</c:v>
                </c:pt>
                <c:pt idx="495">
                  <c:v>0.19899999999999601</c:v>
                </c:pt>
                <c:pt idx="496">
                  <c:v>0.19919999999999599</c:v>
                </c:pt>
                <c:pt idx="497">
                  <c:v>0.199399999999996</c:v>
                </c:pt>
                <c:pt idx="498">
                  <c:v>0.199599999999996</c:v>
                </c:pt>
                <c:pt idx="499">
                  <c:v>0.19979999999999601</c:v>
                </c:pt>
                <c:pt idx="500">
                  <c:v>0.19999999999999599</c:v>
                </c:pt>
                <c:pt idx="501">
                  <c:v>0.20019999999999599</c:v>
                </c:pt>
                <c:pt idx="502">
                  <c:v>0.200399999999996</c:v>
                </c:pt>
                <c:pt idx="503">
                  <c:v>0.200599999999996</c:v>
                </c:pt>
                <c:pt idx="504">
                  <c:v>0.20079999999999601</c:v>
                </c:pt>
                <c:pt idx="505">
                  <c:v>0.20099999999999599</c:v>
                </c:pt>
                <c:pt idx="506">
                  <c:v>0.20119999999999599</c:v>
                </c:pt>
                <c:pt idx="507">
                  <c:v>0.201399999999996</c:v>
                </c:pt>
                <c:pt idx="508">
                  <c:v>0.201599999999996</c:v>
                </c:pt>
                <c:pt idx="509">
                  <c:v>0.20179999999999601</c:v>
                </c:pt>
                <c:pt idx="510">
                  <c:v>0.20199999999999599</c:v>
                </c:pt>
                <c:pt idx="511">
                  <c:v>0.20219999999999599</c:v>
                </c:pt>
                <c:pt idx="512">
                  <c:v>0.202399999999996</c:v>
                </c:pt>
                <c:pt idx="513">
                  <c:v>0.20259999999999601</c:v>
                </c:pt>
                <c:pt idx="514">
                  <c:v>0.20279999999999601</c:v>
                </c:pt>
                <c:pt idx="515">
                  <c:v>0.20299999999999599</c:v>
                </c:pt>
                <c:pt idx="516">
                  <c:v>0.20319999999999599</c:v>
                </c:pt>
                <c:pt idx="517">
                  <c:v>0.203399999999996</c:v>
                </c:pt>
                <c:pt idx="518">
                  <c:v>0.20359999999999601</c:v>
                </c:pt>
                <c:pt idx="519">
                  <c:v>0.20379999999999601</c:v>
                </c:pt>
                <c:pt idx="520">
                  <c:v>0.20399999999999599</c:v>
                </c:pt>
                <c:pt idx="521">
                  <c:v>0.204199999999996</c:v>
                </c:pt>
                <c:pt idx="522">
                  <c:v>0.204399999999996</c:v>
                </c:pt>
                <c:pt idx="523">
                  <c:v>0.20459999999999601</c:v>
                </c:pt>
                <c:pt idx="524">
                  <c:v>0.20479999999999601</c:v>
                </c:pt>
                <c:pt idx="525">
                  <c:v>0.20499999999999599</c:v>
                </c:pt>
                <c:pt idx="526">
                  <c:v>0.205199999999996</c:v>
                </c:pt>
                <c:pt idx="527">
                  <c:v>0.205399999999996</c:v>
                </c:pt>
                <c:pt idx="528">
                  <c:v>0.20559999999999601</c:v>
                </c:pt>
                <c:pt idx="529">
                  <c:v>0.20579999999999599</c:v>
                </c:pt>
                <c:pt idx="530">
                  <c:v>0.20599999999999599</c:v>
                </c:pt>
                <c:pt idx="531">
                  <c:v>0.206199999999996</c:v>
                </c:pt>
                <c:pt idx="532">
                  <c:v>0.206399999999996</c:v>
                </c:pt>
                <c:pt idx="533">
                  <c:v>0.20659999999999601</c:v>
                </c:pt>
                <c:pt idx="534">
                  <c:v>0.20679999999999599</c:v>
                </c:pt>
                <c:pt idx="535">
                  <c:v>0.20699999999999599</c:v>
                </c:pt>
                <c:pt idx="536">
                  <c:v>0.207199999999996</c:v>
                </c:pt>
                <c:pt idx="537">
                  <c:v>0.207399999999996</c:v>
                </c:pt>
                <c:pt idx="538">
                  <c:v>0.20759999999999601</c:v>
                </c:pt>
                <c:pt idx="539">
                  <c:v>0.20779999999999599</c:v>
                </c:pt>
                <c:pt idx="540">
                  <c:v>0.20799999999999599</c:v>
                </c:pt>
                <c:pt idx="541">
                  <c:v>0.208199999999996</c:v>
                </c:pt>
                <c:pt idx="542">
                  <c:v>0.20839999999999601</c:v>
                </c:pt>
                <c:pt idx="543">
                  <c:v>0.20859999999999601</c:v>
                </c:pt>
                <c:pt idx="544">
                  <c:v>0.20879999999999599</c:v>
                </c:pt>
                <c:pt idx="545">
                  <c:v>0.20899999999999599</c:v>
                </c:pt>
                <c:pt idx="546">
                  <c:v>0.209199999999996</c:v>
                </c:pt>
                <c:pt idx="547">
                  <c:v>0.20939999999999601</c:v>
                </c:pt>
                <c:pt idx="548">
                  <c:v>0.20959999999999601</c:v>
                </c:pt>
                <c:pt idx="549">
                  <c:v>0.20979999999999599</c:v>
                </c:pt>
                <c:pt idx="550">
                  <c:v>0.209999999999996</c:v>
                </c:pt>
                <c:pt idx="551">
                  <c:v>0.210199999999996</c:v>
                </c:pt>
                <c:pt idx="552">
                  <c:v>0.21039999999999601</c:v>
                </c:pt>
                <c:pt idx="553">
                  <c:v>0.21059999999999501</c:v>
                </c:pt>
                <c:pt idx="554">
                  <c:v>0.21079999999999499</c:v>
                </c:pt>
                <c:pt idx="555">
                  <c:v>0.210999999999995</c:v>
                </c:pt>
                <c:pt idx="556">
                  <c:v>0.211199999999995</c:v>
                </c:pt>
                <c:pt idx="557">
                  <c:v>0.21139999999999501</c:v>
                </c:pt>
                <c:pt idx="558">
                  <c:v>0.21159999999999499</c:v>
                </c:pt>
                <c:pt idx="559">
                  <c:v>0.21179999999999499</c:v>
                </c:pt>
                <c:pt idx="560">
                  <c:v>0.211999999999995</c:v>
                </c:pt>
                <c:pt idx="561">
                  <c:v>0.212199999999995</c:v>
                </c:pt>
                <c:pt idx="562">
                  <c:v>0.21239999999999501</c:v>
                </c:pt>
                <c:pt idx="563">
                  <c:v>0.21259999999999499</c:v>
                </c:pt>
                <c:pt idx="564">
                  <c:v>0.21279999999999499</c:v>
                </c:pt>
                <c:pt idx="565">
                  <c:v>0.212999999999995</c:v>
                </c:pt>
                <c:pt idx="566">
                  <c:v>0.213199999999995</c:v>
                </c:pt>
                <c:pt idx="567">
                  <c:v>0.21339999999999501</c:v>
                </c:pt>
                <c:pt idx="568">
                  <c:v>0.21359999999999499</c:v>
                </c:pt>
                <c:pt idx="569">
                  <c:v>0.21379999999999499</c:v>
                </c:pt>
                <c:pt idx="570">
                  <c:v>0.213999999999995</c:v>
                </c:pt>
                <c:pt idx="571">
                  <c:v>0.21419999999999501</c:v>
                </c:pt>
                <c:pt idx="572">
                  <c:v>0.21439999999999501</c:v>
                </c:pt>
                <c:pt idx="573">
                  <c:v>0.21459999999999499</c:v>
                </c:pt>
                <c:pt idx="574">
                  <c:v>0.21479999999999499</c:v>
                </c:pt>
                <c:pt idx="575">
                  <c:v>0.214999999999995</c:v>
                </c:pt>
                <c:pt idx="576">
                  <c:v>0.21519999999999501</c:v>
                </c:pt>
                <c:pt idx="577">
                  <c:v>0.21539999999999501</c:v>
                </c:pt>
                <c:pt idx="578">
                  <c:v>0.21559999999999499</c:v>
                </c:pt>
                <c:pt idx="579">
                  <c:v>0.215799999999995</c:v>
                </c:pt>
                <c:pt idx="580">
                  <c:v>0.215999999999995</c:v>
                </c:pt>
                <c:pt idx="581">
                  <c:v>0.21619999999999501</c:v>
                </c:pt>
                <c:pt idx="582">
                  <c:v>0.21639999999999501</c:v>
                </c:pt>
                <c:pt idx="583">
                  <c:v>0.21659999999999499</c:v>
                </c:pt>
                <c:pt idx="584">
                  <c:v>0.216799999999995</c:v>
                </c:pt>
                <c:pt idx="585">
                  <c:v>0.216999999999995</c:v>
                </c:pt>
                <c:pt idx="586">
                  <c:v>0.21719999999999501</c:v>
                </c:pt>
                <c:pt idx="587">
                  <c:v>0.21739999999999499</c:v>
                </c:pt>
                <c:pt idx="588">
                  <c:v>0.21759999999999499</c:v>
                </c:pt>
                <c:pt idx="589">
                  <c:v>0.217799999999995</c:v>
                </c:pt>
                <c:pt idx="590">
                  <c:v>0.217999999999995</c:v>
                </c:pt>
                <c:pt idx="591">
                  <c:v>0.21819999999999501</c:v>
                </c:pt>
                <c:pt idx="592">
                  <c:v>0.21839999999999499</c:v>
                </c:pt>
                <c:pt idx="593">
                  <c:v>0.21859999999999499</c:v>
                </c:pt>
                <c:pt idx="594">
                  <c:v>0.218799999999995</c:v>
                </c:pt>
                <c:pt idx="595">
                  <c:v>0.218999999999995</c:v>
                </c:pt>
                <c:pt idx="596">
                  <c:v>0.21919999999999501</c:v>
                </c:pt>
                <c:pt idx="597">
                  <c:v>0.21939999999999499</c:v>
                </c:pt>
                <c:pt idx="598">
                  <c:v>0.21959999999999499</c:v>
                </c:pt>
                <c:pt idx="599">
                  <c:v>0.219799999999995</c:v>
                </c:pt>
                <c:pt idx="600">
                  <c:v>0.21999999999999501</c:v>
                </c:pt>
                <c:pt idx="601">
                  <c:v>0.22019999999999501</c:v>
                </c:pt>
                <c:pt idx="602">
                  <c:v>0.22039999999999499</c:v>
                </c:pt>
                <c:pt idx="603">
                  <c:v>0.22059999999999499</c:v>
                </c:pt>
                <c:pt idx="604">
                  <c:v>0.220799999999995</c:v>
                </c:pt>
                <c:pt idx="605">
                  <c:v>0.22099999999999501</c:v>
                </c:pt>
                <c:pt idx="606">
                  <c:v>0.22119999999999501</c:v>
                </c:pt>
                <c:pt idx="607">
                  <c:v>0.22139999999999499</c:v>
                </c:pt>
                <c:pt idx="608">
                  <c:v>0.221599999999995</c:v>
                </c:pt>
                <c:pt idx="609">
                  <c:v>0.221799999999995</c:v>
                </c:pt>
                <c:pt idx="610">
                  <c:v>0.22199999999999501</c:v>
                </c:pt>
                <c:pt idx="611">
                  <c:v>0.22219999999999501</c:v>
                </c:pt>
                <c:pt idx="612">
                  <c:v>0.22239999999999499</c:v>
                </c:pt>
                <c:pt idx="613">
                  <c:v>0.222599999999995</c:v>
                </c:pt>
                <c:pt idx="614">
                  <c:v>0.222799999999995</c:v>
                </c:pt>
                <c:pt idx="615">
                  <c:v>0.22299999999999501</c:v>
                </c:pt>
                <c:pt idx="616">
                  <c:v>0.22319999999999501</c:v>
                </c:pt>
                <c:pt idx="617">
                  <c:v>0.22339999999999499</c:v>
                </c:pt>
                <c:pt idx="618">
                  <c:v>0.223599999999995</c:v>
                </c:pt>
                <c:pt idx="619">
                  <c:v>0.223799999999995</c:v>
                </c:pt>
                <c:pt idx="620">
                  <c:v>0.22399999999999501</c:v>
                </c:pt>
                <c:pt idx="621">
                  <c:v>0.22419999999999499</c:v>
                </c:pt>
                <c:pt idx="622">
                  <c:v>0.22439999999999499</c:v>
                </c:pt>
                <c:pt idx="623">
                  <c:v>0.224599999999995</c:v>
                </c:pt>
                <c:pt idx="624">
                  <c:v>0.224799999999995</c:v>
                </c:pt>
                <c:pt idx="625">
                  <c:v>0.22499999999999501</c:v>
                </c:pt>
                <c:pt idx="626">
                  <c:v>0.22519999999999499</c:v>
                </c:pt>
                <c:pt idx="627">
                  <c:v>0.22539999999999499</c:v>
                </c:pt>
                <c:pt idx="628">
                  <c:v>0.225599999999995</c:v>
                </c:pt>
                <c:pt idx="629">
                  <c:v>0.225799999999995</c:v>
                </c:pt>
                <c:pt idx="630">
                  <c:v>0.22599999999999501</c:v>
                </c:pt>
                <c:pt idx="631">
                  <c:v>0.22619999999999499</c:v>
                </c:pt>
                <c:pt idx="632">
                  <c:v>0.22639999999999499</c:v>
                </c:pt>
                <c:pt idx="633">
                  <c:v>0.226599999999995</c:v>
                </c:pt>
                <c:pt idx="634">
                  <c:v>0.22679999999999501</c:v>
                </c:pt>
                <c:pt idx="635">
                  <c:v>0.22699999999999501</c:v>
                </c:pt>
                <c:pt idx="636">
                  <c:v>0.22719999999999499</c:v>
                </c:pt>
                <c:pt idx="637">
                  <c:v>0.227399999999995</c:v>
                </c:pt>
                <c:pt idx="638">
                  <c:v>0.227599999999995</c:v>
                </c:pt>
                <c:pt idx="639">
                  <c:v>0.22779999999999501</c:v>
                </c:pt>
                <c:pt idx="640">
                  <c:v>0.22799999999999501</c:v>
                </c:pt>
                <c:pt idx="641">
                  <c:v>0.22819999999999499</c:v>
                </c:pt>
                <c:pt idx="642">
                  <c:v>0.228399999999995</c:v>
                </c:pt>
                <c:pt idx="643">
                  <c:v>0.228599999999995</c:v>
                </c:pt>
                <c:pt idx="644">
                  <c:v>0.22879999999999501</c:v>
                </c:pt>
                <c:pt idx="645">
                  <c:v>0.22899999999999501</c:v>
                </c:pt>
                <c:pt idx="646">
                  <c:v>0.22919999999999499</c:v>
                </c:pt>
                <c:pt idx="647">
                  <c:v>0.229399999999995</c:v>
                </c:pt>
                <c:pt idx="648">
                  <c:v>0.229599999999995</c:v>
                </c:pt>
                <c:pt idx="649">
                  <c:v>0.22979999999999501</c:v>
                </c:pt>
                <c:pt idx="650">
                  <c:v>0.22999999999999499</c:v>
                </c:pt>
                <c:pt idx="651">
                  <c:v>0.23019999999999499</c:v>
                </c:pt>
                <c:pt idx="652">
                  <c:v>0.230399999999995</c:v>
                </c:pt>
                <c:pt idx="653">
                  <c:v>0.230599999999995</c:v>
                </c:pt>
                <c:pt idx="654">
                  <c:v>0.23079999999999501</c:v>
                </c:pt>
                <c:pt idx="655">
                  <c:v>0.23099999999999499</c:v>
                </c:pt>
                <c:pt idx="656">
                  <c:v>0.23119999999999499</c:v>
                </c:pt>
                <c:pt idx="657">
                  <c:v>0.231399999999995</c:v>
                </c:pt>
                <c:pt idx="658">
                  <c:v>0.231599999999995</c:v>
                </c:pt>
                <c:pt idx="659">
                  <c:v>0.23179999999999501</c:v>
                </c:pt>
                <c:pt idx="660">
                  <c:v>0.23199999999999499</c:v>
                </c:pt>
                <c:pt idx="661">
                  <c:v>0.23219999999999499</c:v>
                </c:pt>
                <c:pt idx="662">
                  <c:v>0.232399999999995</c:v>
                </c:pt>
                <c:pt idx="663">
                  <c:v>0.23259999999999501</c:v>
                </c:pt>
                <c:pt idx="664">
                  <c:v>0.23279999999999501</c:v>
                </c:pt>
                <c:pt idx="665">
                  <c:v>0.23299999999999499</c:v>
                </c:pt>
                <c:pt idx="666">
                  <c:v>0.23319999999999499</c:v>
                </c:pt>
                <c:pt idx="667">
                  <c:v>0.233399999999995</c:v>
                </c:pt>
                <c:pt idx="668">
                  <c:v>0.23359999999999501</c:v>
                </c:pt>
                <c:pt idx="669">
                  <c:v>0.23379999999999501</c:v>
                </c:pt>
                <c:pt idx="670">
                  <c:v>0.23399999999999499</c:v>
                </c:pt>
                <c:pt idx="671">
                  <c:v>0.234199999999995</c:v>
                </c:pt>
                <c:pt idx="672">
                  <c:v>0.234399999999995</c:v>
                </c:pt>
                <c:pt idx="673">
                  <c:v>0.23459999999999501</c:v>
                </c:pt>
                <c:pt idx="674">
                  <c:v>0.23479999999999501</c:v>
                </c:pt>
                <c:pt idx="675">
                  <c:v>0.23499999999999499</c:v>
                </c:pt>
                <c:pt idx="676">
                  <c:v>0.235199999999994</c:v>
                </c:pt>
                <c:pt idx="677">
                  <c:v>0.235399999999994</c:v>
                </c:pt>
                <c:pt idx="678">
                  <c:v>0.23559999999999401</c:v>
                </c:pt>
                <c:pt idx="679">
                  <c:v>0.23579999999999399</c:v>
                </c:pt>
                <c:pt idx="680">
                  <c:v>0.23599999999999399</c:v>
                </c:pt>
                <c:pt idx="681">
                  <c:v>0.236199999999994</c:v>
                </c:pt>
                <c:pt idx="682">
                  <c:v>0.236399999999994</c:v>
                </c:pt>
                <c:pt idx="683">
                  <c:v>0.23659999999999401</c:v>
                </c:pt>
                <c:pt idx="684">
                  <c:v>0.23679999999999399</c:v>
                </c:pt>
                <c:pt idx="685">
                  <c:v>0.23699999999999399</c:v>
                </c:pt>
                <c:pt idx="686">
                  <c:v>0.237199999999994</c:v>
                </c:pt>
                <c:pt idx="687">
                  <c:v>0.237399999999994</c:v>
                </c:pt>
                <c:pt idx="688">
                  <c:v>0.23759999999999401</c:v>
                </c:pt>
                <c:pt idx="689">
                  <c:v>0.23779999999999399</c:v>
                </c:pt>
                <c:pt idx="690">
                  <c:v>0.23799999999999399</c:v>
                </c:pt>
                <c:pt idx="691">
                  <c:v>0.238199999999994</c:v>
                </c:pt>
                <c:pt idx="692">
                  <c:v>0.23839999999999401</c:v>
                </c:pt>
                <c:pt idx="693">
                  <c:v>0.23859999999999401</c:v>
                </c:pt>
                <c:pt idx="694">
                  <c:v>0.23879999999999399</c:v>
                </c:pt>
                <c:pt idx="695">
                  <c:v>0.238999999999994</c:v>
                </c:pt>
                <c:pt idx="696">
                  <c:v>0.239199999999994</c:v>
                </c:pt>
                <c:pt idx="697">
                  <c:v>0.23939999999999401</c:v>
                </c:pt>
                <c:pt idx="698">
                  <c:v>0.23959999999999401</c:v>
                </c:pt>
                <c:pt idx="699">
                  <c:v>0.23979999999999399</c:v>
                </c:pt>
                <c:pt idx="700">
                  <c:v>0.239999999999994</c:v>
                </c:pt>
                <c:pt idx="701">
                  <c:v>0.240199999999994</c:v>
                </c:pt>
                <c:pt idx="702">
                  <c:v>0.24039999999999401</c:v>
                </c:pt>
                <c:pt idx="703">
                  <c:v>0.24059999999999401</c:v>
                </c:pt>
                <c:pt idx="704">
                  <c:v>0.24079999999999399</c:v>
                </c:pt>
                <c:pt idx="705">
                  <c:v>0.240999999999994</c:v>
                </c:pt>
                <c:pt idx="706">
                  <c:v>0.241199999999994</c:v>
                </c:pt>
                <c:pt idx="707">
                  <c:v>0.24139999999999401</c:v>
                </c:pt>
                <c:pt idx="708">
                  <c:v>0.24159999999999399</c:v>
                </c:pt>
                <c:pt idx="709">
                  <c:v>0.24179999999999399</c:v>
                </c:pt>
                <c:pt idx="710">
                  <c:v>0.241999999999994</c:v>
                </c:pt>
                <c:pt idx="711">
                  <c:v>0.242199999999994</c:v>
                </c:pt>
                <c:pt idx="712">
                  <c:v>0.24239999999999401</c:v>
                </c:pt>
                <c:pt idx="713">
                  <c:v>0.24259999999999399</c:v>
                </c:pt>
                <c:pt idx="714">
                  <c:v>0.24279999999999399</c:v>
                </c:pt>
                <c:pt idx="715">
                  <c:v>0.242999999999994</c:v>
                </c:pt>
                <c:pt idx="716">
                  <c:v>0.243199999999994</c:v>
                </c:pt>
                <c:pt idx="717">
                  <c:v>0.24339999999999401</c:v>
                </c:pt>
                <c:pt idx="718">
                  <c:v>0.24359999999999399</c:v>
                </c:pt>
                <c:pt idx="719">
                  <c:v>0.24379999999999399</c:v>
                </c:pt>
                <c:pt idx="720">
                  <c:v>0.243999999999994</c:v>
                </c:pt>
                <c:pt idx="721">
                  <c:v>0.24419999999999401</c:v>
                </c:pt>
                <c:pt idx="722">
                  <c:v>0.24439999999999401</c:v>
                </c:pt>
                <c:pt idx="723">
                  <c:v>0.24459999999999399</c:v>
                </c:pt>
                <c:pt idx="724">
                  <c:v>0.24479999999999399</c:v>
                </c:pt>
                <c:pt idx="725">
                  <c:v>0.244999999999994</c:v>
                </c:pt>
                <c:pt idx="726">
                  <c:v>0.24519999999999401</c:v>
                </c:pt>
                <c:pt idx="727">
                  <c:v>0.24539999999999401</c:v>
                </c:pt>
                <c:pt idx="728">
                  <c:v>0.24559999999999399</c:v>
                </c:pt>
                <c:pt idx="729">
                  <c:v>0.245799999999994</c:v>
                </c:pt>
                <c:pt idx="730">
                  <c:v>0.245999999999994</c:v>
                </c:pt>
                <c:pt idx="731">
                  <c:v>0.24619999999999401</c:v>
                </c:pt>
                <c:pt idx="732">
                  <c:v>0.24639999999999401</c:v>
                </c:pt>
                <c:pt idx="733">
                  <c:v>0.24659999999999399</c:v>
                </c:pt>
                <c:pt idx="734">
                  <c:v>0.246799999999994</c:v>
                </c:pt>
                <c:pt idx="735">
                  <c:v>0.246999999999994</c:v>
                </c:pt>
                <c:pt idx="736">
                  <c:v>0.24719999999999401</c:v>
                </c:pt>
                <c:pt idx="737">
                  <c:v>0.24739999999999401</c:v>
                </c:pt>
                <c:pt idx="738">
                  <c:v>0.24759999999999399</c:v>
                </c:pt>
                <c:pt idx="739">
                  <c:v>0.247799999999994</c:v>
                </c:pt>
                <c:pt idx="740">
                  <c:v>0.247999999999994</c:v>
                </c:pt>
                <c:pt idx="741">
                  <c:v>0.24819999999999401</c:v>
                </c:pt>
                <c:pt idx="742">
                  <c:v>0.24839999999999399</c:v>
                </c:pt>
                <c:pt idx="743">
                  <c:v>0.24859999999999399</c:v>
                </c:pt>
                <c:pt idx="744">
                  <c:v>0.248799999999994</c:v>
                </c:pt>
                <c:pt idx="745">
                  <c:v>0.248999999999994</c:v>
                </c:pt>
                <c:pt idx="746">
                  <c:v>0.24919999999999401</c:v>
                </c:pt>
                <c:pt idx="747">
                  <c:v>0.24939999999999399</c:v>
                </c:pt>
                <c:pt idx="748">
                  <c:v>0.24959999999999399</c:v>
                </c:pt>
                <c:pt idx="749">
                  <c:v>0.249799999999994</c:v>
                </c:pt>
                <c:pt idx="750">
                  <c:v>0.249999999999994</c:v>
                </c:pt>
                <c:pt idx="751">
                  <c:v>0.25019999999999398</c:v>
                </c:pt>
                <c:pt idx="752">
                  <c:v>0.25039999999999402</c:v>
                </c:pt>
                <c:pt idx="753">
                  <c:v>0.25059999999999399</c:v>
                </c:pt>
                <c:pt idx="754">
                  <c:v>0.25079999999999403</c:v>
                </c:pt>
                <c:pt idx="755">
                  <c:v>0.25099999999999401</c:v>
                </c:pt>
                <c:pt idx="756">
                  <c:v>0.25119999999999398</c:v>
                </c:pt>
                <c:pt idx="757">
                  <c:v>0.25139999999999402</c:v>
                </c:pt>
                <c:pt idx="758">
                  <c:v>0.251599999999994</c:v>
                </c:pt>
                <c:pt idx="759">
                  <c:v>0.25179999999999397</c:v>
                </c:pt>
                <c:pt idx="760">
                  <c:v>0.25199999999999401</c:v>
                </c:pt>
                <c:pt idx="761">
                  <c:v>0.25219999999999398</c:v>
                </c:pt>
                <c:pt idx="762">
                  <c:v>0.25239999999999402</c:v>
                </c:pt>
                <c:pt idx="763">
                  <c:v>0.252599999999994</c:v>
                </c:pt>
                <c:pt idx="764">
                  <c:v>0.25279999999999397</c:v>
                </c:pt>
                <c:pt idx="765">
                  <c:v>0.25299999999999401</c:v>
                </c:pt>
                <c:pt idx="766">
                  <c:v>0.25319999999999399</c:v>
                </c:pt>
                <c:pt idx="767">
                  <c:v>0.25339999999999402</c:v>
                </c:pt>
                <c:pt idx="768">
                  <c:v>0.253599999999994</c:v>
                </c:pt>
                <c:pt idx="769">
                  <c:v>0.25379999999999397</c:v>
                </c:pt>
                <c:pt idx="770">
                  <c:v>0.25399999999999401</c:v>
                </c:pt>
                <c:pt idx="771">
                  <c:v>0.25419999999999399</c:v>
                </c:pt>
                <c:pt idx="772">
                  <c:v>0.25439999999999402</c:v>
                </c:pt>
                <c:pt idx="773">
                  <c:v>0.254599999999994</c:v>
                </c:pt>
                <c:pt idx="774">
                  <c:v>0.25479999999999398</c:v>
                </c:pt>
                <c:pt idx="775">
                  <c:v>0.25499999999999401</c:v>
                </c:pt>
                <c:pt idx="776">
                  <c:v>0.25519999999999399</c:v>
                </c:pt>
                <c:pt idx="777">
                  <c:v>0.25539999999999402</c:v>
                </c:pt>
                <c:pt idx="778">
                  <c:v>0.255599999999994</c:v>
                </c:pt>
                <c:pt idx="779">
                  <c:v>0.25579999999999398</c:v>
                </c:pt>
                <c:pt idx="780">
                  <c:v>0.25599999999999401</c:v>
                </c:pt>
                <c:pt idx="781">
                  <c:v>0.25619999999999399</c:v>
                </c:pt>
                <c:pt idx="782">
                  <c:v>0.25639999999999402</c:v>
                </c:pt>
                <c:pt idx="783">
                  <c:v>0.256599999999994</c:v>
                </c:pt>
                <c:pt idx="784">
                  <c:v>0.25679999999999398</c:v>
                </c:pt>
                <c:pt idx="785">
                  <c:v>0.25699999999999401</c:v>
                </c:pt>
                <c:pt idx="786">
                  <c:v>0.25719999999999399</c:v>
                </c:pt>
                <c:pt idx="787">
                  <c:v>0.25739999999999402</c:v>
                </c:pt>
                <c:pt idx="788">
                  <c:v>0.257599999999994</c:v>
                </c:pt>
                <c:pt idx="789">
                  <c:v>0.25779999999999398</c:v>
                </c:pt>
                <c:pt idx="790">
                  <c:v>0.25799999999999401</c:v>
                </c:pt>
                <c:pt idx="791">
                  <c:v>0.25819999999999399</c:v>
                </c:pt>
                <c:pt idx="792">
                  <c:v>0.25839999999999402</c:v>
                </c:pt>
                <c:pt idx="793">
                  <c:v>0.258599999999994</c:v>
                </c:pt>
                <c:pt idx="794">
                  <c:v>0.25879999999999398</c:v>
                </c:pt>
                <c:pt idx="795">
                  <c:v>0.25899999999999401</c:v>
                </c:pt>
                <c:pt idx="796">
                  <c:v>0.25919999999999399</c:v>
                </c:pt>
                <c:pt idx="797">
                  <c:v>0.25939999999999303</c:v>
                </c:pt>
                <c:pt idx="798">
                  <c:v>0.259599999999993</c:v>
                </c:pt>
                <c:pt idx="799">
                  <c:v>0.25979999999999398</c:v>
                </c:pt>
                <c:pt idx="800">
                  <c:v>0.25999999999999301</c:v>
                </c:pt>
                <c:pt idx="801">
                  <c:v>0.26019999999999299</c:v>
                </c:pt>
                <c:pt idx="802">
                  <c:v>0.26039999999999303</c:v>
                </c:pt>
                <c:pt idx="803">
                  <c:v>0.260599999999993</c:v>
                </c:pt>
                <c:pt idx="804">
                  <c:v>0.26079999999999298</c:v>
                </c:pt>
                <c:pt idx="805">
                  <c:v>0.26099999999999302</c:v>
                </c:pt>
                <c:pt idx="806">
                  <c:v>0.26119999999999299</c:v>
                </c:pt>
                <c:pt idx="807">
                  <c:v>0.26139999999999303</c:v>
                </c:pt>
                <c:pt idx="808">
                  <c:v>0.261599999999993</c:v>
                </c:pt>
                <c:pt idx="809">
                  <c:v>0.26179999999999298</c:v>
                </c:pt>
                <c:pt idx="810">
                  <c:v>0.26199999999999302</c:v>
                </c:pt>
                <c:pt idx="811">
                  <c:v>0.26219999999999299</c:v>
                </c:pt>
                <c:pt idx="812">
                  <c:v>0.26239999999999303</c:v>
                </c:pt>
                <c:pt idx="813">
                  <c:v>0.26259999999999301</c:v>
                </c:pt>
                <c:pt idx="814">
                  <c:v>0.26279999999999298</c:v>
                </c:pt>
                <c:pt idx="815">
                  <c:v>0.26299999999999302</c:v>
                </c:pt>
                <c:pt idx="816">
                  <c:v>0.263199999999993</c:v>
                </c:pt>
                <c:pt idx="817">
                  <c:v>0.26339999999999297</c:v>
                </c:pt>
                <c:pt idx="818">
                  <c:v>0.26359999999999301</c:v>
                </c:pt>
                <c:pt idx="819">
                  <c:v>0.26379999999999298</c:v>
                </c:pt>
                <c:pt idx="820">
                  <c:v>0.26399999999999302</c:v>
                </c:pt>
                <c:pt idx="821">
                  <c:v>0.264199999999993</c:v>
                </c:pt>
                <c:pt idx="822">
                  <c:v>0.26439999999999297</c:v>
                </c:pt>
                <c:pt idx="823">
                  <c:v>0.26459999999999301</c:v>
                </c:pt>
                <c:pt idx="824">
                  <c:v>0.26479999999999299</c:v>
                </c:pt>
                <c:pt idx="825">
                  <c:v>0.26499999999999302</c:v>
                </c:pt>
                <c:pt idx="826">
                  <c:v>0.265199999999993</c:v>
                </c:pt>
                <c:pt idx="827">
                  <c:v>0.26539999999999297</c:v>
                </c:pt>
                <c:pt idx="828">
                  <c:v>0.26559999999999301</c:v>
                </c:pt>
                <c:pt idx="829">
                  <c:v>0.26579999999999299</c:v>
                </c:pt>
                <c:pt idx="830">
                  <c:v>0.26599999999999302</c:v>
                </c:pt>
                <c:pt idx="831">
                  <c:v>0.266199999999993</c:v>
                </c:pt>
                <c:pt idx="832">
                  <c:v>0.26639999999999298</c:v>
                </c:pt>
                <c:pt idx="833">
                  <c:v>0.26659999999999301</c:v>
                </c:pt>
                <c:pt idx="834">
                  <c:v>0.26679999999999299</c:v>
                </c:pt>
                <c:pt idx="835">
                  <c:v>0.26699999999999302</c:v>
                </c:pt>
                <c:pt idx="836">
                  <c:v>0.267199999999993</c:v>
                </c:pt>
                <c:pt idx="837">
                  <c:v>0.26739999999999298</c:v>
                </c:pt>
                <c:pt idx="838">
                  <c:v>0.26759999999999301</c:v>
                </c:pt>
                <c:pt idx="839">
                  <c:v>0.26779999999999299</c:v>
                </c:pt>
                <c:pt idx="840">
                  <c:v>0.26799999999999302</c:v>
                </c:pt>
                <c:pt idx="841">
                  <c:v>0.268199999999993</c:v>
                </c:pt>
                <c:pt idx="842">
                  <c:v>0.26839999999999298</c:v>
                </c:pt>
                <c:pt idx="843">
                  <c:v>0.26859999999999301</c:v>
                </c:pt>
                <c:pt idx="844">
                  <c:v>0.26879999999999299</c:v>
                </c:pt>
                <c:pt idx="845">
                  <c:v>0.26899999999999302</c:v>
                </c:pt>
                <c:pt idx="846">
                  <c:v>0.269199999999993</c:v>
                </c:pt>
                <c:pt idx="847">
                  <c:v>0.26939999999999298</c:v>
                </c:pt>
                <c:pt idx="848">
                  <c:v>0.26959999999999301</c:v>
                </c:pt>
                <c:pt idx="849">
                  <c:v>0.26979999999999299</c:v>
                </c:pt>
                <c:pt idx="850">
                  <c:v>0.26999999999999302</c:v>
                </c:pt>
                <c:pt idx="851">
                  <c:v>0.270199999999993</c:v>
                </c:pt>
                <c:pt idx="852">
                  <c:v>0.27039999999999298</c:v>
                </c:pt>
                <c:pt idx="853">
                  <c:v>0.27059999999999301</c:v>
                </c:pt>
                <c:pt idx="854">
                  <c:v>0.27079999999999299</c:v>
                </c:pt>
                <c:pt idx="855">
                  <c:v>0.27099999999999302</c:v>
                </c:pt>
                <c:pt idx="856">
                  <c:v>0.271199999999993</c:v>
                </c:pt>
                <c:pt idx="857">
                  <c:v>0.27139999999999298</c:v>
                </c:pt>
                <c:pt idx="858">
                  <c:v>0.27159999999999301</c:v>
                </c:pt>
                <c:pt idx="859">
                  <c:v>0.27179999999999299</c:v>
                </c:pt>
                <c:pt idx="860">
                  <c:v>0.27199999999999303</c:v>
                </c:pt>
                <c:pt idx="861">
                  <c:v>0.272199999999993</c:v>
                </c:pt>
                <c:pt idx="862">
                  <c:v>0.27239999999999298</c:v>
                </c:pt>
                <c:pt idx="863">
                  <c:v>0.27259999999999301</c:v>
                </c:pt>
                <c:pt idx="864">
                  <c:v>0.27279999999999299</c:v>
                </c:pt>
                <c:pt idx="865">
                  <c:v>0.27299999999999303</c:v>
                </c:pt>
                <c:pt idx="866">
                  <c:v>0.273199999999993</c:v>
                </c:pt>
                <c:pt idx="867">
                  <c:v>0.27339999999999298</c:v>
                </c:pt>
                <c:pt idx="868">
                  <c:v>0.27359999999999302</c:v>
                </c:pt>
                <c:pt idx="869">
                  <c:v>0.27379999999999299</c:v>
                </c:pt>
                <c:pt idx="870">
                  <c:v>0.27399999999999303</c:v>
                </c:pt>
                <c:pt idx="871">
                  <c:v>0.274199999999993</c:v>
                </c:pt>
                <c:pt idx="872">
                  <c:v>0.27439999999999298</c:v>
                </c:pt>
                <c:pt idx="873">
                  <c:v>0.27459999999999302</c:v>
                </c:pt>
                <c:pt idx="874">
                  <c:v>0.27479999999999299</c:v>
                </c:pt>
                <c:pt idx="875">
                  <c:v>0.27499999999999297</c:v>
                </c:pt>
                <c:pt idx="876">
                  <c:v>0.27519999999999301</c:v>
                </c:pt>
                <c:pt idx="877">
                  <c:v>0.27539999999999298</c:v>
                </c:pt>
                <c:pt idx="878">
                  <c:v>0.27559999999999302</c:v>
                </c:pt>
                <c:pt idx="879">
                  <c:v>0.275799999999993</c:v>
                </c:pt>
                <c:pt idx="880">
                  <c:v>0.27599999999999297</c:v>
                </c:pt>
                <c:pt idx="881">
                  <c:v>0.27619999999999301</c:v>
                </c:pt>
                <c:pt idx="882">
                  <c:v>0.27639999999999298</c:v>
                </c:pt>
                <c:pt idx="883">
                  <c:v>0.27659999999999302</c:v>
                </c:pt>
                <c:pt idx="884">
                  <c:v>0.276799999999993</c:v>
                </c:pt>
                <c:pt idx="885">
                  <c:v>0.27699999999999297</c:v>
                </c:pt>
                <c:pt idx="886">
                  <c:v>0.27719999999999301</c:v>
                </c:pt>
                <c:pt idx="887">
                  <c:v>0.27739999999999299</c:v>
                </c:pt>
                <c:pt idx="888">
                  <c:v>0.27759999999999302</c:v>
                </c:pt>
                <c:pt idx="889">
                  <c:v>0.277799999999993</c:v>
                </c:pt>
                <c:pt idx="890">
                  <c:v>0.27799999999999297</c:v>
                </c:pt>
                <c:pt idx="891">
                  <c:v>0.27819999999999301</c:v>
                </c:pt>
                <c:pt idx="892">
                  <c:v>0.27839999999999299</c:v>
                </c:pt>
                <c:pt idx="893">
                  <c:v>0.27859999999999302</c:v>
                </c:pt>
                <c:pt idx="894">
                  <c:v>0.278799999999993</c:v>
                </c:pt>
                <c:pt idx="895">
                  <c:v>0.27899999999999298</c:v>
                </c:pt>
                <c:pt idx="896">
                  <c:v>0.27919999999999301</c:v>
                </c:pt>
                <c:pt idx="897">
                  <c:v>0.27939999999999299</c:v>
                </c:pt>
                <c:pt idx="898">
                  <c:v>0.27959999999999302</c:v>
                </c:pt>
                <c:pt idx="899">
                  <c:v>0.279799999999993</c:v>
                </c:pt>
                <c:pt idx="900">
                  <c:v>0.27999999999999298</c:v>
                </c:pt>
                <c:pt idx="901">
                  <c:v>0.28019999999999301</c:v>
                </c:pt>
                <c:pt idx="902">
                  <c:v>0.28039999999999299</c:v>
                </c:pt>
                <c:pt idx="903">
                  <c:v>0.28059999999999302</c:v>
                </c:pt>
                <c:pt idx="904">
                  <c:v>0.280799999999993</c:v>
                </c:pt>
                <c:pt idx="905">
                  <c:v>0.28099999999999298</c:v>
                </c:pt>
                <c:pt idx="906">
                  <c:v>0.28119999999999301</c:v>
                </c:pt>
                <c:pt idx="907">
                  <c:v>0.28139999999999299</c:v>
                </c:pt>
                <c:pt idx="908">
                  <c:v>0.28159999999999302</c:v>
                </c:pt>
                <c:pt idx="909">
                  <c:v>0.281799999999993</c:v>
                </c:pt>
                <c:pt idx="910">
                  <c:v>0.28199999999999298</c:v>
                </c:pt>
                <c:pt idx="911">
                  <c:v>0.28219999999999301</c:v>
                </c:pt>
                <c:pt idx="912">
                  <c:v>0.28239999999999299</c:v>
                </c:pt>
                <c:pt idx="913">
                  <c:v>0.28259999999999302</c:v>
                </c:pt>
                <c:pt idx="914">
                  <c:v>0.282799999999993</c:v>
                </c:pt>
                <c:pt idx="915">
                  <c:v>0.28299999999999298</c:v>
                </c:pt>
                <c:pt idx="916">
                  <c:v>0.28319999999999301</c:v>
                </c:pt>
                <c:pt idx="917">
                  <c:v>0.28339999999999299</c:v>
                </c:pt>
                <c:pt idx="918">
                  <c:v>0.28359999999999302</c:v>
                </c:pt>
                <c:pt idx="919">
                  <c:v>0.283799999999993</c:v>
                </c:pt>
                <c:pt idx="920">
                  <c:v>0.28399999999999298</c:v>
                </c:pt>
                <c:pt idx="921">
                  <c:v>0.28419999999999201</c:v>
                </c:pt>
                <c:pt idx="922">
                  <c:v>0.28439999999999199</c:v>
                </c:pt>
                <c:pt idx="923">
                  <c:v>0.28459999999999203</c:v>
                </c:pt>
                <c:pt idx="924">
                  <c:v>0.284799999999992</c:v>
                </c:pt>
                <c:pt idx="925">
                  <c:v>0.28499999999999198</c:v>
                </c:pt>
                <c:pt idx="926">
                  <c:v>0.28519999999999202</c:v>
                </c:pt>
                <c:pt idx="927">
                  <c:v>0.28539999999999199</c:v>
                </c:pt>
                <c:pt idx="928">
                  <c:v>0.28559999999999203</c:v>
                </c:pt>
                <c:pt idx="929">
                  <c:v>0.285799999999992</c:v>
                </c:pt>
                <c:pt idx="930">
                  <c:v>0.28599999999999198</c:v>
                </c:pt>
                <c:pt idx="931">
                  <c:v>0.28619999999999202</c:v>
                </c:pt>
                <c:pt idx="932">
                  <c:v>0.28639999999999199</c:v>
                </c:pt>
                <c:pt idx="933">
                  <c:v>0.28659999999999197</c:v>
                </c:pt>
                <c:pt idx="934">
                  <c:v>0.28679999999999201</c:v>
                </c:pt>
                <c:pt idx="935">
                  <c:v>0.28699999999999198</c:v>
                </c:pt>
                <c:pt idx="936">
                  <c:v>0.28719999999999202</c:v>
                </c:pt>
                <c:pt idx="937">
                  <c:v>0.287399999999992</c:v>
                </c:pt>
                <c:pt idx="938">
                  <c:v>0.28759999999999197</c:v>
                </c:pt>
                <c:pt idx="939">
                  <c:v>0.28779999999999201</c:v>
                </c:pt>
                <c:pt idx="940">
                  <c:v>0.28799999999999198</c:v>
                </c:pt>
                <c:pt idx="941">
                  <c:v>0.28819999999999202</c:v>
                </c:pt>
                <c:pt idx="942">
                  <c:v>0.288399999999992</c:v>
                </c:pt>
                <c:pt idx="943">
                  <c:v>0.28859999999999197</c:v>
                </c:pt>
                <c:pt idx="944">
                  <c:v>0.28879999999999201</c:v>
                </c:pt>
                <c:pt idx="945">
                  <c:v>0.28899999999999199</c:v>
                </c:pt>
                <c:pt idx="946">
                  <c:v>0.28919999999999202</c:v>
                </c:pt>
                <c:pt idx="947">
                  <c:v>0.289399999999992</c:v>
                </c:pt>
                <c:pt idx="948">
                  <c:v>0.28959999999999197</c:v>
                </c:pt>
                <c:pt idx="949">
                  <c:v>0.28979999999999201</c:v>
                </c:pt>
                <c:pt idx="950">
                  <c:v>0.28999999999999199</c:v>
                </c:pt>
                <c:pt idx="951">
                  <c:v>0.29019999999999202</c:v>
                </c:pt>
                <c:pt idx="952">
                  <c:v>0.290399999999992</c:v>
                </c:pt>
                <c:pt idx="953">
                  <c:v>0.29059999999999198</c:v>
                </c:pt>
                <c:pt idx="954">
                  <c:v>0.29079999999999201</c:v>
                </c:pt>
                <c:pt idx="955">
                  <c:v>0.29099999999999199</c:v>
                </c:pt>
                <c:pt idx="956">
                  <c:v>0.29119999999999202</c:v>
                </c:pt>
                <c:pt idx="957">
                  <c:v>0.291399999999992</c:v>
                </c:pt>
                <c:pt idx="958">
                  <c:v>0.29159999999999198</c:v>
                </c:pt>
                <c:pt idx="959">
                  <c:v>0.29179999999999201</c:v>
                </c:pt>
                <c:pt idx="960">
                  <c:v>0.29199999999999199</c:v>
                </c:pt>
                <c:pt idx="961">
                  <c:v>0.29219999999999202</c:v>
                </c:pt>
                <c:pt idx="962">
                  <c:v>0.292399999999992</c:v>
                </c:pt>
                <c:pt idx="963">
                  <c:v>0.29259999999999198</c:v>
                </c:pt>
                <c:pt idx="964">
                  <c:v>0.29279999999999201</c:v>
                </c:pt>
                <c:pt idx="965">
                  <c:v>0.29299999999999199</c:v>
                </c:pt>
                <c:pt idx="966">
                  <c:v>0.29319999999999202</c:v>
                </c:pt>
                <c:pt idx="967">
                  <c:v>0.293399999999992</c:v>
                </c:pt>
                <c:pt idx="968">
                  <c:v>0.29359999999999198</c:v>
                </c:pt>
                <c:pt idx="969">
                  <c:v>0.29379999999999201</c:v>
                </c:pt>
                <c:pt idx="970">
                  <c:v>0.29399999999999199</c:v>
                </c:pt>
                <c:pt idx="971">
                  <c:v>0.29419999999999202</c:v>
                </c:pt>
                <c:pt idx="972">
                  <c:v>0.294399999999992</c:v>
                </c:pt>
                <c:pt idx="973">
                  <c:v>0.29459999999999198</c:v>
                </c:pt>
                <c:pt idx="974">
                  <c:v>0.29479999999999201</c:v>
                </c:pt>
                <c:pt idx="975">
                  <c:v>0.29499999999999199</c:v>
                </c:pt>
                <c:pt idx="976">
                  <c:v>0.29519999999999202</c:v>
                </c:pt>
                <c:pt idx="977">
                  <c:v>0.295399999999992</c:v>
                </c:pt>
                <c:pt idx="978">
                  <c:v>0.29559999999999198</c:v>
                </c:pt>
                <c:pt idx="979">
                  <c:v>0.29579999999999201</c:v>
                </c:pt>
                <c:pt idx="980">
                  <c:v>0.29599999999999199</c:v>
                </c:pt>
                <c:pt idx="981">
                  <c:v>0.29619999999999203</c:v>
                </c:pt>
                <c:pt idx="982">
                  <c:v>0.296399999999992</c:v>
                </c:pt>
                <c:pt idx="983">
                  <c:v>0.29659999999999198</c:v>
                </c:pt>
                <c:pt idx="984">
                  <c:v>0.29679999999999201</c:v>
                </c:pt>
                <c:pt idx="985">
                  <c:v>0.29699999999999199</c:v>
                </c:pt>
                <c:pt idx="986">
                  <c:v>0.29719999999999203</c:v>
                </c:pt>
                <c:pt idx="987">
                  <c:v>0.297399999999992</c:v>
                </c:pt>
                <c:pt idx="988">
                  <c:v>0.29759999999999198</c:v>
                </c:pt>
                <c:pt idx="989">
                  <c:v>0.29779999999999202</c:v>
                </c:pt>
                <c:pt idx="990">
                  <c:v>0.29799999999999199</c:v>
                </c:pt>
                <c:pt idx="991">
                  <c:v>0.29819999999999203</c:v>
                </c:pt>
                <c:pt idx="992">
                  <c:v>0.298399999999992</c:v>
                </c:pt>
                <c:pt idx="993">
                  <c:v>0.29859999999999198</c:v>
                </c:pt>
                <c:pt idx="994">
                  <c:v>0.29879999999999202</c:v>
                </c:pt>
                <c:pt idx="995">
                  <c:v>0.29899999999999199</c:v>
                </c:pt>
                <c:pt idx="996">
                  <c:v>0.29919999999999197</c:v>
                </c:pt>
                <c:pt idx="997">
                  <c:v>0.29939999999999201</c:v>
                </c:pt>
                <c:pt idx="998">
                  <c:v>0.29959999999999198</c:v>
                </c:pt>
                <c:pt idx="999">
                  <c:v>0.29979999999999202</c:v>
                </c:pt>
                <c:pt idx="1000">
                  <c:v>0.299999999999992</c:v>
                </c:pt>
              </c:numCache>
            </c:numRef>
          </c:xVal>
          <c:yVal>
            <c:numRef>
              <c:f>'Distribution properties'!$R$14:$R$1014</c:f>
              <c:numCache>
                <c:formatCode>0.0000</c:formatCode>
                <c:ptCount val="1001"/>
                <c:pt idx="0">
                  <c:v>0</c:v>
                </c:pt>
                <c:pt idx="1">
                  <c:v>1.9999999999998369E-6</c:v>
                </c:pt>
                <c:pt idx="2">
                  <c:v>7.9999999999999031E-6</c:v>
                </c:pt>
                <c:pt idx="3">
                  <c:v>1.7999999999999367E-5</c:v>
                </c:pt>
                <c:pt idx="4">
                  <c:v>3.1999999999999612E-5</c:v>
                </c:pt>
                <c:pt idx="5">
                  <c:v>5.000000000000009E-5</c:v>
                </c:pt>
                <c:pt idx="6">
                  <c:v>7.1999999999999134E-5</c:v>
                </c:pt>
                <c:pt idx="7">
                  <c:v>9.799999999999978E-5</c:v>
                </c:pt>
                <c:pt idx="8">
                  <c:v>1.2799999999999845E-4</c:v>
                </c:pt>
                <c:pt idx="9">
                  <c:v>1.619999999999993E-4</c:v>
                </c:pt>
                <c:pt idx="10">
                  <c:v>1.9999999999999757E-4</c:v>
                </c:pt>
                <c:pt idx="11">
                  <c:v>2.4199999999999862E-4</c:v>
                </c:pt>
                <c:pt idx="12">
                  <c:v>2.8799999999999984E-4</c:v>
                </c:pt>
                <c:pt idx="13">
                  <c:v>3.379999999999977E-4</c:v>
                </c:pt>
                <c:pt idx="14">
                  <c:v>3.9199999999999912E-4</c:v>
                </c:pt>
                <c:pt idx="15">
                  <c:v>4.4999999999999663E-4</c:v>
                </c:pt>
                <c:pt idx="16">
                  <c:v>5.1199999999999824E-4</c:v>
                </c:pt>
                <c:pt idx="17">
                  <c:v>5.7800000000000006E-4</c:v>
                </c:pt>
                <c:pt idx="18">
                  <c:v>6.4799999999999721E-4</c:v>
                </c:pt>
                <c:pt idx="19">
                  <c:v>7.2199999999999912E-4</c:v>
                </c:pt>
                <c:pt idx="20">
                  <c:v>7.9999999999999592E-4</c:v>
                </c:pt>
                <c:pt idx="21">
                  <c:v>8.8199999999999802E-4</c:v>
                </c:pt>
                <c:pt idx="22">
                  <c:v>9.6800000000000054E-4</c:v>
                </c:pt>
                <c:pt idx="23">
                  <c:v>1.0579999999999969E-3</c:v>
                </c:pt>
                <c:pt idx="24">
                  <c:v>1.1519999999999994E-3</c:v>
                </c:pt>
                <c:pt idx="25">
                  <c:v>1.2499999999999953E-3</c:v>
                </c:pt>
                <c:pt idx="26">
                  <c:v>1.351999999999998E-3</c:v>
                </c:pt>
                <c:pt idx="27">
                  <c:v>1.4579999999999936E-3</c:v>
                </c:pt>
                <c:pt idx="28">
                  <c:v>1.5679999999999965E-3</c:v>
                </c:pt>
                <c:pt idx="29">
                  <c:v>1.6819999999999997E-3</c:v>
                </c:pt>
                <c:pt idx="30">
                  <c:v>1.799999999999995E-3</c:v>
                </c:pt>
                <c:pt idx="31">
                  <c:v>1.9219999999999981E-3</c:v>
                </c:pt>
                <c:pt idx="32">
                  <c:v>2.047999999999993E-3</c:v>
                </c:pt>
                <c:pt idx="33">
                  <c:v>2.1779999999999963E-3</c:v>
                </c:pt>
                <c:pt idx="34">
                  <c:v>2.3120000000000003E-3</c:v>
                </c:pt>
                <c:pt idx="35">
                  <c:v>2.4499999999999943E-3</c:v>
                </c:pt>
                <c:pt idx="36">
                  <c:v>2.5919999999999984E-3</c:v>
                </c:pt>
                <c:pt idx="37">
                  <c:v>2.7379999999999922E-3</c:v>
                </c:pt>
                <c:pt idx="38">
                  <c:v>2.8879999999999965E-3</c:v>
                </c:pt>
                <c:pt idx="39">
                  <c:v>3.0420000000000009E-3</c:v>
                </c:pt>
                <c:pt idx="40">
                  <c:v>3.1999999999999945E-3</c:v>
                </c:pt>
                <c:pt idx="41">
                  <c:v>3.3619999999999991E-3</c:v>
                </c:pt>
                <c:pt idx="42">
                  <c:v>3.5279999999999921E-3</c:v>
                </c:pt>
                <c:pt idx="43">
                  <c:v>3.6979999999999969E-3</c:v>
                </c:pt>
                <c:pt idx="44">
                  <c:v>3.87199999999999E-3</c:v>
                </c:pt>
                <c:pt idx="45">
                  <c:v>4.0499999999999946E-3</c:v>
                </c:pt>
                <c:pt idx="46">
                  <c:v>4.2319999999999997E-3</c:v>
                </c:pt>
                <c:pt idx="47">
                  <c:v>4.4179999999999922E-3</c:v>
                </c:pt>
                <c:pt idx="48">
                  <c:v>4.6079999999999975E-3</c:v>
                </c:pt>
                <c:pt idx="49">
                  <c:v>4.8019999999999894E-3</c:v>
                </c:pt>
                <c:pt idx="50">
                  <c:v>4.9999999999999949E-3</c:v>
                </c:pt>
                <c:pt idx="51">
                  <c:v>5.2020000000000009E-3</c:v>
                </c:pt>
                <c:pt idx="52">
                  <c:v>5.4079999999999918E-3</c:v>
                </c:pt>
                <c:pt idx="53">
                  <c:v>5.617999999999998E-3</c:v>
                </c:pt>
                <c:pt idx="54">
                  <c:v>5.8319999999999891E-3</c:v>
                </c:pt>
                <c:pt idx="55">
                  <c:v>6.0499999999999955E-3</c:v>
                </c:pt>
                <c:pt idx="56">
                  <c:v>6.2719999999999859E-3</c:v>
                </c:pt>
                <c:pt idx="57">
                  <c:v>6.4979999999988537E-3</c:v>
                </c:pt>
                <c:pt idx="58">
                  <c:v>6.7279999999999987E-3</c:v>
                </c:pt>
                <c:pt idx="59">
                  <c:v>6.961999999999989E-3</c:v>
                </c:pt>
                <c:pt idx="60">
                  <c:v>7.1999999999999963E-3</c:v>
                </c:pt>
                <c:pt idx="61">
                  <c:v>7.441999999999986E-3</c:v>
                </c:pt>
                <c:pt idx="62">
                  <c:v>7.6879999999999926E-3</c:v>
                </c:pt>
                <c:pt idx="63">
                  <c:v>7.9380000000000006E-3</c:v>
                </c:pt>
                <c:pt idx="64">
                  <c:v>8.1919999999999892E-3</c:v>
                </c:pt>
                <c:pt idx="65">
                  <c:v>8.4499999999999957E-3</c:v>
                </c:pt>
                <c:pt idx="66">
                  <c:v>8.7119999999999854E-3</c:v>
                </c:pt>
                <c:pt idx="67">
                  <c:v>8.9779999999999929E-3</c:v>
                </c:pt>
                <c:pt idx="68">
                  <c:v>9.2479999999986236E-3</c:v>
                </c:pt>
                <c:pt idx="69">
                  <c:v>9.5219999999986114E-3</c:v>
                </c:pt>
                <c:pt idx="70">
                  <c:v>9.7999999999985998E-3</c:v>
                </c:pt>
                <c:pt idx="71">
                  <c:v>1.0081999999998568E-2</c:v>
                </c:pt>
                <c:pt idx="72">
                  <c:v>1.0367999999998555E-2</c:v>
                </c:pt>
                <c:pt idx="73">
                  <c:v>1.0657999999998525E-2</c:v>
                </c:pt>
                <c:pt idx="74">
                  <c:v>1.0951999999998512E-2</c:v>
                </c:pt>
                <c:pt idx="75">
                  <c:v>1.1249999999998501E-2</c:v>
                </c:pt>
                <c:pt idx="76">
                  <c:v>1.1551999999998468E-2</c:v>
                </c:pt>
                <c:pt idx="77">
                  <c:v>1.1857999999998457E-2</c:v>
                </c:pt>
                <c:pt idx="78">
                  <c:v>1.2167999999998423E-2</c:v>
                </c:pt>
                <c:pt idx="79">
                  <c:v>1.2481999999998413E-2</c:v>
                </c:pt>
                <c:pt idx="80">
                  <c:v>1.2799999999998403E-2</c:v>
                </c:pt>
                <c:pt idx="81">
                  <c:v>1.3121999999998369E-2</c:v>
                </c:pt>
                <c:pt idx="82">
                  <c:v>1.3447999999998357E-2</c:v>
                </c:pt>
                <c:pt idx="83">
                  <c:v>1.3777999999998325E-2</c:v>
                </c:pt>
                <c:pt idx="84">
                  <c:v>1.4111999999998313E-2</c:v>
                </c:pt>
                <c:pt idx="85">
                  <c:v>1.444999999999828E-2</c:v>
                </c:pt>
                <c:pt idx="86">
                  <c:v>1.4791999999998268E-2</c:v>
                </c:pt>
                <c:pt idx="87">
                  <c:v>1.513799999999826E-2</c:v>
                </c:pt>
                <c:pt idx="88">
                  <c:v>1.5487999999998225E-2</c:v>
                </c:pt>
                <c:pt idx="89">
                  <c:v>1.5841999999998215E-2</c:v>
                </c:pt>
                <c:pt idx="90">
                  <c:v>1.6199999999998178E-2</c:v>
                </c:pt>
                <c:pt idx="91">
                  <c:v>1.6561999999998172E-2</c:v>
                </c:pt>
                <c:pt idx="92">
                  <c:v>1.692799999999816E-2</c:v>
                </c:pt>
                <c:pt idx="93">
                  <c:v>1.7297999999998124E-2</c:v>
                </c:pt>
                <c:pt idx="94">
                  <c:v>1.7671999999998116E-2</c:v>
                </c:pt>
                <c:pt idx="95">
                  <c:v>1.8049999999998081E-2</c:v>
                </c:pt>
                <c:pt idx="96">
                  <c:v>1.8431999999998071E-2</c:v>
                </c:pt>
                <c:pt idx="97">
                  <c:v>1.8817999999998062E-2</c:v>
                </c:pt>
                <c:pt idx="98">
                  <c:v>1.9207999999998025E-2</c:v>
                </c:pt>
                <c:pt idx="99">
                  <c:v>1.9601999999998017E-2</c:v>
                </c:pt>
                <c:pt idx="100">
                  <c:v>1.9999999999997981E-2</c:v>
                </c:pt>
                <c:pt idx="101">
                  <c:v>2.0401999999997974E-2</c:v>
                </c:pt>
                <c:pt idx="102">
                  <c:v>2.0807999999997936E-2</c:v>
                </c:pt>
                <c:pt idx="103">
                  <c:v>2.1217999999997929E-2</c:v>
                </c:pt>
                <c:pt idx="104">
                  <c:v>2.163199999999792E-2</c:v>
                </c:pt>
                <c:pt idx="105">
                  <c:v>2.204999999999788E-2</c:v>
                </c:pt>
                <c:pt idx="106">
                  <c:v>2.2471999999997876E-2</c:v>
                </c:pt>
                <c:pt idx="107">
                  <c:v>2.2897999999997837E-2</c:v>
                </c:pt>
                <c:pt idx="108">
                  <c:v>2.332799999999783E-2</c:v>
                </c:pt>
                <c:pt idx="109">
                  <c:v>2.3761999999997823E-2</c:v>
                </c:pt>
                <c:pt idx="110">
                  <c:v>2.4199999999997782E-2</c:v>
                </c:pt>
                <c:pt idx="111">
                  <c:v>2.4641999999997777E-2</c:v>
                </c:pt>
                <c:pt idx="112">
                  <c:v>2.5087999999997737E-2</c:v>
                </c:pt>
                <c:pt idx="113">
                  <c:v>2.5537999999997733E-2</c:v>
                </c:pt>
                <c:pt idx="114">
                  <c:v>2.5991999999997691E-2</c:v>
                </c:pt>
                <c:pt idx="115">
                  <c:v>2.6449999999997684E-2</c:v>
                </c:pt>
                <c:pt idx="116">
                  <c:v>2.6911999999997677E-2</c:v>
                </c:pt>
                <c:pt idx="117">
                  <c:v>2.737799999999764E-2</c:v>
                </c:pt>
                <c:pt idx="118">
                  <c:v>2.7847999999997632E-2</c:v>
                </c:pt>
                <c:pt idx="119">
                  <c:v>2.8321999999997592E-2</c:v>
                </c:pt>
                <c:pt idx="120">
                  <c:v>2.8799999999997588E-2</c:v>
                </c:pt>
                <c:pt idx="121">
                  <c:v>2.9281999999997581E-2</c:v>
                </c:pt>
                <c:pt idx="122">
                  <c:v>2.9767999999997543E-2</c:v>
                </c:pt>
                <c:pt idx="123">
                  <c:v>3.0257999999997533E-2</c:v>
                </c:pt>
                <c:pt idx="124">
                  <c:v>3.0751999999997493E-2</c:v>
                </c:pt>
                <c:pt idx="125">
                  <c:v>3.1249999999997492E-2</c:v>
                </c:pt>
                <c:pt idx="126">
                  <c:v>3.1751999999997477E-2</c:v>
                </c:pt>
                <c:pt idx="127">
                  <c:v>3.2257999999997476E-2</c:v>
                </c:pt>
                <c:pt idx="128">
                  <c:v>3.2767999999997396E-2</c:v>
                </c:pt>
                <c:pt idx="129">
                  <c:v>3.328199999999739E-2</c:v>
                </c:pt>
                <c:pt idx="130">
                  <c:v>3.3799999999997388E-2</c:v>
                </c:pt>
                <c:pt idx="131">
                  <c:v>3.4321999999997382E-2</c:v>
                </c:pt>
                <c:pt idx="132">
                  <c:v>3.4847999999997381E-2</c:v>
                </c:pt>
                <c:pt idx="133">
                  <c:v>3.53779999999973E-2</c:v>
                </c:pt>
                <c:pt idx="134">
                  <c:v>3.59119999999973E-2</c:v>
                </c:pt>
                <c:pt idx="135">
                  <c:v>3.644999999999729E-2</c:v>
                </c:pt>
                <c:pt idx="136">
                  <c:v>3.6991999999997284E-2</c:v>
                </c:pt>
                <c:pt idx="137">
                  <c:v>3.7537999999997206E-2</c:v>
                </c:pt>
                <c:pt idx="138">
                  <c:v>3.80879999999972E-2</c:v>
                </c:pt>
                <c:pt idx="139">
                  <c:v>3.8641999999997199E-2</c:v>
                </c:pt>
                <c:pt idx="140">
                  <c:v>3.9199999999997195E-2</c:v>
                </c:pt>
                <c:pt idx="141">
                  <c:v>3.9761999999997188E-2</c:v>
                </c:pt>
                <c:pt idx="142">
                  <c:v>4.0327999999997102E-2</c:v>
                </c:pt>
                <c:pt idx="143">
                  <c:v>4.0897999999997103E-2</c:v>
                </c:pt>
                <c:pt idx="144">
                  <c:v>4.1471999999997095E-2</c:v>
                </c:pt>
                <c:pt idx="145">
                  <c:v>4.2049999999997097E-2</c:v>
                </c:pt>
                <c:pt idx="146">
                  <c:v>4.2631999999997096E-2</c:v>
                </c:pt>
                <c:pt idx="147">
                  <c:v>4.3217999999997009E-2</c:v>
                </c:pt>
                <c:pt idx="148">
                  <c:v>4.3807999999997002E-2</c:v>
                </c:pt>
                <c:pt idx="149">
                  <c:v>4.4401999999996999E-2</c:v>
                </c:pt>
                <c:pt idx="150">
                  <c:v>4.4999999999997001E-2</c:v>
                </c:pt>
                <c:pt idx="151">
                  <c:v>4.5601999999996999E-2</c:v>
                </c:pt>
                <c:pt idx="152">
                  <c:v>4.6207999999996911E-2</c:v>
                </c:pt>
                <c:pt idx="153">
                  <c:v>4.6817999999996904E-2</c:v>
                </c:pt>
                <c:pt idx="154">
                  <c:v>4.74319999999969E-2</c:v>
                </c:pt>
                <c:pt idx="155">
                  <c:v>4.8049999999996901E-2</c:v>
                </c:pt>
                <c:pt idx="156">
                  <c:v>4.8671999999996898E-2</c:v>
                </c:pt>
                <c:pt idx="157">
                  <c:v>4.929799999999681E-2</c:v>
                </c:pt>
                <c:pt idx="158">
                  <c:v>4.9927999999996808E-2</c:v>
                </c:pt>
                <c:pt idx="159">
                  <c:v>5.0561999999996804E-2</c:v>
                </c:pt>
                <c:pt idx="160">
                  <c:v>5.1199999999996797E-2</c:v>
                </c:pt>
                <c:pt idx="161">
                  <c:v>5.18419999999968E-2</c:v>
                </c:pt>
                <c:pt idx="162">
                  <c:v>5.2487999999996704E-2</c:v>
                </c:pt>
                <c:pt idx="163">
                  <c:v>5.3137999999996709E-2</c:v>
                </c:pt>
                <c:pt idx="164">
                  <c:v>5.3791999999996704E-2</c:v>
                </c:pt>
                <c:pt idx="165">
                  <c:v>5.4449999999996709E-2</c:v>
                </c:pt>
                <c:pt idx="166">
                  <c:v>5.5111999999996705E-2</c:v>
                </c:pt>
                <c:pt idx="167">
                  <c:v>5.5777999999996608E-2</c:v>
                </c:pt>
                <c:pt idx="168">
                  <c:v>5.6447999999996605E-2</c:v>
                </c:pt>
                <c:pt idx="169">
                  <c:v>5.7121999999996613E-2</c:v>
                </c:pt>
                <c:pt idx="170">
                  <c:v>5.7799999999996611E-2</c:v>
                </c:pt>
                <c:pt idx="171">
                  <c:v>5.8481999999996516E-2</c:v>
                </c:pt>
                <c:pt idx="172">
                  <c:v>5.9167999999996508E-2</c:v>
                </c:pt>
                <c:pt idx="173">
                  <c:v>5.9857999999996511E-2</c:v>
                </c:pt>
                <c:pt idx="174">
                  <c:v>6.0551999999996511E-2</c:v>
                </c:pt>
                <c:pt idx="175">
                  <c:v>6.1249999999996516E-2</c:v>
                </c:pt>
                <c:pt idx="176">
                  <c:v>6.1951999999996413E-2</c:v>
                </c:pt>
                <c:pt idx="177">
                  <c:v>6.2657999999996411E-2</c:v>
                </c:pt>
                <c:pt idx="178">
                  <c:v>6.3367999999992861E-2</c:v>
                </c:pt>
                <c:pt idx="179">
                  <c:v>6.408199999999642E-2</c:v>
                </c:pt>
                <c:pt idx="180">
                  <c:v>6.4799999999996416E-2</c:v>
                </c:pt>
                <c:pt idx="181">
                  <c:v>6.5521999999992697E-2</c:v>
                </c:pt>
                <c:pt idx="182">
                  <c:v>6.624799999999631E-2</c:v>
                </c:pt>
                <c:pt idx="183">
                  <c:v>6.6977999999996318E-2</c:v>
                </c:pt>
                <c:pt idx="184">
                  <c:v>6.7711999999996317E-2</c:v>
                </c:pt>
                <c:pt idx="185">
                  <c:v>6.8449999999996319E-2</c:v>
                </c:pt>
                <c:pt idx="186">
                  <c:v>6.9191999999992496E-2</c:v>
                </c:pt>
                <c:pt idx="187">
                  <c:v>6.9937999999992478E-2</c:v>
                </c:pt>
                <c:pt idx="188">
                  <c:v>7.0687999999996226E-2</c:v>
                </c:pt>
                <c:pt idx="189">
                  <c:v>7.1441999999996231E-2</c:v>
                </c:pt>
                <c:pt idx="190">
                  <c:v>7.2199999999996226E-2</c:v>
                </c:pt>
                <c:pt idx="191">
                  <c:v>7.2961999999992311E-2</c:v>
                </c:pt>
                <c:pt idx="192">
                  <c:v>7.3727999999992286E-2</c:v>
                </c:pt>
                <c:pt idx="193">
                  <c:v>7.4497999999992265E-2</c:v>
                </c:pt>
                <c:pt idx="194">
                  <c:v>7.5271999999992248E-2</c:v>
                </c:pt>
                <c:pt idx="195">
                  <c:v>7.6049999999992124E-2</c:v>
                </c:pt>
                <c:pt idx="196">
                  <c:v>7.6831999999992101E-2</c:v>
                </c:pt>
                <c:pt idx="197">
                  <c:v>7.7617999999992082E-2</c:v>
                </c:pt>
                <c:pt idx="198">
                  <c:v>7.8407999999992067E-2</c:v>
                </c:pt>
                <c:pt idx="199">
                  <c:v>7.9201999999992057E-2</c:v>
                </c:pt>
                <c:pt idx="200">
                  <c:v>7.9999999999991925E-2</c:v>
                </c:pt>
                <c:pt idx="201">
                  <c:v>8.0801999999991908E-2</c:v>
                </c:pt>
                <c:pt idx="202">
                  <c:v>8.1607999999991895E-2</c:v>
                </c:pt>
                <c:pt idx="203">
                  <c:v>8.2417999999991873E-2</c:v>
                </c:pt>
                <c:pt idx="204">
                  <c:v>8.3231999999991854E-2</c:v>
                </c:pt>
                <c:pt idx="205">
                  <c:v>8.4049999999991729E-2</c:v>
                </c:pt>
                <c:pt idx="206">
                  <c:v>8.4871999999991718E-2</c:v>
                </c:pt>
                <c:pt idx="207">
                  <c:v>8.5697999999991697E-2</c:v>
                </c:pt>
                <c:pt idx="208">
                  <c:v>8.6527999999991681E-2</c:v>
                </c:pt>
                <c:pt idx="209">
                  <c:v>8.7361999999991655E-2</c:v>
                </c:pt>
                <c:pt idx="210">
                  <c:v>8.8199999999991521E-2</c:v>
                </c:pt>
                <c:pt idx="211">
                  <c:v>8.9041999999991517E-2</c:v>
                </c:pt>
                <c:pt idx="212">
                  <c:v>8.9887999999991502E-2</c:v>
                </c:pt>
                <c:pt idx="213">
                  <c:v>9.0737999999991478E-2</c:v>
                </c:pt>
                <c:pt idx="214">
                  <c:v>9.1591999999991458E-2</c:v>
                </c:pt>
                <c:pt idx="215">
                  <c:v>9.2449999999991331E-2</c:v>
                </c:pt>
                <c:pt idx="216">
                  <c:v>9.3311999999991319E-2</c:v>
                </c:pt>
                <c:pt idx="217">
                  <c:v>9.4177999999991296E-2</c:v>
                </c:pt>
                <c:pt idx="218">
                  <c:v>9.5047999999991292E-2</c:v>
                </c:pt>
                <c:pt idx="219">
                  <c:v>9.5921999999991264E-2</c:v>
                </c:pt>
                <c:pt idx="220">
                  <c:v>9.6799999999991129E-2</c:v>
                </c:pt>
                <c:pt idx="221">
                  <c:v>9.7681999999991123E-2</c:v>
                </c:pt>
                <c:pt idx="222">
                  <c:v>9.8567999999991107E-2</c:v>
                </c:pt>
                <c:pt idx="223">
                  <c:v>9.9457999999991095E-2</c:v>
                </c:pt>
                <c:pt idx="224">
                  <c:v>0.10035199999999107</c:v>
                </c:pt>
                <c:pt idx="225">
                  <c:v>0.10124999999999093</c:v>
                </c:pt>
                <c:pt idx="226">
                  <c:v>0.10215199999999093</c:v>
                </c:pt>
                <c:pt idx="227">
                  <c:v>0.10305799999999091</c:v>
                </c:pt>
                <c:pt idx="228">
                  <c:v>0.1039679999999909</c:v>
                </c:pt>
                <c:pt idx="229">
                  <c:v>0.10488199999999076</c:v>
                </c:pt>
                <c:pt idx="230">
                  <c:v>0.10579999999999073</c:v>
                </c:pt>
                <c:pt idx="231">
                  <c:v>0.10672199999999071</c:v>
                </c:pt>
                <c:pt idx="232">
                  <c:v>0.10764799999999071</c:v>
                </c:pt>
                <c:pt idx="233">
                  <c:v>0.1085779999999907</c:v>
                </c:pt>
                <c:pt idx="234">
                  <c:v>0.10951199999999056</c:v>
                </c:pt>
                <c:pt idx="235">
                  <c:v>0.11044999999999054</c:v>
                </c:pt>
                <c:pt idx="236">
                  <c:v>0.11139199999999053</c:v>
                </c:pt>
                <c:pt idx="237">
                  <c:v>0.11233799999999051</c:v>
                </c:pt>
                <c:pt idx="238">
                  <c:v>0.11328799999999049</c:v>
                </c:pt>
                <c:pt idx="239">
                  <c:v>0.11424199999999037</c:v>
                </c:pt>
                <c:pt idx="240">
                  <c:v>0.11519999999999035</c:v>
                </c:pt>
                <c:pt idx="241">
                  <c:v>0.11616199999999034</c:v>
                </c:pt>
                <c:pt idx="242">
                  <c:v>0.11712799999999032</c:v>
                </c:pt>
                <c:pt idx="243">
                  <c:v>0.11809799999999031</c:v>
                </c:pt>
                <c:pt idx="244">
                  <c:v>0.11907199999999017</c:v>
                </c:pt>
                <c:pt idx="245">
                  <c:v>0.12004999999999015</c:v>
                </c:pt>
                <c:pt idx="246">
                  <c:v>0.12103199999999013</c:v>
                </c:pt>
                <c:pt idx="247">
                  <c:v>0.12201799999999013</c:v>
                </c:pt>
                <c:pt idx="248">
                  <c:v>0.1230079999999901</c:v>
                </c:pt>
                <c:pt idx="249">
                  <c:v>0.12400199999998997</c:v>
                </c:pt>
                <c:pt idx="250">
                  <c:v>0.12499999999998997</c:v>
                </c:pt>
                <c:pt idx="251">
                  <c:v>0.12600199999998993</c:v>
                </c:pt>
                <c:pt idx="252">
                  <c:v>0.12700799999998991</c:v>
                </c:pt>
                <c:pt idx="253">
                  <c:v>0.12801799999998992</c:v>
                </c:pt>
                <c:pt idx="254">
                  <c:v>0.12903199999998977</c:v>
                </c:pt>
                <c:pt idx="255">
                  <c:v>0.13004999999998976</c:v>
                </c:pt>
                <c:pt idx="256">
                  <c:v>0.13107199999998975</c:v>
                </c:pt>
                <c:pt idx="257">
                  <c:v>0.13209799999998972</c:v>
                </c:pt>
                <c:pt idx="258">
                  <c:v>0.13312799999998956</c:v>
                </c:pt>
                <c:pt idx="259">
                  <c:v>0.13416199999998957</c:v>
                </c:pt>
                <c:pt idx="260">
                  <c:v>0.13519999999998955</c:v>
                </c:pt>
                <c:pt idx="261">
                  <c:v>0.13624199999998954</c:v>
                </c:pt>
                <c:pt idx="262">
                  <c:v>0.13728799999998953</c:v>
                </c:pt>
                <c:pt idx="263">
                  <c:v>0.13833799999998939</c:v>
                </c:pt>
                <c:pt idx="264">
                  <c:v>0.13939199999998936</c:v>
                </c:pt>
                <c:pt idx="265">
                  <c:v>0.14044999999998936</c:v>
                </c:pt>
                <c:pt idx="266">
                  <c:v>0.14151199999998934</c:v>
                </c:pt>
                <c:pt idx="267">
                  <c:v>0.14257799999998935</c:v>
                </c:pt>
                <c:pt idx="268">
                  <c:v>0.1436479999999892</c:v>
                </c:pt>
                <c:pt idx="269">
                  <c:v>0.14472199999998916</c:v>
                </c:pt>
                <c:pt idx="270">
                  <c:v>0.14579999999998916</c:v>
                </c:pt>
                <c:pt idx="271">
                  <c:v>0.14688199999998916</c:v>
                </c:pt>
                <c:pt idx="272">
                  <c:v>0.14796799999998914</c:v>
                </c:pt>
                <c:pt idx="273">
                  <c:v>0.14905799999998898</c:v>
                </c:pt>
                <c:pt idx="274">
                  <c:v>0.15015199999998896</c:v>
                </c:pt>
                <c:pt idx="275">
                  <c:v>0.15124999999998898</c:v>
                </c:pt>
                <c:pt idx="276">
                  <c:v>0.15235199999998897</c:v>
                </c:pt>
                <c:pt idx="277">
                  <c:v>0.15345799999998896</c:v>
                </c:pt>
                <c:pt idx="278">
                  <c:v>0.1545679999999888</c:v>
                </c:pt>
                <c:pt idx="279">
                  <c:v>0.15568199999998877</c:v>
                </c:pt>
                <c:pt idx="280">
                  <c:v>0.15679999999998878</c:v>
                </c:pt>
                <c:pt idx="281">
                  <c:v>0.15792199999998877</c:v>
                </c:pt>
                <c:pt idx="282">
                  <c:v>0.15904799999998875</c:v>
                </c:pt>
                <c:pt idx="283">
                  <c:v>0.16017799999998861</c:v>
                </c:pt>
                <c:pt idx="284">
                  <c:v>0.1613119999999886</c:v>
                </c:pt>
                <c:pt idx="285">
                  <c:v>0.16244999999998858</c:v>
                </c:pt>
                <c:pt idx="286">
                  <c:v>0.16359199999998855</c:v>
                </c:pt>
                <c:pt idx="287">
                  <c:v>0.16473799999998856</c:v>
                </c:pt>
                <c:pt idx="288">
                  <c:v>0.16588799999998838</c:v>
                </c:pt>
                <c:pt idx="289">
                  <c:v>0.16704199999998839</c:v>
                </c:pt>
                <c:pt idx="290">
                  <c:v>0.16819999999998839</c:v>
                </c:pt>
                <c:pt idx="291">
                  <c:v>0.16936199999998838</c:v>
                </c:pt>
                <c:pt idx="292">
                  <c:v>0.17052799999998819</c:v>
                </c:pt>
                <c:pt idx="293">
                  <c:v>0.17169799999998819</c:v>
                </c:pt>
                <c:pt idx="294">
                  <c:v>0.1728719999999882</c:v>
                </c:pt>
                <c:pt idx="295">
                  <c:v>0.17404999999998819</c:v>
                </c:pt>
                <c:pt idx="296">
                  <c:v>0.1752319999999882</c:v>
                </c:pt>
                <c:pt idx="297">
                  <c:v>0.176417999999988</c:v>
                </c:pt>
                <c:pt idx="298">
                  <c:v>0.177607999999988</c:v>
                </c:pt>
                <c:pt idx="299">
                  <c:v>0.178801999999988</c:v>
                </c:pt>
                <c:pt idx="300">
                  <c:v>0.179999999999988</c:v>
                </c:pt>
                <c:pt idx="301">
                  <c:v>0.18120199999998798</c:v>
                </c:pt>
                <c:pt idx="302">
                  <c:v>0.18240799999998178</c:v>
                </c:pt>
                <c:pt idx="303">
                  <c:v>0.18361799999998782</c:v>
                </c:pt>
                <c:pt idx="304">
                  <c:v>0.18483199999998778</c:v>
                </c:pt>
                <c:pt idx="305">
                  <c:v>0.18604999999998781</c:v>
                </c:pt>
                <c:pt idx="306">
                  <c:v>0.18727199999998778</c:v>
                </c:pt>
                <c:pt idx="307">
                  <c:v>0.18849799999998149</c:v>
                </c:pt>
                <c:pt idx="308">
                  <c:v>0.18972799999998147</c:v>
                </c:pt>
                <c:pt idx="309">
                  <c:v>0.19096199999998761</c:v>
                </c:pt>
                <c:pt idx="310">
                  <c:v>0.1921999999999876</c:v>
                </c:pt>
                <c:pt idx="311">
                  <c:v>0.1934419999999876</c:v>
                </c:pt>
                <c:pt idx="312">
                  <c:v>0.19468799999998121</c:v>
                </c:pt>
                <c:pt idx="313">
                  <c:v>0.19593799999998116</c:v>
                </c:pt>
                <c:pt idx="314">
                  <c:v>0.19719199999998116</c:v>
                </c:pt>
                <c:pt idx="315">
                  <c:v>0.19844999999998111</c:v>
                </c:pt>
                <c:pt idx="316">
                  <c:v>0.1997119999999809</c:v>
                </c:pt>
                <c:pt idx="317">
                  <c:v>0.20097799999998087</c:v>
                </c:pt>
                <c:pt idx="318">
                  <c:v>0.20224799999998089</c:v>
                </c:pt>
                <c:pt idx="319">
                  <c:v>0.20352199999998086</c:v>
                </c:pt>
                <c:pt idx="320">
                  <c:v>0.20479999999998083</c:v>
                </c:pt>
                <c:pt idx="321">
                  <c:v>0.20608199999998061</c:v>
                </c:pt>
                <c:pt idx="322">
                  <c:v>0.20736799999998062</c:v>
                </c:pt>
                <c:pt idx="323">
                  <c:v>0.20865799999998058</c:v>
                </c:pt>
                <c:pt idx="324">
                  <c:v>0.20995199999998054</c:v>
                </c:pt>
                <c:pt idx="325">
                  <c:v>0.21124999999998054</c:v>
                </c:pt>
                <c:pt idx="326">
                  <c:v>0.21255199999998031</c:v>
                </c:pt>
                <c:pt idx="327">
                  <c:v>0.21385799999998029</c:v>
                </c:pt>
                <c:pt idx="328">
                  <c:v>0.21516799999998026</c:v>
                </c:pt>
                <c:pt idx="329">
                  <c:v>0.21648199999998027</c:v>
                </c:pt>
                <c:pt idx="330">
                  <c:v>0.21779999999998023</c:v>
                </c:pt>
                <c:pt idx="331">
                  <c:v>0.21912199999998003</c:v>
                </c:pt>
                <c:pt idx="332">
                  <c:v>0.22044799999997999</c:v>
                </c:pt>
                <c:pt idx="333">
                  <c:v>0.22177799999997999</c:v>
                </c:pt>
                <c:pt idx="334">
                  <c:v>0.22311199999997997</c:v>
                </c:pt>
                <c:pt idx="335">
                  <c:v>0.22444999999997994</c:v>
                </c:pt>
                <c:pt idx="336">
                  <c:v>0.22579199999997976</c:v>
                </c:pt>
                <c:pt idx="337">
                  <c:v>0.22713799999997969</c:v>
                </c:pt>
                <c:pt idx="338">
                  <c:v>0.22848799999997971</c:v>
                </c:pt>
                <c:pt idx="339">
                  <c:v>0.22984199999997967</c:v>
                </c:pt>
                <c:pt idx="340">
                  <c:v>0.23119999999997964</c:v>
                </c:pt>
                <c:pt idx="341">
                  <c:v>0.23256199999997945</c:v>
                </c:pt>
                <c:pt idx="342">
                  <c:v>0.2339279999999794</c:v>
                </c:pt>
                <c:pt idx="343">
                  <c:v>0.23529799999997941</c:v>
                </c:pt>
                <c:pt idx="344">
                  <c:v>0.23667199999997937</c:v>
                </c:pt>
                <c:pt idx="345">
                  <c:v>0.23804999999997933</c:v>
                </c:pt>
                <c:pt idx="346">
                  <c:v>0.23943199999997916</c:v>
                </c:pt>
                <c:pt idx="347">
                  <c:v>0.2408179999999791</c:v>
                </c:pt>
                <c:pt idx="348">
                  <c:v>0.24220799999997911</c:v>
                </c:pt>
                <c:pt idx="349">
                  <c:v>0.24360199999997906</c:v>
                </c:pt>
                <c:pt idx="350">
                  <c:v>0.24499999999997887</c:v>
                </c:pt>
                <c:pt idx="351">
                  <c:v>0.24640199999997883</c:v>
                </c:pt>
                <c:pt idx="352">
                  <c:v>0.24780799999997885</c:v>
                </c:pt>
                <c:pt idx="353">
                  <c:v>0.24921799999997879</c:v>
                </c:pt>
                <c:pt idx="354">
                  <c:v>0.25063199999997876</c:v>
                </c:pt>
                <c:pt idx="355">
                  <c:v>0.25204999999997857</c:v>
                </c:pt>
                <c:pt idx="356">
                  <c:v>0.25347199999997855</c:v>
                </c:pt>
                <c:pt idx="357">
                  <c:v>0.25489799999997853</c:v>
                </c:pt>
                <c:pt idx="358">
                  <c:v>0.25632799999997852</c:v>
                </c:pt>
                <c:pt idx="359">
                  <c:v>0.25776199999997851</c:v>
                </c:pt>
                <c:pt idx="360">
                  <c:v>0.25919999999997828</c:v>
                </c:pt>
                <c:pt idx="361">
                  <c:v>0.26064199999997828</c:v>
                </c:pt>
                <c:pt idx="362">
                  <c:v>0.26208799999997823</c:v>
                </c:pt>
                <c:pt idx="363">
                  <c:v>0.26353799999997823</c:v>
                </c:pt>
                <c:pt idx="364">
                  <c:v>0.26499199999997819</c:v>
                </c:pt>
                <c:pt idx="365">
                  <c:v>0.26644999999997798</c:v>
                </c:pt>
                <c:pt idx="366">
                  <c:v>0.267911999999978</c:v>
                </c:pt>
                <c:pt idx="367">
                  <c:v>0.26937799999997797</c:v>
                </c:pt>
                <c:pt idx="368">
                  <c:v>0.27084799999997794</c:v>
                </c:pt>
                <c:pt idx="369">
                  <c:v>0.27232199999997792</c:v>
                </c:pt>
                <c:pt idx="370">
                  <c:v>0.27379999999997773</c:v>
                </c:pt>
                <c:pt idx="371">
                  <c:v>0.27528199999997766</c:v>
                </c:pt>
                <c:pt idx="372">
                  <c:v>0.27676799999997764</c:v>
                </c:pt>
                <c:pt idx="373">
                  <c:v>0.27825799999997763</c:v>
                </c:pt>
                <c:pt idx="374">
                  <c:v>0.27975199999997763</c:v>
                </c:pt>
                <c:pt idx="375">
                  <c:v>0.28124999999997741</c:v>
                </c:pt>
                <c:pt idx="376">
                  <c:v>0.28275199999997735</c:v>
                </c:pt>
                <c:pt idx="377">
                  <c:v>0.28425799999997736</c:v>
                </c:pt>
                <c:pt idx="378">
                  <c:v>0.28576799999997732</c:v>
                </c:pt>
                <c:pt idx="379">
                  <c:v>0.28728199999997711</c:v>
                </c:pt>
                <c:pt idx="380">
                  <c:v>0.28879999999997708</c:v>
                </c:pt>
                <c:pt idx="381">
                  <c:v>0.2903219999999771</c:v>
                </c:pt>
                <c:pt idx="382">
                  <c:v>0.29184799999997707</c:v>
                </c:pt>
                <c:pt idx="383">
                  <c:v>0.29337799999997705</c:v>
                </c:pt>
                <c:pt idx="384">
                  <c:v>0.2949119999999768</c:v>
                </c:pt>
                <c:pt idx="385">
                  <c:v>0.29644999999997679</c:v>
                </c:pt>
                <c:pt idx="386">
                  <c:v>0.29799199999997678</c:v>
                </c:pt>
                <c:pt idx="387">
                  <c:v>0.29953799999997677</c:v>
                </c:pt>
                <c:pt idx="388">
                  <c:v>0.30108799999997676</c:v>
                </c:pt>
                <c:pt idx="389">
                  <c:v>0.30264199999997649</c:v>
                </c:pt>
                <c:pt idx="390">
                  <c:v>0.30419999999997649</c:v>
                </c:pt>
                <c:pt idx="391">
                  <c:v>0.3057619999999765</c:v>
                </c:pt>
                <c:pt idx="392">
                  <c:v>0.30732799999997645</c:v>
                </c:pt>
                <c:pt idx="393">
                  <c:v>0.30889799999997647</c:v>
                </c:pt>
                <c:pt idx="394">
                  <c:v>0.31047199999997621</c:v>
                </c:pt>
                <c:pt idx="395">
                  <c:v>0.31204999999997624</c:v>
                </c:pt>
                <c:pt idx="396">
                  <c:v>0.31363199999997621</c:v>
                </c:pt>
                <c:pt idx="397">
                  <c:v>0.31521799999997618</c:v>
                </c:pt>
                <c:pt idx="398">
                  <c:v>0.31680799999997616</c:v>
                </c:pt>
                <c:pt idx="399">
                  <c:v>0.31840199999997593</c:v>
                </c:pt>
                <c:pt idx="400">
                  <c:v>0.31999999999997591</c:v>
                </c:pt>
                <c:pt idx="401">
                  <c:v>0.32160199999997591</c:v>
                </c:pt>
                <c:pt idx="402">
                  <c:v>0.3232079999999759</c:v>
                </c:pt>
                <c:pt idx="403">
                  <c:v>0.32481799999997585</c:v>
                </c:pt>
                <c:pt idx="404">
                  <c:v>0.32643199999997563</c:v>
                </c:pt>
                <c:pt idx="405">
                  <c:v>0.32804999999997564</c:v>
                </c:pt>
                <c:pt idx="406">
                  <c:v>0.3296719999999756</c:v>
                </c:pt>
                <c:pt idx="407">
                  <c:v>0.33129799999997561</c:v>
                </c:pt>
                <c:pt idx="408">
                  <c:v>0.33292799999997558</c:v>
                </c:pt>
                <c:pt idx="409">
                  <c:v>0.33456199999997532</c:v>
                </c:pt>
                <c:pt idx="410">
                  <c:v>0.3361999999999753</c:v>
                </c:pt>
                <c:pt idx="411">
                  <c:v>0.33784199999997533</c:v>
                </c:pt>
                <c:pt idx="412">
                  <c:v>0.33948799999997531</c:v>
                </c:pt>
                <c:pt idx="413">
                  <c:v>0.34113799999997502</c:v>
                </c:pt>
                <c:pt idx="414">
                  <c:v>0.34279199999997506</c:v>
                </c:pt>
                <c:pt idx="415">
                  <c:v>0.344449999999975</c:v>
                </c:pt>
                <c:pt idx="416">
                  <c:v>0.34611199999997505</c:v>
                </c:pt>
                <c:pt idx="417">
                  <c:v>0.347777999999975</c:v>
                </c:pt>
                <c:pt idx="418">
                  <c:v>0.34944799999997478</c:v>
                </c:pt>
                <c:pt idx="419">
                  <c:v>0.35112199999997473</c:v>
                </c:pt>
                <c:pt idx="420">
                  <c:v>0.35279999999997474</c:v>
                </c:pt>
                <c:pt idx="421">
                  <c:v>0.35448199999997471</c:v>
                </c:pt>
                <c:pt idx="422">
                  <c:v>0.35616799999997473</c:v>
                </c:pt>
                <c:pt idx="423">
                  <c:v>0.35785799999997447</c:v>
                </c:pt>
                <c:pt idx="424">
                  <c:v>0.35955199999997445</c:v>
                </c:pt>
                <c:pt idx="425">
                  <c:v>0.36124999999997442</c:v>
                </c:pt>
                <c:pt idx="426">
                  <c:v>0.36295199999997441</c:v>
                </c:pt>
                <c:pt idx="427">
                  <c:v>0.36465799999997445</c:v>
                </c:pt>
                <c:pt idx="428">
                  <c:v>0.36636799999996561</c:v>
                </c:pt>
                <c:pt idx="429">
                  <c:v>0.36808199999997415</c:v>
                </c:pt>
                <c:pt idx="430">
                  <c:v>0.36979999999997415</c:v>
                </c:pt>
                <c:pt idx="431">
                  <c:v>0.37152199999997415</c:v>
                </c:pt>
                <c:pt idx="432">
                  <c:v>0.3732479999999741</c:v>
                </c:pt>
                <c:pt idx="433">
                  <c:v>0.37497799999996523</c:v>
                </c:pt>
                <c:pt idx="434">
                  <c:v>0.37671199999997385</c:v>
                </c:pt>
                <c:pt idx="435">
                  <c:v>0.37844999999997386</c:v>
                </c:pt>
                <c:pt idx="436">
                  <c:v>0.38019199999996517</c:v>
                </c:pt>
                <c:pt idx="437">
                  <c:v>0.38193799999996486</c:v>
                </c:pt>
                <c:pt idx="438">
                  <c:v>0.38368799999996483</c:v>
                </c:pt>
                <c:pt idx="439">
                  <c:v>0.38544199999996481</c:v>
                </c:pt>
                <c:pt idx="440">
                  <c:v>0.38719999999996479</c:v>
                </c:pt>
                <c:pt idx="441">
                  <c:v>0.38896199999996478</c:v>
                </c:pt>
                <c:pt idx="442">
                  <c:v>0.39072799999996449</c:v>
                </c:pt>
                <c:pt idx="443">
                  <c:v>0.39249799999996443</c:v>
                </c:pt>
                <c:pt idx="444">
                  <c:v>0.39427199999996443</c:v>
                </c:pt>
                <c:pt idx="445">
                  <c:v>0.39604999999996437</c:v>
                </c:pt>
                <c:pt idx="446">
                  <c:v>0.39783199999996438</c:v>
                </c:pt>
                <c:pt idx="447">
                  <c:v>0.39961799999996411</c:v>
                </c:pt>
                <c:pt idx="448">
                  <c:v>0.40140799999996407</c:v>
                </c:pt>
                <c:pt idx="449">
                  <c:v>0.40320199999996398</c:v>
                </c:pt>
                <c:pt idx="450">
                  <c:v>0.404999999999964</c:v>
                </c:pt>
                <c:pt idx="451">
                  <c:v>0.40680199999996391</c:v>
                </c:pt>
                <c:pt idx="452">
                  <c:v>0.40860799999996372</c:v>
                </c:pt>
                <c:pt idx="453">
                  <c:v>0.41041799999996365</c:v>
                </c:pt>
                <c:pt idx="454">
                  <c:v>0.41223199999996363</c:v>
                </c:pt>
                <c:pt idx="455">
                  <c:v>0.41404999999996356</c:v>
                </c:pt>
                <c:pt idx="456">
                  <c:v>0.4158719999999636</c:v>
                </c:pt>
                <c:pt idx="457">
                  <c:v>0.41769799999996332</c:v>
                </c:pt>
                <c:pt idx="458">
                  <c:v>0.41952799999996332</c:v>
                </c:pt>
                <c:pt idx="459">
                  <c:v>0.42136199999996327</c:v>
                </c:pt>
                <c:pt idx="460">
                  <c:v>0.42319999999996316</c:v>
                </c:pt>
                <c:pt idx="461">
                  <c:v>0.42504199999996317</c:v>
                </c:pt>
                <c:pt idx="462">
                  <c:v>0.42688799999996285</c:v>
                </c:pt>
                <c:pt idx="463">
                  <c:v>0.42873799999996293</c:v>
                </c:pt>
                <c:pt idx="464">
                  <c:v>0.43059199999996284</c:v>
                </c:pt>
                <c:pt idx="465">
                  <c:v>0.43244999999996281</c:v>
                </c:pt>
                <c:pt idx="466">
                  <c:v>0.43431199999996278</c:v>
                </c:pt>
                <c:pt idx="467">
                  <c:v>0.43617799999996254</c:v>
                </c:pt>
                <c:pt idx="468">
                  <c:v>0.43804799999996252</c:v>
                </c:pt>
                <c:pt idx="469">
                  <c:v>0.43992199999996251</c:v>
                </c:pt>
                <c:pt idx="470">
                  <c:v>0.44179999999996244</c:v>
                </c:pt>
                <c:pt idx="471">
                  <c:v>0.44368199999996211</c:v>
                </c:pt>
                <c:pt idx="472">
                  <c:v>0.44556799999996211</c:v>
                </c:pt>
                <c:pt idx="473">
                  <c:v>0.44745799999996205</c:v>
                </c:pt>
                <c:pt idx="474">
                  <c:v>0.44935199999996206</c:v>
                </c:pt>
                <c:pt idx="475">
                  <c:v>0.45124999999996201</c:v>
                </c:pt>
                <c:pt idx="476">
                  <c:v>0.4531519999999617</c:v>
                </c:pt>
                <c:pt idx="477">
                  <c:v>0.45505799999996166</c:v>
                </c:pt>
                <c:pt idx="478">
                  <c:v>0.45696799999996168</c:v>
                </c:pt>
                <c:pt idx="479">
                  <c:v>0.45888199999996171</c:v>
                </c:pt>
                <c:pt idx="480">
                  <c:v>0.46079999999996168</c:v>
                </c:pt>
                <c:pt idx="481">
                  <c:v>0.46272199999996133</c:v>
                </c:pt>
                <c:pt idx="482">
                  <c:v>0.46464799999996137</c:v>
                </c:pt>
                <c:pt idx="483">
                  <c:v>0.46657799999996125</c:v>
                </c:pt>
                <c:pt idx="484">
                  <c:v>0.46851199999996129</c:v>
                </c:pt>
                <c:pt idx="485">
                  <c:v>0.47044999999996123</c:v>
                </c:pt>
                <c:pt idx="486">
                  <c:v>0.47239199999996101</c:v>
                </c:pt>
                <c:pt idx="487">
                  <c:v>0.4743379999999609</c:v>
                </c:pt>
                <c:pt idx="488">
                  <c:v>0.47628799999996091</c:v>
                </c:pt>
                <c:pt idx="489">
                  <c:v>0.47824199999996087</c:v>
                </c:pt>
                <c:pt idx="490">
                  <c:v>0.48019999999996088</c:v>
                </c:pt>
                <c:pt idx="491">
                  <c:v>0.48216199999996057</c:v>
                </c:pt>
                <c:pt idx="492">
                  <c:v>0.48412799999996053</c:v>
                </c:pt>
                <c:pt idx="493">
                  <c:v>0.48609799999996051</c:v>
                </c:pt>
                <c:pt idx="494">
                  <c:v>0.48807199999996054</c:v>
                </c:pt>
                <c:pt idx="495">
                  <c:v>0.49004999999996046</c:v>
                </c:pt>
                <c:pt idx="496">
                  <c:v>0.49203199999996017</c:v>
                </c:pt>
                <c:pt idx="497">
                  <c:v>0.49401799999996016</c:v>
                </c:pt>
                <c:pt idx="498">
                  <c:v>0.49600799999996015</c:v>
                </c:pt>
                <c:pt idx="499">
                  <c:v>0.49800199999996009</c:v>
                </c:pt>
                <c:pt idx="500">
                  <c:v>0.49999999999995987</c:v>
                </c:pt>
                <c:pt idx="501">
                  <c:v>0.50199799999995998</c:v>
                </c:pt>
                <c:pt idx="502">
                  <c:v>0.50399199999996003</c:v>
                </c:pt>
                <c:pt idx="503">
                  <c:v>0.50598199999996019</c:v>
                </c:pt>
                <c:pt idx="504">
                  <c:v>0.50796799999996045</c:v>
                </c:pt>
                <c:pt idx="505">
                  <c:v>0.50994999999996027</c:v>
                </c:pt>
                <c:pt idx="506">
                  <c:v>0.51192799999996041</c:v>
                </c:pt>
                <c:pt idx="507">
                  <c:v>0.51390199999996045</c:v>
                </c:pt>
                <c:pt idx="508">
                  <c:v>0.51587199999996058</c:v>
                </c:pt>
                <c:pt idx="509">
                  <c:v>0.51783799999996072</c:v>
                </c:pt>
                <c:pt idx="510">
                  <c:v>0.51979999999996063</c:v>
                </c:pt>
                <c:pt idx="511">
                  <c:v>0.52175799999996075</c:v>
                </c:pt>
                <c:pt idx="512">
                  <c:v>0.52371199999996088</c:v>
                </c:pt>
                <c:pt idx="513">
                  <c:v>0.52566199999996099</c:v>
                </c:pt>
                <c:pt idx="514">
                  <c:v>0.52760799999996122</c:v>
                </c:pt>
                <c:pt idx="515">
                  <c:v>0.52954999999996111</c:v>
                </c:pt>
                <c:pt idx="516">
                  <c:v>0.5314879999999611</c:v>
                </c:pt>
                <c:pt idx="517">
                  <c:v>0.53342199999996132</c:v>
                </c:pt>
                <c:pt idx="518">
                  <c:v>0.53535199999996141</c:v>
                </c:pt>
                <c:pt idx="519">
                  <c:v>0.53727799999996151</c:v>
                </c:pt>
                <c:pt idx="520">
                  <c:v>0.53919999999996149</c:v>
                </c:pt>
                <c:pt idx="521">
                  <c:v>0.54111799999996157</c:v>
                </c:pt>
                <c:pt idx="522">
                  <c:v>0.54303199999996177</c:v>
                </c:pt>
                <c:pt idx="523">
                  <c:v>0.54494199999996185</c:v>
                </c:pt>
                <c:pt idx="524">
                  <c:v>0.54684799999996203</c:v>
                </c:pt>
                <c:pt idx="525">
                  <c:v>0.54874999999996188</c:v>
                </c:pt>
                <c:pt idx="526">
                  <c:v>0.55064799999996206</c:v>
                </c:pt>
                <c:pt idx="527">
                  <c:v>0.55254199999996212</c:v>
                </c:pt>
                <c:pt idx="528">
                  <c:v>0.55443199999996229</c:v>
                </c:pt>
                <c:pt idx="529">
                  <c:v>0.55631799999996212</c:v>
                </c:pt>
                <c:pt idx="530">
                  <c:v>0.55819999999996228</c:v>
                </c:pt>
                <c:pt idx="531">
                  <c:v>0.56007799999996244</c:v>
                </c:pt>
                <c:pt idx="532">
                  <c:v>0.56195199999996248</c:v>
                </c:pt>
                <c:pt idx="533">
                  <c:v>0.56382199999996263</c:v>
                </c:pt>
                <c:pt idx="534">
                  <c:v>0.56568799999996267</c:v>
                </c:pt>
                <c:pt idx="535">
                  <c:v>0.5675499999999627</c:v>
                </c:pt>
                <c:pt idx="536">
                  <c:v>0.56940799999996283</c:v>
                </c:pt>
                <c:pt idx="537">
                  <c:v>0.57126199999996297</c:v>
                </c:pt>
                <c:pt idx="538">
                  <c:v>0.5731119999999631</c:v>
                </c:pt>
                <c:pt idx="539">
                  <c:v>0.574957999999963</c:v>
                </c:pt>
                <c:pt idx="540">
                  <c:v>0.57679999999996312</c:v>
                </c:pt>
                <c:pt idx="541">
                  <c:v>0.57863799999996324</c:v>
                </c:pt>
                <c:pt idx="542">
                  <c:v>0.58047199999996335</c:v>
                </c:pt>
                <c:pt idx="543">
                  <c:v>0.58230199999996346</c:v>
                </c:pt>
                <c:pt idx="544">
                  <c:v>0.58412799999996334</c:v>
                </c:pt>
                <c:pt idx="545">
                  <c:v>0.58594999999996356</c:v>
                </c:pt>
                <c:pt idx="546">
                  <c:v>0.58776799999996365</c:v>
                </c:pt>
                <c:pt idx="547">
                  <c:v>0.58958199999996386</c:v>
                </c:pt>
                <c:pt idx="548">
                  <c:v>0.59139199999996395</c:v>
                </c:pt>
                <c:pt idx="549">
                  <c:v>0.5931979999999637</c:v>
                </c:pt>
                <c:pt idx="550">
                  <c:v>0.59499999999996389</c:v>
                </c:pt>
                <c:pt idx="551">
                  <c:v>0.59679799999996408</c:v>
                </c:pt>
                <c:pt idx="552">
                  <c:v>0.59859199999996415</c:v>
                </c:pt>
                <c:pt idx="553">
                  <c:v>0.60038199999995534</c:v>
                </c:pt>
                <c:pt idx="554">
                  <c:v>0.60216799999995541</c:v>
                </c:pt>
                <c:pt idx="555">
                  <c:v>0.60394999999995536</c:v>
                </c:pt>
                <c:pt idx="556">
                  <c:v>0.60572799999995564</c:v>
                </c:pt>
                <c:pt idx="557">
                  <c:v>0.6075019999999558</c:v>
                </c:pt>
                <c:pt idx="558">
                  <c:v>0.60927199999995563</c:v>
                </c:pt>
                <c:pt idx="559">
                  <c:v>0.61103799999995578</c:v>
                </c:pt>
                <c:pt idx="560">
                  <c:v>0.61279999999995594</c:v>
                </c:pt>
                <c:pt idx="561">
                  <c:v>0.61455799999995608</c:v>
                </c:pt>
                <c:pt idx="562">
                  <c:v>0.61631199999995623</c:v>
                </c:pt>
                <c:pt idx="563">
                  <c:v>0.61806199999995615</c:v>
                </c:pt>
                <c:pt idx="564">
                  <c:v>0.61980799999995628</c:v>
                </c:pt>
                <c:pt idx="565">
                  <c:v>0.62154999999995653</c:v>
                </c:pt>
                <c:pt idx="566">
                  <c:v>0.62328799999995665</c:v>
                </c:pt>
                <c:pt idx="567">
                  <c:v>0.62502199999995678</c:v>
                </c:pt>
                <c:pt idx="568">
                  <c:v>0.62675199999995668</c:v>
                </c:pt>
                <c:pt idx="569">
                  <c:v>0.62847799999995679</c:v>
                </c:pt>
                <c:pt idx="570">
                  <c:v>0.63019999999995702</c:v>
                </c:pt>
                <c:pt idx="571">
                  <c:v>0.63191799999995713</c:v>
                </c:pt>
                <c:pt idx="572">
                  <c:v>0.63363199999995734</c:v>
                </c:pt>
                <c:pt idx="573">
                  <c:v>0.63534199999995722</c:v>
                </c:pt>
                <c:pt idx="574">
                  <c:v>0.63704799999995732</c:v>
                </c:pt>
                <c:pt idx="575">
                  <c:v>0.63874999999995752</c:v>
                </c:pt>
                <c:pt idx="576">
                  <c:v>0.64044799999995772</c:v>
                </c:pt>
                <c:pt idx="577">
                  <c:v>0.6421419999999578</c:v>
                </c:pt>
                <c:pt idx="578">
                  <c:v>0.64383199999995777</c:v>
                </c:pt>
                <c:pt idx="579">
                  <c:v>0.64551799999995785</c:v>
                </c:pt>
                <c:pt idx="580">
                  <c:v>0.64719999999995803</c:v>
                </c:pt>
                <c:pt idx="581">
                  <c:v>0.6488779999999581</c:v>
                </c:pt>
                <c:pt idx="582">
                  <c:v>0.65055199999995827</c:v>
                </c:pt>
                <c:pt idx="583">
                  <c:v>0.65222199999995811</c:v>
                </c:pt>
                <c:pt idx="584">
                  <c:v>0.65388799999995828</c:v>
                </c:pt>
                <c:pt idx="585">
                  <c:v>0.65554999999995855</c:v>
                </c:pt>
                <c:pt idx="586">
                  <c:v>0.65720799999995871</c:v>
                </c:pt>
                <c:pt idx="587">
                  <c:v>0.65886199999995854</c:v>
                </c:pt>
                <c:pt idx="588">
                  <c:v>0.66051199999995869</c:v>
                </c:pt>
                <c:pt idx="589">
                  <c:v>0.66215799999995884</c:v>
                </c:pt>
                <c:pt idx="590">
                  <c:v>0.66379999999995898</c:v>
                </c:pt>
                <c:pt idx="591">
                  <c:v>0.66543799999995912</c:v>
                </c:pt>
                <c:pt idx="592">
                  <c:v>0.66707199999995903</c:v>
                </c:pt>
                <c:pt idx="593">
                  <c:v>0.66870199999995927</c:v>
                </c:pt>
                <c:pt idx="594">
                  <c:v>0.6703279999999594</c:v>
                </c:pt>
                <c:pt idx="595">
                  <c:v>0.67194999999995952</c:v>
                </c:pt>
                <c:pt idx="596">
                  <c:v>0.67356799999995964</c:v>
                </c:pt>
                <c:pt idx="597">
                  <c:v>0.67518199999995954</c:v>
                </c:pt>
                <c:pt idx="598">
                  <c:v>0.67679199999995976</c:v>
                </c:pt>
                <c:pt idx="599">
                  <c:v>0.67839799999995987</c:v>
                </c:pt>
                <c:pt idx="600">
                  <c:v>0.67999999999995997</c:v>
                </c:pt>
                <c:pt idx="601">
                  <c:v>0.68159799999996018</c:v>
                </c:pt>
                <c:pt idx="602">
                  <c:v>0.68319199999996005</c:v>
                </c:pt>
                <c:pt idx="603">
                  <c:v>0.68478199999996026</c:v>
                </c:pt>
                <c:pt idx="604">
                  <c:v>0.68636799999996034</c:v>
                </c:pt>
                <c:pt idx="605">
                  <c:v>0.68794999999996054</c:v>
                </c:pt>
                <c:pt idx="606">
                  <c:v>0.68952799999996062</c:v>
                </c:pt>
                <c:pt idx="607">
                  <c:v>0.69110199999996058</c:v>
                </c:pt>
                <c:pt idx="608">
                  <c:v>0.69267199999996076</c:v>
                </c:pt>
                <c:pt idx="609">
                  <c:v>0.69423799999996083</c:v>
                </c:pt>
                <c:pt idx="610">
                  <c:v>0.69579999999996112</c:v>
                </c:pt>
                <c:pt idx="611">
                  <c:v>0.69735799999996118</c:v>
                </c:pt>
                <c:pt idx="612">
                  <c:v>0.69891199999996112</c:v>
                </c:pt>
                <c:pt idx="613">
                  <c:v>0.70046199999996128</c:v>
                </c:pt>
                <c:pt idx="614">
                  <c:v>0.70200799999996133</c:v>
                </c:pt>
                <c:pt idx="615">
                  <c:v>0.70354999999996148</c:v>
                </c:pt>
                <c:pt idx="616">
                  <c:v>0.70508799999996175</c:v>
                </c:pt>
                <c:pt idx="617">
                  <c:v>0.70662199999996167</c:v>
                </c:pt>
                <c:pt idx="618">
                  <c:v>0.7081519999999617</c:v>
                </c:pt>
                <c:pt idx="619">
                  <c:v>0.70967799999996184</c:v>
                </c:pt>
                <c:pt idx="620">
                  <c:v>0.71119999999996208</c:v>
                </c:pt>
                <c:pt idx="621">
                  <c:v>0.71271799999996199</c:v>
                </c:pt>
                <c:pt idx="622">
                  <c:v>0.71423199999996212</c:v>
                </c:pt>
                <c:pt idx="623">
                  <c:v>0.71574199999996235</c:v>
                </c:pt>
                <c:pt idx="624">
                  <c:v>0.71724799999996236</c:v>
                </c:pt>
                <c:pt idx="625">
                  <c:v>0.71874999999996259</c:v>
                </c:pt>
                <c:pt idx="626">
                  <c:v>0.72024799999996247</c:v>
                </c:pt>
                <c:pt idx="627">
                  <c:v>0.72174199999996258</c:v>
                </c:pt>
                <c:pt idx="628">
                  <c:v>0.72323199999996279</c:v>
                </c:pt>
                <c:pt idx="629">
                  <c:v>0.72471799999996289</c:v>
                </c:pt>
                <c:pt idx="630">
                  <c:v>0.7261999999999631</c:v>
                </c:pt>
                <c:pt idx="631">
                  <c:v>0.72767799999996297</c:v>
                </c:pt>
                <c:pt idx="632">
                  <c:v>0.72915199999996316</c:v>
                </c:pt>
                <c:pt idx="633">
                  <c:v>0.73062199999996325</c:v>
                </c:pt>
                <c:pt idx="634">
                  <c:v>0.73208799999996343</c:v>
                </c:pt>
                <c:pt idx="635">
                  <c:v>0.73354999999996362</c:v>
                </c:pt>
                <c:pt idx="636">
                  <c:v>0.73500799999996347</c:v>
                </c:pt>
                <c:pt idx="637">
                  <c:v>0.73646199999996365</c:v>
                </c:pt>
                <c:pt idx="638">
                  <c:v>0.73791199999996382</c:v>
                </c:pt>
                <c:pt idx="639">
                  <c:v>0.73935799999996399</c:v>
                </c:pt>
                <c:pt idx="640">
                  <c:v>0.74079999999996415</c:v>
                </c:pt>
                <c:pt idx="641">
                  <c:v>0.74223799999996398</c:v>
                </c:pt>
                <c:pt idx="642">
                  <c:v>0.74367199999996414</c:v>
                </c:pt>
                <c:pt idx="643">
                  <c:v>0.74510199999996429</c:v>
                </c:pt>
                <c:pt idx="644">
                  <c:v>0.74652799999996444</c:v>
                </c:pt>
                <c:pt idx="645">
                  <c:v>0.74794999999996459</c:v>
                </c:pt>
                <c:pt idx="646">
                  <c:v>0.74936799999996451</c:v>
                </c:pt>
                <c:pt idx="647">
                  <c:v>0.75078199999996476</c:v>
                </c:pt>
                <c:pt idx="648">
                  <c:v>0.75219199999996489</c:v>
                </c:pt>
                <c:pt idx="649">
                  <c:v>0.75359799999996491</c:v>
                </c:pt>
                <c:pt idx="650">
                  <c:v>0.75499999999996492</c:v>
                </c:pt>
                <c:pt idx="651">
                  <c:v>0.75639799999996504</c:v>
                </c:pt>
                <c:pt idx="652">
                  <c:v>0.75779199999996516</c:v>
                </c:pt>
                <c:pt idx="653">
                  <c:v>0.75918199999996538</c:v>
                </c:pt>
                <c:pt idx="654">
                  <c:v>0.76056799999996549</c:v>
                </c:pt>
                <c:pt idx="655">
                  <c:v>0.76194999999996549</c:v>
                </c:pt>
                <c:pt idx="656">
                  <c:v>0.76332799999996559</c:v>
                </c:pt>
                <c:pt idx="657">
                  <c:v>0.76470199999996569</c:v>
                </c:pt>
                <c:pt idx="658">
                  <c:v>0.76607199999996589</c:v>
                </c:pt>
                <c:pt idx="659">
                  <c:v>0.76743799999996598</c:v>
                </c:pt>
                <c:pt idx="660">
                  <c:v>0.76879999999996596</c:v>
                </c:pt>
                <c:pt idx="661">
                  <c:v>0.77015799999996604</c:v>
                </c:pt>
                <c:pt idx="662">
                  <c:v>0.77151199999996622</c:v>
                </c:pt>
                <c:pt idx="663">
                  <c:v>0.7728619999999663</c:v>
                </c:pt>
                <c:pt idx="664">
                  <c:v>0.77420799999996648</c:v>
                </c:pt>
                <c:pt idx="665">
                  <c:v>0.77554999999996643</c:v>
                </c:pt>
                <c:pt idx="666">
                  <c:v>0.77688799999996661</c:v>
                </c:pt>
                <c:pt idx="667">
                  <c:v>0.77822199999996666</c:v>
                </c:pt>
                <c:pt idx="668">
                  <c:v>0.77955199999996683</c:v>
                </c:pt>
                <c:pt idx="669">
                  <c:v>0.78087799999996699</c:v>
                </c:pt>
                <c:pt idx="670">
                  <c:v>0.78219999999996692</c:v>
                </c:pt>
                <c:pt idx="671">
                  <c:v>0.78351799999996707</c:v>
                </c:pt>
                <c:pt idx="672">
                  <c:v>0.78483199999996722</c:v>
                </c:pt>
                <c:pt idx="673">
                  <c:v>0.78614199999996737</c:v>
                </c:pt>
                <c:pt idx="674">
                  <c:v>0.78744799999996751</c:v>
                </c:pt>
                <c:pt idx="675">
                  <c:v>0.78874999999996742</c:v>
                </c:pt>
                <c:pt idx="676">
                  <c:v>0.79004799999996111</c:v>
                </c:pt>
                <c:pt idx="677">
                  <c:v>0.79134199999996124</c:v>
                </c:pt>
                <c:pt idx="678">
                  <c:v>0.79263199999996137</c:v>
                </c:pt>
                <c:pt idx="679">
                  <c:v>0.79391799999996138</c:v>
                </c:pt>
                <c:pt idx="680">
                  <c:v>0.79519999999996149</c:v>
                </c:pt>
                <c:pt idx="681">
                  <c:v>0.79647799999996172</c:v>
                </c:pt>
                <c:pt idx="682">
                  <c:v>0.79775199999996182</c:v>
                </c:pt>
                <c:pt idx="683">
                  <c:v>0.79902199999996204</c:v>
                </c:pt>
                <c:pt idx="684">
                  <c:v>0.80028799999996203</c:v>
                </c:pt>
                <c:pt idx="685">
                  <c:v>0.80154999999996213</c:v>
                </c:pt>
                <c:pt idx="686">
                  <c:v>0.80280799999996233</c:v>
                </c:pt>
                <c:pt idx="687">
                  <c:v>0.80406199999996253</c:v>
                </c:pt>
                <c:pt idx="688">
                  <c:v>0.80531199999996261</c:v>
                </c:pt>
                <c:pt idx="689">
                  <c:v>0.80655799999996258</c:v>
                </c:pt>
                <c:pt idx="690">
                  <c:v>0.80779999999996277</c:v>
                </c:pt>
                <c:pt idx="691">
                  <c:v>0.80903799999996295</c:v>
                </c:pt>
                <c:pt idx="692">
                  <c:v>0.81027199999996302</c:v>
                </c:pt>
                <c:pt idx="693">
                  <c:v>0.81150199999996331</c:v>
                </c:pt>
                <c:pt idx="694">
                  <c:v>0.81272799999996326</c:v>
                </c:pt>
                <c:pt idx="695">
                  <c:v>0.81394999999996342</c:v>
                </c:pt>
                <c:pt idx="696">
                  <c:v>0.81516799999996348</c:v>
                </c:pt>
                <c:pt idx="697">
                  <c:v>0.81638199999996375</c:v>
                </c:pt>
                <c:pt idx="698">
                  <c:v>0.81759199999996379</c:v>
                </c:pt>
                <c:pt idx="699">
                  <c:v>0.81879799999996383</c:v>
                </c:pt>
                <c:pt idx="700">
                  <c:v>0.81999999999996398</c:v>
                </c:pt>
                <c:pt idx="701">
                  <c:v>0.82119799999996412</c:v>
                </c:pt>
                <c:pt idx="702">
                  <c:v>0.82239199999996426</c:v>
                </c:pt>
                <c:pt idx="703">
                  <c:v>0.82358199999996451</c:v>
                </c:pt>
                <c:pt idx="704">
                  <c:v>0.82476799999996442</c:v>
                </c:pt>
                <c:pt idx="705">
                  <c:v>0.82594999999996466</c:v>
                </c:pt>
                <c:pt idx="706">
                  <c:v>0.82712799999996478</c:v>
                </c:pt>
                <c:pt idx="707">
                  <c:v>0.8283019999999649</c:v>
                </c:pt>
                <c:pt idx="708">
                  <c:v>0.8294719999999649</c:v>
                </c:pt>
                <c:pt idx="709">
                  <c:v>0.83063799999996502</c:v>
                </c:pt>
                <c:pt idx="710">
                  <c:v>0.83179999999996523</c:v>
                </c:pt>
                <c:pt idx="711">
                  <c:v>0.83295799999996534</c:v>
                </c:pt>
                <c:pt idx="712">
                  <c:v>0.83411199999996555</c:v>
                </c:pt>
                <c:pt idx="713">
                  <c:v>0.83526199999996553</c:v>
                </c:pt>
                <c:pt idx="714">
                  <c:v>0.83640799999996562</c:v>
                </c:pt>
                <c:pt idx="715">
                  <c:v>0.83754999999996582</c:v>
                </c:pt>
                <c:pt idx="716">
                  <c:v>0.83868799999996591</c:v>
                </c:pt>
                <c:pt idx="717">
                  <c:v>0.8398219999999661</c:v>
                </c:pt>
                <c:pt idx="718">
                  <c:v>0.84095199999996606</c:v>
                </c:pt>
                <c:pt idx="719">
                  <c:v>0.84207799999996624</c:v>
                </c:pt>
                <c:pt idx="720">
                  <c:v>0.84319999999996642</c:v>
                </c:pt>
                <c:pt idx="721">
                  <c:v>0.8443179999999666</c:v>
                </c:pt>
                <c:pt idx="722">
                  <c:v>0.84543199999996665</c:v>
                </c:pt>
                <c:pt idx="723">
                  <c:v>0.84654199999996671</c:v>
                </c:pt>
                <c:pt idx="724">
                  <c:v>0.84764799999996687</c:v>
                </c:pt>
                <c:pt idx="725">
                  <c:v>0.84874999999996703</c:v>
                </c:pt>
                <c:pt idx="726">
                  <c:v>0.84984799999996719</c:v>
                </c:pt>
                <c:pt idx="727">
                  <c:v>0.85094199999996734</c:v>
                </c:pt>
                <c:pt idx="728">
                  <c:v>0.85203199999996726</c:v>
                </c:pt>
                <c:pt idx="729">
                  <c:v>0.8531179999999674</c:v>
                </c:pt>
                <c:pt idx="730">
                  <c:v>0.85419999999996765</c:v>
                </c:pt>
                <c:pt idx="731">
                  <c:v>0.85527799999996779</c:v>
                </c:pt>
                <c:pt idx="732">
                  <c:v>0.85635199999996792</c:v>
                </c:pt>
                <c:pt idx="733">
                  <c:v>0.85742199999996793</c:v>
                </c:pt>
                <c:pt idx="734">
                  <c:v>0.85848799999996805</c:v>
                </c:pt>
                <c:pt idx="735">
                  <c:v>0.85954999999996828</c:v>
                </c:pt>
                <c:pt idx="736">
                  <c:v>0.8606079999999684</c:v>
                </c:pt>
                <c:pt idx="737">
                  <c:v>0.86166199999996851</c:v>
                </c:pt>
                <c:pt idx="738">
                  <c:v>0.8627119999999685</c:v>
                </c:pt>
                <c:pt idx="739">
                  <c:v>0.86375799999996872</c:v>
                </c:pt>
                <c:pt idx="740">
                  <c:v>0.86479999999996882</c:v>
                </c:pt>
                <c:pt idx="741">
                  <c:v>0.86583799999996902</c:v>
                </c:pt>
                <c:pt idx="742">
                  <c:v>0.866871999999969</c:v>
                </c:pt>
                <c:pt idx="743">
                  <c:v>0.86790199999996909</c:v>
                </c:pt>
                <c:pt idx="744">
                  <c:v>0.86892799999996928</c:v>
                </c:pt>
                <c:pt idx="745">
                  <c:v>0.86994999999996936</c:v>
                </c:pt>
                <c:pt idx="746">
                  <c:v>0.87096799999996954</c:v>
                </c:pt>
                <c:pt idx="747">
                  <c:v>0.87198199999996961</c:v>
                </c:pt>
                <c:pt idx="748">
                  <c:v>0.87299199999996979</c:v>
                </c:pt>
                <c:pt idx="749">
                  <c:v>0.87399799999996985</c:v>
                </c:pt>
                <c:pt idx="750">
                  <c:v>0.87499999999997002</c:v>
                </c:pt>
                <c:pt idx="751">
                  <c:v>0.87599799999997008</c:v>
                </c:pt>
                <c:pt idx="752">
                  <c:v>0.87699199999997035</c:v>
                </c:pt>
                <c:pt idx="753">
                  <c:v>0.87798199999997029</c:v>
                </c:pt>
                <c:pt idx="754">
                  <c:v>0.87896799999997066</c:v>
                </c:pt>
                <c:pt idx="755">
                  <c:v>0.8799499999999707</c:v>
                </c:pt>
                <c:pt idx="756">
                  <c:v>0.88092799999997062</c:v>
                </c:pt>
                <c:pt idx="757">
                  <c:v>0.88190199999997099</c:v>
                </c:pt>
                <c:pt idx="758">
                  <c:v>0.8828719999999709</c:v>
                </c:pt>
                <c:pt idx="759">
                  <c:v>0.88383799999997092</c:v>
                </c:pt>
                <c:pt idx="760">
                  <c:v>0.88479999999997128</c:v>
                </c:pt>
                <c:pt idx="761">
                  <c:v>0.88575799999997129</c:v>
                </c:pt>
                <c:pt idx="762">
                  <c:v>0.88671199999997152</c:v>
                </c:pt>
                <c:pt idx="763">
                  <c:v>0.88766199999997153</c:v>
                </c:pt>
                <c:pt idx="764">
                  <c:v>0.88860799999997153</c:v>
                </c:pt>
                <c:pt idx="765">
                  <c:v>0.88954999999997186</c:v>
                </c:pt>
                <c:pt idx="766">
                  <c:v>0.89048799999997186</c:v>
                </c:pt>
                <c:pt idx="767">
                  <c:v>0.89142199999997218</c:v>
                </c:pt>
                <c:pt idx="768">
                  <c:v>0.89235199999997217</c:v>
                </c:pt>
                <c:pt idx="769">
                  <c:v>0.89327799999997215</c:v>
                </c:pt>
                <c:pt idx="770">
                  <c:v>0.89419999999997246</c:v>
                </c:pt>
                <c:pt idx="771">
                  <c:v>0.89511799999997244</c:v>
                </c:pt>
                <c:pt idx="772">
                  <c:v>0.89603199999997274</c:v>
                </c:pt>
                <c:pt idx="773">
                  <c:v>0.89694199999997282</c:v>
                </c:pt>
                <c:pt idx="774">
                  <c:v>0.89784799999997278</c:v>
                </c:pt>
                <c:pt idx="775">
                  <c:v>0.89874999999997307</c:v>
                </c:pt>
                <c:pt idx="776">
                  <c:v>0.89964799999997314</c:v>
                </c:pt>
                <c:pt idx="777">
                  <c:v>0.90054199999997331</c:v>
                </c:pt>
                <c:pt idx="778">
                  <c:v>0.90143199999997337</c:v>
                </c:pt>
                <c:pt idx="779">
                  <c:v>0.90231799999997342</c:v>
                </c:pt>
                <c:pt idx="780">
                  <c:v>0.90319999999997369</c:v>
                </c:pt>
                <c:pt idx="781">
                  <c:v>0.90407799999997374</c:v>
                </c:pt>
                <c:pt idx="782">
                  <c:v>0.904951999999974</c:v>
                </c:pt>
                <c:pt idx="783">
                  <c:v>0.90582199999997393</c:v>
                </c:pt>
                <c:pt idx="784">
                  <c:v>0.90668799999997396</c:v>
                </c:pt>
                <c:pt idx="785">
                  <c:v>0.90754999999997432</c:v>
                </c:pt>
                <c:pt idx="786">
                  <c:v>0.90840799999997435</c:v>
                </c:pt>
                <c:pt idx="787">
                  <c:v>0.90926199999997459</c:v>
                </c:pt>
                <c:pt idx="788">
                  <c:v>0.91011199999997461</c:v>
                </c:pt>
                <c:pt idx="789">
                  <c:v>0.91095799999997462</c:v>
                </c:pt>
                <c:pt idx="790">
                  <c:v>0.91179999999997485</c:v>
                </c:pt>
                <c:pt idx="791">
                  <c:v>0.91263799999997486</c:v>
                </c:pt>
                <c:pt idx="792">
                  <c:v>0.91347199999997519</c:v>
                </c:pt>
                <c:pt idx="793">
                  <c:v>0.91430199999997519</c:v>
                </c:pt>
                <c:pt idx="794">
                  <c:v>0.91512799999997518</c:v>
                </c:pt>
                <c:pt idx="795">
                  <c:v>0.91594999999997551</c:v>
                </c:pt>
                <c:pt idx="796">
                  <c:v>0.91676799999997549</c:v>
                </c:pt>
                <c:pt idx="797">
                  <c:v>0.9175819999999717</c:v>
                </c:pt>
                <c:pt idx="798">
                  <c:v>0.91839199999997179</c:v>
                </c:pt>
                <c:pt idx="799">
                  <c:v>0.91919799999997576</c:v>
                </c:pt>
                <c:pt idx="800">
                  <c:v>0.91999999999997206</c:v>
                </c:pt>
                <c:pt idx="801">
                  <c:v>0.92079799999997214</c:v>
                </c:pt>
                <c:pt idx="802">
                  <c:v>0.92159199999997243</c:v>
                </c:pt>
                <c:pt idx="803">
                  <c:v>0.9223819999999725</c:v>
                </c:pt>
                <c:pt idx="804">
                  <c:v>0.92316799999997246</c:v>
                </c:pt>
                <c:pt idx="805">
                  <c:v>0.92394999999997274</c:v>
                </c:pt>
                <c:pt idx="806">
                  <c:v>0.92472799999997279</c:v>
                </c:pt>
                <c:pt idx="807">
                  <c:v>0.92550199999997307</c:v>
                </c:pt>
                <c:pt idx="808">
                  <c:v>0.92627199999997312</c:v>
                </c:pt>
                <c:pt idx="809">
                  <c:v>0.92703799999997316</c:v>
                </c:pt>
                <c:pt idx="810">
                  <c:v>0.92779999999997353</c:v>
                </c:pt>
                <c:pt idx="811">
                  <c:v>0.92855799999997357</c:v>
                </c:pt>
                <c:pt idx="812">
                  <c:v>0.92931199999997383</c:v>
                </c:pt>
                <c:pt idx="813">
                  <c:v>0.93006199999997385</c:v>
                </c:pt>
                <c:pt idx="814">
                  <c:v>0.93080799999997388</c:v>
                </c:pt>
                <c:pt idx="815">
                  <c:v>0.93154999999997423</c:v>
                </c:pt>
                <c:pt idx="816">
                  <c:v>0.93228799999997425</c:v>
                </c:pt>
                <c:pt idx="817">
                  <c:v>0.93302199999997426</c:v>
                </c:pt>
                <c:pt idx="818">
                  <c:v>0.9337519999999746</c:v>
                </c:pt>
                <c:pt idx="819">
                  <c:v>0.93447799999997461</c:v>
                </c:pt>
                <c:pt idx="820">
                  <c:v>0.93519999999997494</c:v>
                </c:pt>
                <c:pt idx="821">
                  <c:v>0.93591799999997494</c:v>
                </c:pt>
                <c:pt idx="822">
                  <c:v>0.93663199999997504</c:v>
                </c:pt>
                <c:pt idx="823">
                  <c:v>0.93734199999997525</c:v>
                </c:pt>
                <c:pt idx="824">
                  <c:v>0.93804799999997535</c:v>
                </c:pt>
                <c:pt idx="825">
                  <c:v>0.93874999999997555</c:v>
                </c:pt>
                <c:pt idx="826">
                  <c:v>0.93944799999997564</c:v>
                </c:pt>
                <c:pt idx="827">
                  <c:v>0.94014199999997572</c:v>
                </c:pt>
                <c:pt idx="828">
                  <c:v>0.94083199999997591</c:v>
                </c:pt>
                <c:pt idx="829">
                  <c:v>0.94151799999997599</c:v>
                </c:pt>
                <c:pt idx="830">
                  <c:v>0.94219999999997628</c:v>
                </c:pt>
                <c:pt idx="831">
                  <c:v>0.94287799999997635</c:v>
                </c:pt>
                <c:pt idx="832">
                  <c:v>0.94355199999997641</c:v>
                </c:pt>
                <c:pt idx="833">
                  <c:v>0.94422199999997669</c:v>
                </c:pt>
                <c:pt idx="834">
                  <c:v>0.94488799999997675</c:v>
                </c:pt>
                <c:pt idx="835">
                  <c:v>0.94554999999997702</c:v>
                </c:pt>
                <c:pt idx="836">
                  <c:v>0.94620799999997707</c:v>
                </c:pt>
                <c:pt idx="837">
                  <c:v>0.94686199999997711</c:v>
                </c:pt>
                <c:pt idx="838">
                  <c:v>0.94751199999997737</c:v>
                </c:pt>
                <c:pt idx="839">
                  <c:v>0.94815799999997741</c:v>
                </c:pt>
                <c:pt idx="840">
                  <c:v>0.94879999999997766</c:v>
                </c:pt>
                <c:pt idx="841">
                  <c:v>0.9494379999999778</c:v>
                </c:pt>
                <c:pt idx="842">
                  <c:v>0.95007199999997782</c:v>
                </c:pt>
                <c:pt idx="843">
                  <c:v>0.95070199999997806</c:v>
                </c:pt>
                <c:pt idx="844">
                  <c:v>0.95132799999997819</c:v>
                </c:pt>
                <c:pt idx="845">
                  <c:v>0.95194999999997842</c:v>
                </c:pt>
                <c:pt idx="846">
                  <c:v>0.95256799999997843</c:v>
                </c:pt>
                <c:pt idx="847">
                  <c:v>0.95318199999997855</c:v>
                </c:pt>
                <c:pt idx="848">
                  <c:v>0.95379199999997877</c:v>
                </c:pt>
                <c:pt idx="849">
                  <c:v>0.95439799999997887</c:v>
                </c:pt>
                <c:pt idx="850">
                  <c:v>0.95499999999997909</c:v>
                </c:pt>
                <c:pt idx="851">
                  <c:v>0.95559799999997919</c:v>
                </c:pt>
                <c:pt idx="852">
                  <c:v>0.95619199999997928</c:v>
                </c:pt>
                <c:pt idx="853">
                  <c:v>0.95678199999997948</c:v>
                </c:pt>
                <c:pt idx="854">
                  <c:v>0.95736799999997957</c:v>
                </c:pt>
                <c:pt idx="855">
                  <c:v>0.95794999999997976</c:v>
                </c:pt>
                <c:pt idx="856">
                  <c:v>0.95852799999997984</c:v>
                </c:pt>
                <c:pt idx="857">
                  <c:v>0.95910199999997992</c:v>
                </c:pt>
                <c:pt idx="858">
                  <c:v>0.95967199999998021</c:v>
                </c:pt>
                <c:pt idx="859">
                  <c:v>0.96023799999998027</c:v>
                </c:pt>
                <c:pt idx="860">
                  <c:v>0.96079999999998045</c:v>
                </c:pt>
                <c:pt idx="861">
                  <c:v>0.96135799999998062</c:v>
                </c:pt>
                <c:pt idx="862">
                  <c:v>0.96191199999998067</c:v>
                </c:pt>
                <c:pt idx="863">
                  <c:v>0.96246199999998083</c:v>
                </c:pt>
                <c:pt idx="864">
                  <c:v>0.96300799999998099</c:v>
                </c:pt>
                <c:pt idx="865">
                  <c:v>0.96354999999998114</c:v>
                </c:pt>
                <c:pt idx="866">
                  <c:v>0.96408799999998129</c:v>
                </c:pt>
                <c:pt idx="867">
                  <c:v>0.96462199999998133</c:v>
                </c:pt>
                <c:pt idx="868">
                  <c:v>0.96515199999998158</c:v>
                </c:pt>
                <c:pt idx="869">
                  <c:v>0.96567799999998161</c:v>
                </c:pt>
                <c:pt idx="870">
                  <c:v>0.96619999999998185</c:v>
                </c:pt>
                <c:pt idx="871">
                  <c:v>0.96671799999998198</c:v>
                </c:pt>
                <c:pt idx="872">
                  <c:v>0.96723199999998211</c:v>
                </c:pt>
                <c:pt idx="873">
                  <c:v>0.96774199999998234</c:v>
                </c:pt>
                <c:pt idx="874">
                  <c:v>0.96824799999998235</c:v>
                </c:pt>
                <c:pt idx="875">
                  <c:v>0.96874999999998246</c:v>
                </c:pt>
                <c:pt idx="876">
                  <c:v>0.96924799999998268</c:v>
                </c:pt>
                <c:pt idx="877">
                  <c:v>0.96974199999998278</c:v>
                </c:pt>
                <c:pt idx="878">
                  <c:v>0.970231999999983</c:v>
                </c:pt>
                <c:pt idx="879">
                  <c:v>0.97071799999998309</c:v>
                </c:pt>
                <c:pt idx="880">
                  <c:v>0.97119999999998319</c:v>
                </c:pt>
                <c:pt idx="881">
                  <c:v>0.97167799999998339</c:v>
                </c:pt>
                <c:pt idx="882">
                  <c:v>0.97215199999998347</c:v>
                </c:pt>
                <c:pt idx="883">
                  <c:v>0.97262199999998367</c:v>
                </c:pt>
                <c:pt idx="884">
                  <c:v>0.97308799999998374</c:v>
                </c:pt>
                <c:pt idx="885">
                  <c:v>0.97354999999998382</c:v>
                </c:pt>
                <c:pt idx="886">
                  <c:v>0.97400799999998411</c:v>
                </c:pt>
                <c:pt idx="887">
                  <c:v>0.97446199999998417</c:v>
                </c:pt>
                <c:pt idx="888">
                  <c:v>0.97491199999998435</c:v>
                </c:pt>
                <c:pt idx="889">
                  <c:v>0.97535799999998452</c:v>
                </c:pt>
                <c:pt idx="890">
                  <c:v>0.97579999999998457</c:v>
                </c:pt>
                <c:pt idx="891">
                  <c:v>0.97623799999998473</c:v>
                </c:pt>
                <c:pt idx="892">
                  <c:v>0.97667199999998489</c:v>
                </c:pt>
                <c:pt idx="893">
                  <c:v>0.97710199999998504</c:v>
                </c:pt>
                <c:pt idx="894">
                  <c:v>0.97752799999998519</c:v>
                </c:pt>
                <c:pt idx="895">
                  <c:v>0.97794999999998522</c:v>
                </c:pt>
                <c:pt idx="896">
                  <c:v>0.97836799999998547</c:v>
                </c:pt>
                <c:pt idx="897">
                  <c:v>0.97878199999998561</c:v>
                </c:pt>
                <c:pt idx="898">
                  <c:v>0.97919199999998574</c:v>
                </c:pt>
                <c:pt idx="899">
                  <c:v>0.97959799999998587</c:v>
                </c:pt>
                <c:pt idx="900">
                  <c:v>0.97999999999998599</c:v>
                </c:pt>
                <c:pt idx="901">
                  <c:v>0.98039799999998622</c:v>
                </c:pt>
                <c:pt idx="902">
                  <c:v>0.98079199999998623</c:v>
                </c:pt>
                <c:pt idx="903">
                  <c:v>0.98118199999998645</c:v>
                </c:pt>
                <c:pt idx="904">
                  <c:v>0.98156799999998656</c:v>
                </c:pt>
                <c:pt idx="905">
                  <c:v>0.98194999999998667</c:v>
                </c:pt>
                <c:pt idx="906">
                  <c:v>0.98232799999998688</c:v>
                </c:pt>
                <c:pt idx="907">
                  <c:v>0.98270199999998697</c:v>
                </c:pt>
                <c:pt idx="908">
                  <c:v>0.98307199999998718</c:v>
                </c:pt>
                <c:pt idx="909">
                  <c:v>0.98343799999998727</c:v>
                </c:pt>
                <c:pt idx="910">
                  <c:v>0.98379999999998735</c:v>
                </c:pt>
                <c:pt idx="911">
                  <c:v>0.98415799999998754</c:v>
                </c:pt>
                <c:pt idx="912">
                  <c:v>0.98451199999998773</c:v>
                </c:pt>
                <c:pt idx="913">
                  <c:v>0.98486199999998791</c:v>
                </c:pt>
                <c:pt idx="914">
                  <c:v>0.98520799999998798</c:v>
                </c:pt>
                <c:pt idx="915">
                  <c:v>0.98554999999998805</c:v>
                </c:pt>
                <c:pt idx="916">
                  <c:v>0.98588799999998833</c:v>
                </c:pt>
                <c:pt idx="917">
                  <c:v>0.98622199999998839</c:v>
                </c:pt>
                <c:pt idx="918">
                  <c:v>0.98655199999998855</c:v>
                </c:pt>
                <c:pt idx="919">
                  <c:v>0.98687799999998871</c:v>
                </c:pt>
                <c:pt idx="920">
                  <c:v>0.98719999999998875</c:v>
                </c:pt>
                <c:pt idx="921">
                  <c:v>0.98751799999998735</c:v>
                </c:pt>
                <c:pt idx="922">
                  <c:v>0.9878319999999875</c:v>
                </c:pt>
                <c:pt idx="923">
                  <c:v>0.98814199999998775</c:v>
                </c:pt>
                <c:pt idx="924">
                  <c:v>0.98844799999998789</c:v>
                </c:pt>
                <c:pt idx="925">
                  <c:v>0.98874999999998803</c:v>
                </c:pt>
                <c:pt idx="926">
                  <c:v>0.98904799999998816</c:v>
                </c:pt>
                <c:pt idx="927">
                  <c:v>0.98934199999998829</c:v>
                </c:pt>
                <c:pt idx="928">
                  <c:v>0.98963199999998852</c:v>
                </c:pt>
                <c:pt idx="929">
                  <c:v>0.98991799999998864</c:v>
                </c:pt>
                <c:pt idx="930">
                  <c:v>0.99019999999998876</c:v>
                </c:pt>
                <c:pt idx="931">
                  <c:v>0.99047799999998898</c:v>
                </c:pt>
                <c:pt idx="932">
                  <c:v>0.99075199999998909</c:v>
                </c:pt>
                <c:pt idx="933">
                  <c:v>0.9910219999999893</c:v>
                </c:pt>
                <c:pt idx="934">
                  <c:v>0.99128799999998951</c:v>
                </c:pt>
                <c:pt idx="935">
                  <c:v>0.99154999999998961</c:v>
                </c:pt>
                <c:pt idx="936">
                  <c:v>0.99180799999998981</c:v>
                </c:pt>
                <c:pt idx="937">
                  <c:v>0.9920619999999899</c:v>
                </c:pt>
                <c:pt idx="938">
                  <c:v>0.99231199999999009</c:v>
                </c:pt>
                <c:pt idx="939">
                  <c:v>0.99255799999999028</c:v>
                </c:pt>
                <c:pt idx="940">
                  <c:v>0.99279999999999036</c:v>
                </c:pt>
                <c:pt idx="941">
                  <c:v>0.99303799999999054</c:v>
                </c:pt>
                <c:pt idx="942">
                  <c:v>0.99327199999999072</c:v>
                </c:pt>
                <c:pt idx="943">
                  <c:v>0.99350199999999089</c:v>
                </c:pt>
                <c:pt idx="944">
                  <c:v>0.99372799999999106</c:v>
                </c:pt>
                <c:pt idx="945">
                  <c:v>0.99394999999999123</c:v>
                </c:pt>
                <c:pt idx="946">
                  <c:v>0.99416799999999139</c:v>
                </c:pt>
                <c:pt idx="947">
                  <c:v>0.99438199999999155</c:v>
                </c:pt>
                <c:pt idx="948">
                  <c:v>0.9945919999999917</c:v>
                </c:pt>
                <c:pt idx="949">
                  <c:v>0.99479799999999186</c:v>
                </c:pt>
                <c:pt idx="950">
                  <c:v>0.994999999999992</c:v>
                </c:pt>
                <c:pt idx="951">
                  <c:v>0.99519799999999214</c:v>
                </c:pt>
                <c:pt idx="952">
                  <c:v>0.99539199999999228</c:v>
                </c:pt>
                <c:pt idx="953">
                  <c:v>0.99558199999999242</c:v>
                </c:pt>
                <c:pt idx="954">
                  <c:v>0.99576799999999266</c:v>
                </c:pt>
                <c:pt idx="955">
                  <c:v>0.99594999999999279</c:v>
                </c:pt>
                <c:pt idx="956">
                  <c:v>0.99612799999999302</c:v>
                </c:pt>
                <c:pt idx="957">
                  <c:v>0.99630199999999314</c:v>
                </c:pt>
                <c:pt idx="958">
                  <c:v>0.99647199999999325</c:v>
                </c:pt>
                <c:pt idx="959">
                  <c:v>0.99663799999999347</c:v>
                </c:pt>
                <c:pt idx="960">
                  <c:v>0.99679999999999358</c:v>
                </c:pt>
                <c:pt idx="961">
                  <c:v>0.99695799999999379</c:v>
                </c:pt>
                <c:pt idx="962">
                  <c:v>0.99711199999999389</c:v>
                </c:pt>
                <c:pt idx="963">
                  <c:v>0.9972619999999941</c:v>
                </c:pt>
                <c:pt idx="964">
                  <c:v>0.9974079999999943</c:v>
                </c:pt>
                <c:pt idx="965">
                  <c:v>0.99754999999999439</c:v>
                </c:pt>
                <c:pt idx="966">
                  <c:v>0.99768799999999458</c:v>
                </c:pt>
                <c:pt idx="967">
                  <c:v>0.99782199999999477</c:v>
                </c:pt>
                <c:pt idx="968">
                  <c:v>0.99795199999999484</c:v>
                </c:pt>
                <c:pt idx="969">
                  <c:v>0.99807799999999502</c:v>
                </c:pt>
                <c:pt idx="970">
                  <c:v>0.9981999999999952</c:v>
                </c:pt>
                <c:pt idx="971">
                  <c:v>0.99831799999999538</c:v>
                </c:pt>
                <c:pt idx="972">
                  <c:v>0.99843199999999555</c:v>
                </c:pt>
                <c:pt idx="973">
                  <c:v>0.99854199999999571</c:v>
                </c:pt>
                <c:pt idx="974">
                  <c:v>0.99864799999999587</c:v>
                </c:pt>
                <c:pt idx="975">
                  <c:v>0.99874999999999603</c:v>
                </c:pt>
                <c:pt idx="976">
                  <c:v>0.99884799999999618</c:v>
                </c:pt>
                <c:pt idx="977">
                  <c:v>0.99894199999999633</c:v>
                </c:pt>
                <c:pt idx="978">
                  <c:v>0.99903199999999648</c:v>
                </c:pt>
                <c:pt idx="979">
                  <c:v>0.99911799999999662</c:v>
                </c:pt>
                <c:pt idx="980">
                  <c:v>0.99919999999999676</c:v>
                </c:pt>
                <c:pt idx="981">
                  <c:v>0.999277999999997</c:v>
                </c:pt>
                <c:pt idx="982">
                  <c:v>0.99935199999999713</c:v>
                </c:pt>
                <c:pt idx="983">
                  <c:v>0.99942199999999726</c:v>
                </c:pt>
                <c:pt idx="984">
                  <c:v>0.99948799999999749</c:v>
                </c:pt>
                <c:pt idx="985">
                  <c:v>0.99954999999999761</c:v>
                </c:pt>
                <c:pt idx="986">
                  <c:v>0.99960799999999772</c:v>
                </c:pt>
                <c:pt idx="987">
                  <c:v>0.99966199999999794</c:v>
                </c:pt>
                <c:pt idx="988">
                  <c:v>0.99971199999999805</c:v>
                </c:pt>
                <c:pt idx="989">
                  <c:v>0.99975799999999826</c:v>
                </c:pt>
                <c:pt idx="990">
                  <c:v>0.99979999999999836</c:v>
                </c:pt>
                <c:pt idx="991">
                  <c:v>0.99983799999999856</c:v>
                </c:pt>
                <c:pt idx="992">
                  <c:v>0.99987199999999876</c:v>
                </c:pt>
                <c:pt idx="993">
                  <c:v>0.99990199999999885</c:v>
                </c:pt>
                <c:pt idx="994">
                  <c:v>0.99992799999999904</c:v>
                </c:pt>
                <c:pt idx="995">
                  <c:v>0.99994999999999923</c:v>
                </c:pt>
                <c:pt idx="996">
                  <c:v>0.99996799999999941</c:v>
                </c:pt>
                <c:pt idx="997">
                  <c:v>0.99998199999999948</c:v>
                </c:pt>
                <c:pt idx="998">
                  <c:v>0.99999199999999966</c:v>
                </c:pt>
                <c:pt idx="999">
                  <c:v>0.99999799999999983</c:v>
                </c:pt>
                <c:pt idx="10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2B-6342-B20B-9B4E462A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2123024"/>
        <c:axId val="362117408"/>
      </c:scatterChart>
      <c:valAx>
        <c:axId val="36212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362117408"/>
        <c:crosses val="autoZero"/>
        <c:crossBetween val="midCat"/>
      </c:valAx>
      <c:valAx>
        <c:axId val="3621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3621230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CDF Printicomm's 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'Distribution properties'!$U$13</c:f>
              <c:strCache>
                <c:ptCount val="1"/>
                <c:pt idx="0">
                  <c:v>f(x)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properties'!$T$14:$T$1014</c:f>
              <c:numCache>
                <c:formatCode>0.00000</c:formatCode>
                <c:ptCount val="1001"/>
                <c:pt idx="0" formatCode="General">
                  <c:v>0.05</c:v>
                </c:pt>
                <c:pt idx="1">
                  <c:v>5.0099999999999999E-2</c:v>
                </c:pt>
                <c:pt idx="2">
                  <c:v>5.0200000000000002E-2</c:v>
                </c:pt>
                <c:pt idx="3">
                  <c:v>5.0299999999999997E-2</c:v>
                </c:pt>
                <c:pt idx="4">
                  <c:v>5.04E-2</c:v>
                </c:pt>
                <c:pt idx="5">
                  <c:v>5.0500000000000003E-2</c:v>
                </c:pt>
                <c:pt idx="6">
                  <c:v>5.0599999999999999E-2</c:v>
                </c:pt>
                <c:pt idx="7">
                  <c:v>5.0700000000000002E-2</c:v>
                </c:pt>
                <c:pt idx="8">
                  <c:v>5.0799999999999998E-2</c:v>
                </c:pt>
                <c:pt idx="9">
                  <c:v>5.0900000000000001E-2</c:v>
                </c:pt>
                <c:pt idx="10">
                  <c:v>5.0999999999999997E-2</c:v>
                </c:pt>
                <c:pt idx="11">
                  <c:v>5.11E-2</c:v>
                </c:pt>
                <c:pt idx="12">
                  <c:v>5.1200000000000002E-2</c:v>
                </c:pt>
                <c:pt idx="13">
                  <c:v>5.1299999999999998E-2</c:v>
                </c:pt>
                <c:pt idx="14">
                  <c:v>5.1400000000000001E-2</c:v>
                </c:pt>
                <c:pt idx="15">
                  <c:v>5.1499999999999997E-2</c:v>
                </c:pt>
                <c:pt idx="16">
                  <c:v>5.16E-2</c:v>
                </c:pt>
                <c:pt idx="17">
                  <c:v>5.17000000000001E-2</c:v>
                </c:pt>
                <c:pt idx="18">
                  <c:v>5.1799999999999999E-2</c:v>
                </c:pt>
                <c:pt idx="19">
                  <c:v>5.1900000000000099E-2</c:v>
                </c:pt>
                <c:pt idx="20">
                  <c:v>5.1999999999999998E-2</c:v>
                </c:pt>
                <c:pt idx="21">
                  <c:v>5.2100000000000098E-2</c:v>
                </c:pt>
                <c:pt idx="22">
                  <c:v>5.22000000000001E-2</c:v>
                </c:pt>
                <c:pt idx="23">
                  <c:v>5.2300000000000103E-2</c:v>
                </c:pt>
                <c:pt idx="24">
                  <c:v>5.2400000000000099E-2</c:v>
                </c:pt>
                <c:pt idx="25">
                  <c:v>5.2500000000000102E-2</c:v>
                </c:pt>
                <c:pt idx="26">
                  <c:v>5.2600000000000098E-2</c:v>
                </c:pt>
                <c:pt idx="27">
                  <c:v>5.2700000000000101E-2</c:v>
                </c:pt>
                <c:pt idx="28">
                  <c:v>5.2800000000000097E-2</c:v>
                </c:pt>
                <c:pt idx="29">
                  <c:v>5.29000000000001E-2</c:v>
                </c:pt>
                <c:pt idx="30">
                  <c:v>5.3000000000000103E-2</c:v>
                </c:pt>
                <c:pt idx="31">
                  <c:v>5.3100000000000099E-2</c:v>
                </c:pt>
                <c:pt idx="32">
                  <c:v>5.3200000000000101E-2</c:v>
                </c:pt>
                <c:pt idx="33">
                  <c:v>5.3300000000000097E-2</c:v>
                </c:pt>
                <c:pt idx="34">
                  <c:v>5.34000000000001E-2</c:v>
                </c:pt>
                <c:pt idx="35">
                  <c:v>5.3500000000000103E-2</c:v>
                </c:pt>
                <c:pt idx="36">
                  <c:v>5.3600000000000099E-2</c:v>
                </c:pt>
                <c:pt idx="37">
                  <c:v>5.3700000000000102E-2</c:v>
                </c:pt>
                <c:pt idx="38">
                  <c:v>5.3800000000000098E-2</c:v>
                </c:pt>
                <c:pt idx="39">
                  <c:v>5.3900000000000101E-2</c:v>
                </c:pt>
                <c:pt idx="40">
                  <c:v>5.4000000000000097E-2</c:v>
                </c:pt>
                <c:pt idx="41">
                  <c:v>5.4100000000000099E-2</c:v>
                </c:pt>
                <c:pt idx="42">
                  <c:v>5.4200000000000102E-2</c:v>
                </c:pt>
                <c:pt idx="43">
                  <c:v>5.4300000000000098E-2</c:v>
                </c:pt>
                <c:pt idx="44">
                  <c:v>5.4400000000000101E-2</c:v>
                </c:pt>
                <c:pt idx="45">
                  <c:v>5.4500000000000097E-2</c:v>
                </c:pt>
                <c:pt idx="46">
                  <c:v>5.46000000000001E-2</c:v>
                </c:pt>
                <c:pt idx="47">
                  <c:v>5.4700000000000103E-2</c:v>
                </c:pt>
                <c:pt idx="48">
                  <c:v>5.4800000000000099E-2</c:v>
                </c:pt>
                <c:pt idx="49">
                  <c:v>5.4900000000000101E-2</c:v>
                </c:pt>
                <c:pt idx="50">
                  <c:v>5.5000000000000097E-2</c:v>
                </c:pt>
                <c:pt idx="51">
                  <c:v>5.51000000000001E-2</c:v>
                </c:pt>
                <c:pt idx="52">
                  <c:v>5.52000000000002E-2</c:v>
                </c:pt>
                <c:pt idx="53">
                  <c:v>5.5300000000000099E-2</c:v>
                </c:pt>
                <c:pt idx="54">
                  <c:v>5.5400000000000199E-2</c:v>
                </c:pt>
                <c:pt idx="55">
                  <c:v>5.5500000000000098E-2</c:v>
                </c:pt>
                <c:pt idx="56">
                  <c:v>5.5600000000000198E-2</c:v>
                </c:pt>
                <c:pt idx="57">
                  <c:v>5.5700000000000201E-2</c:v>
                </c:pt>
                <c:pt idx="58">
                  <c:v>5.5800000000000197E-2</c:v>
                </c:pt>
                <c:pt idx="59">
                  <c:v>5.59000000000002E-2</c:v>
                </c:pt>
                <c:pt idx="60">
                  <c:v>5.6000000000000202E-2</c:v>
                </c:pt>
                <c:pt idx="61">
                  <c:v>5.6100000000000198E-2</c:v>
                </c:pt>
                <c:pt idx="62">
                  <c:v>5.6200000000000201E-2</c:v>
                </c:pt>
                <c:pt idx="63">
                  <c:v>5.6300000000000197E-2</c:v>
                </c:pt>
                <c:pt idx="64">
                  <c:v>5.64000000000002E-2</c:v>
                </c:pt>
                <c:pt idx="65">
                  <c:v>5.6500000000000203E-2</c:v>
                </c:pt>
                <c:pt idx="66">
                  <c:v>5.6600000000000199E-2</c:v>
                </c:pt>
                <c:pt idx="67">
                  <c:v>5.6700000000000202E-2</c:v>
                </c:pt>
                <c:pt idx="68">
                  <c:v>5.6800000000000198E-2</c:v>
                </c:pt>
                <c:pt idx="69">
                  <c:v>5.69000000000002E-2</c:v>
                </c:pt>
                <c:pt idx="70">
                  <c:v>5.7000000000000203E-2</c:v>
                </c:pt>
                <c:pt idx="71">
                  <c:v>5.7100000000000199E-2</c:v>
                </c:pt>
                <c:pt idx="72">
                  <c:v>5.7200000000000202E-2</c:v>
                </c:pt>
                <c:pt idx="73">
                  <c:v>5.7300000000000198E-2</c:v>
                </c:pt>
                <c:pt idx="74">
                  <c:v>5.7400000000000201E-2</c:v>
                </c:pt>
                <c:pt idx="75">
                  <c:v>5.7500000000000197E-2</c:v>
                </c:pt>
                <c:pt idx="76">
                  <c:v>5.76000000000002E-2</c:v>
                </c:pt>
                <c:pt idx="77">
                  <c:v>5.7700000000000203E-2</c:v>
                </c:pt>
                <c:pt idx="78">
                  <c:v>5.7800000000000198E-2</c:v>
                </c:pt>
                <c:pt idx="79">
                  <c:v>5.7900000000000201E-2</c:v>
                </c:pt>
                <c:pt idx="80">
                  <c:v>5.8000000000000197E-2</c:v>
                </c:pt>
                <c:pt idx="81">
                  <c:v>5.81000000000002E-2</c:v>
                </c:pt>
                <c:pt idx="82">
                  <c:v>5.8200000000000203E-2</c:v>
                </c:pt>
                <c:pt idx="83">
                  <c:v>5.8300000000000199E-2</c:v>
                </c:pt>
                <c:pt idx="84">
                  <c:v>5.8400000000000202E-2</c:v>
                </c:pt>
                <c:pt idx="85">
                  <c:v>5.8500000000000198E-2</c:v>
                </c:pt>
                <c:pt idx="86">
                  <c:v>5.8600000000000201E-2</c:v>
                </c:pt>
                <c:pt idx="87">
                  <c:v>5.8700000000000301E-2</c:v>
                </c:pt>
                <c:pt idx="88">
                  <c:v>5.8800000000000199E-2</c:v>
                </c:pt>
                <c:pt idx="89">
                  <c:v>5.8900000000000299E-2</c:v>
                </c:pt>
                <c:pt idx="90">
                  <c:v>5.9000000000000198E-2</c:v>
                </c:pt>
                <c:pt idx="91">
                  <c:v>5.9100000000000298E-2</c:v>
                </c:pt>
                <c:pt idx="92">
                  <c:v>5.9200000000000301E-2</c:v>
                </c:pt>
                <c:pt idx="93">
                  <c:v>5.9300000000000297E-2</c:v>
                </c:pt>
                <c:pt idx="94">
                  <c:v>5.94000000000003E-2</c:v>
                </c:pt>
                <c:pt idx="95">
                  <c:v>5.9500000000000303E-2</c:v>
                </c:pt>
                <c:pt idx="96">
                  <c:v>5.9600000000000299E-2</c:v>
                </c:pt>
                <c:pt idx="97">
                  <c:v>5.9700000000000301E-2</c:v>
                </c:pt>
                <c:pt idx="98">
                  <c:v>5.9800000000000297E-2</c:v>
                </c:pt>
                <c:pt idx="99">
                  <c:v>5.99000000000003E-2</c:v>
                </c:pt>
                <c:pt idx="100">
                  <c:v>6.0000000000000303E-2</c:v>
                </c:pt>
                <c:pt idx="101">
                  <c:v>6.0100000000000299E-2</c:v>
                </c:pt>
                <c:pt idx="102">
                  <c:v>6.0200000000000302E-2</c:v>
                </c:pt>
                <c:pt idx="103">
                  <c:v>6.0300000000000298E-2</c:v>
                </c:pt>
                <c:pt idx="104">
                  <c:v>6.0400000000000301E-2</c:v>
                </c:pt>
                <c:pt idx="105">
                  <c:v>6.0500000000000297E-2</c:v>
                </c:pt>
                <c:pt idx="106">
                  <c:v>6.0600000000000299E-2</c:v>
                </c:pt>
                <c:pt idx="107">
                  <c:v>6.0700000000000302E-2</c:v>
                </c:pt>
                <c:pt idx="108">
                  <c:v>6.0800000000000298E-2</c:v>
                </c:pt>
                <c:pt idx="109">
                  <c:v>6.0900000000000301E-2</c:v>
                </c:pt>
                <c:pt idx="110">
                  <c:v>6.1000000000000297E-2</c:v>
                </c:pt>
                <c:pt idx="111">
                  <c:v>6.11000000000003E-2</c:v>
                </c:pt>
                <c:pt idx="112">
                  <c:v>6.1200000000000303E-2</c:v>
                </c:pt>
                <c:pt idx="113">
                  <c:v>6.1300000000000299E-2</c:v>
                </c:pt>
                <c:pt idx="114">
                  <c:v>6.1400000000000302E-2</c:v>
                </c:pt>
                <c:pt idx="115">
                  <c:v>6.1500000000000297E-2</c:v>
                </c:pt>
                <c:pt idx="116">
                  <c:v>6.16000000000003E-2</c:v>
                </c:pt>
                <c:pt idx="117">
                  <c:v>6.1700000000000303E-2</c:v>
                </c:pt>
                <c:pt idx="118">
                  <c:v>6.1800000000000299E-2</c:v>
                </c:pt>
                <c:pt idx="119">
                  <c:v>6.1900000000000302E-2</c:v>
                </c:pt>
                <c:pt idx="120">
                  <c:v>6.2000000000000298E-2</c:v>
                </c:pt>
                <c:pt idx="121">
                  <c:v>6.2100000000000301E-2</c:v>
                </c:pt>
                <c:pt idx="122">
                  <c:v>6.2200000000000297E-2</c:v>
                </c:pt>
                <c:pt idx="123">
                  <c:v>6.23000000000003E-2</c:v>
                </c:pt>
                <c:pt idx="124">
                  <c:v>6.24000000000004E-2</c:v>
                </c:pt>
                <c:pt idx="125">
                  <c:v>6.2500000000000402E-2</c:v>
                </c:pt>
                <c:pt idx="126">
                  <c:v>6.2600000000000405E-2</c:v>
                </c:pt>
                <c:pt idx="127">
                  <c:v>6.2700000000000394E-2</c:v>
                </c:pt>
                <c:pt idx="128">
                  <c:v>6.2800000000000397E-2</c:v>
                </c:pt>
                <c:pt idx="129">
                  <c:v>6.29000000000004E-2</c:v>
                </c:pt>
                <c:pt idx="130">
                  <c:v>6.3000000000000403E-2</c:v>
                </c:pt>
                <c:pt idx="131">
                  <c:v>6.3100000000000406E-2</c:v>
                </c:pt>
                <c:pt idx="132">
                  <c:v>6.3200000000000395E-2</c:v>
                </c:pt>
                <c:pt idx="133">
                  <c:v>6.3300000000000398E-2</c:v>
                </c:pt>
                <c:pt idx="134">
                  <c:v>6.34000000000004E-2</c:v>
                </c:pt>
                <c:pt idx="135">
                  <c:v>6.3500000000000403E-2</c:v>
                </c:pt>
                <c:pt idx="136">
                  <c:v>6.3600000000000406E-2</c:v>
                </c:pt>
                <c:pt idx="137">
                  <c:v>6.3700000000000395E-2</c:v>
                </c:pt>
                <c:pt idx="138">
                  <c:v>6.3800000000000398E-2</c:v>
                </c:pt>
                <c:pt idx="139">
                  <c:v>6.3900000000000401E-2</c:v>
                </c:pt>
                <c:pt idx="140">
                  <c:v>6.4000000000000404E-2</c:v>
                </c:pt>
                <c:pt idx="141">
                  <c:v>6.4100000000000407E-2</c:v>
                </c:pt>
                <c:pt idx="142">
                  <c:v>6.4200000000000396E-2</c:v>
                </c:pt>
                <c:pt idx="143">
                  <c:v>6.4300000000000399E-2</c:v>
                </c:pt>
                <c:pt idx="144">
                  <c:v>6.4400000000000401E-2</c:v>
                </c:pt>
                <c:pt idx="145">
                  <c:v>6.4500000000000404E-2</c:v>
                </c:pt>
                <c:pt idx="146">
                  <c:v>6.4600000000000393E-2</c:v>
                </c:pt>
                <c:pt idx="147">
                  <c:v>6.4700000000000396E-2</c:v>
                </c:pt>
                <c:pt idx="148">
                  <c:v>6.4800000000000399E-2</c:v>
                </c:pt>
                <c:pt idx="149">
                  <c:v>6.4900000000000402E-2</c:v>
                </c:pt>
                <c:pt idx="150">
                  <c:v>6.5000000000000405E-2</c:v>
                </c:pt>
                <c:pt idx="151">
                  <c:v>6.5100000000000394E-2</c:v>
                </c:pt>
                <c:pt idx="152">
                  <c:v>6.5200000000000397E-2</c:v>
                </c:pt>
                <c:pt idx="153">
                  <c:v>6.5300000000000399E-2</c:v>
                </c:pt>
                <c:pt idx="154">
                  <c:v>6.5400000000000402E-2</c:v>
                </c:pt>
                <c:pt idx="155">
                  <c:v>6.5500000000000405E-2</c:v>
                </c:pt>
                <c:pt idx="156">
                  <c:v>6.5600000000000394E-2</c:v>
                </c:pt>
                <c:pt idx="157">
                  <c:v>6.5700000000000397E-2</c:v>
                </c:pt>
                <c:pt idx="158">
                  <c:v>6.58000000000004E-2</c:v>
                </c:pt>
                <c:pt idx="159">
                  <c:v>6.59000000000005E-2</c:v>
                </c:pt>
                <c:pt idx="160">
                  <c:v>6.6000000000000503E-2</c:v>
                </c:pt>
                <c:pt idx="161">
                  <c:v>6.6100000000000506E-2</c:v>
                </c:pt>
                <c:pt idx="162">
                  <c:v>6.6200000000000495E-2</c:v>
                </c:pt>
                <c:pt idx="163">
                  <c:v>6.6300000000000497E-2</c:v>
                </c:pt>
                <c:pt idx="164">
                  <c:v>6.64000000000005E-2</c:v>
                </c:pt>
                <c:pt idx="165">
                  <c:v>6.6500000000000503E-2</c:v>
                </c:pt>
                <c:pt idx="166">
                  <c:v>6.6600000000000506E-2</c:v>
                </c:pt>
                <c:pt idx="167">
                  <c:v>6.6700000000000495E-2</c:v>
                </c:pt>
                <c:pt idx="168">
                  <c:v>6.6800000000000498E-2</c:v>
                </c:pt>
                <c:pt idx="169">
                  <c:v>6.6900000000000501E-2</c:v>
                </c:pt>
                <c:pt idx="170">
                  <c:v>6.7000000000000504E-2</c:v>
                </c:pt>
                <c:pt idx="171">
                  <c:v>6.7100000000000506E-2</c:v>
                </c:pt>
                <c:pt idx="172">
                  <c:v>6.7200000000000495E-2</c:v>
                </c:pt>
                <c:pt idx="173">
                  <c:v>6.7300000000000498E-2</c:v>
                </c:pt>
                <c:pt idx="174">
                  <c:v>6.7400000000000501E-2</c:v>
                </c:pt>
                <c:pt idx="175">
                  <c:v>6.7500000000000504E-2</c:v>
                </c:pt>
                <c:pt idx="176">
                  <c:v>6.7600000000000507E-2</c:v>
                </c:pt>
                <c:pt idx="177">
                  <c:v>6.7700000000000496E-2</c:v>
                </c:pt>
                <c:pt idx="178">
                  <c:v>6.7800000000000499E-2</c:v>
                </c:pt>
                <c:pt idx="179">
                  <c:v>6.7900000000000502E-2</c:v>
                </c:pt>
                <c:pt idx="180">
                  <c:v>6.8000000000000504E-2</c:v>
                </c:pt>
                <c:pt idx="181">
                  <c:v>6.8100000000000493E-2</c:v>
                </c:pt>
                <c:pt idx="182">
                  <c:v>6.8200000000000496E-2</c:v>
                </c:pt>
                <c:pt idx="183">
                  <c:v>6.8300000000000499E-2</c:v>
                </c:pt>
                <c:pt idx="184">
                  <c:v>6.8400000000000502E-2</c:v>
                </c:pt>
                <c:pt idx="185">
                  <c:v>6.8500000000000505E-2</c:v>
                </c:pt>
                <c:pt idx="186">
                  <c:v>6.8600000000000494E-2</c:v>
                </c:pt>
                <c:pt idx="187">
                  <c:v>6.8700000000000497E-2</c:v>
                </c:pt>
                <c:pt idx="188">
                  <c:v>6.88000000000005E-2</c:v>
                </c:pt>
                <c:pt idx="189">
                  <c:v>6.8900000000000503E-2</c:v>
                </c:pt>
                <c:pt idx="190">
                  <c:v>6.9000000000000505E-2</c:v>
                </c:pt>
                <c:pt idx="191">
                  <c:v>6.9100000000000494E-2</c:v>
                </c:pt>
                <c:pt idx="192">
                  <c:v>6.9200000000000497E-2</c:v>
                </c:pt>
                <c:pt idx="193">
                  <c:v>6.93000000000005E-2</c:v>
                </c:pt>
                <c:pt idx="194">
                  <c:v>6.94000000000006E-2</c:v>
                </c:pt>
                <c:pt idx="195">
                  <c:v>6.9500000000000603E-2</c:v>
                </c:pt>
                <c:pt idx="196">
                  <c:v>6.9600000000000606E-2</c:v>
                </c:pt>
                <c:pt idx="197">
                  <c:v>6.9700000000000595E-2</c:v>
                </c:pt>
                <c:pt idx="198">
                  <c:v>6.9800000000000598E-2</c:v>
                </c:pt>
                <c:pt idx="199">
                  <c:v>6.9900000000000601E-2</c:v>
                </c:pt>
                <c:pt idx="200">
                  <c:v>7.0000000000000603E-2</c:v>
                </c:pt>
                <c:pt idx="201">
                  <c:v>7.0100000000000606E-2</c:v>
                </c:pt>
                <c:pt idx="202">
                  <c:v>7.0200000000000595E-2</c:v>
                </c:pt>
                <c:pt idx="203">
                  <c:v>7.0300000000000598E-2</c:v>
                </c:pt>
                <c:pt idx="204">
                  <c:v>7.0400000000000601E-2</c:v>
                </c:pt>
                <c:pt idx="205">
                  <c:v>7.0500000000000604E-2</c:v>
                </c:pt>
                <c:pt idx="206">
                  <c:v>7.0600000000000607E-2</c:v>
                </c:pt>
                <c:pt idx="207">
                  <c:v>7.0700000000000596E-2</c:v>
                </c:pt>
                <c:pt idx="208">
                  <c:v>7.0800000000000599E-2</c:v>
                </c:pt>
                <c:pt idx="209">
                  <c:v>7.0900000000000601E-2</c:v>
                </c:pt>
                <c:pt idx="210">
                  <c:v>7.1000000000000604E-2</c:v>
                </c:pt>
                <c:pt idx="211">
                  <c:v>7.1100000000000593E-2</c:v>
                </c:pt>
                <c:pt idx="212">
                  <c:v>7.1200000000000596E-2</c:v>
                </c:pt>
                <c:pt idx="213">
                  <c:v>7.1300000000000599E-2</c:v>
                </c:pt>
                <c:pt idx="214">
                  <c:v>7.1400000000000602E-2</c:v>
                </c:pt>
                <c:pt idx="215">
                  <c:v>7.1500000000000605E-2</c:v>
                </c:pt>
                <c:pt idx="216">
                  <c:v>7.1600000000000594E-2</c:v>
                </c:pt>
                <c:pt idx="217">
                  <c:v>7.1700000000000597E-2</c:v>
                </c:pt>
                <c:pt idx="218">
                  <c:v>7.1800000000000599E-2</c:v>
                </c:pt>
                <c:pt idx="219">
                  <c:v>7.1900000000000602E-2</c:v>
                </c:pt>
                <c:pt idx="220">
                  <c:v>7.2000000000000605E-2</c:v>
                </c:pt>
                <c:pt idx="221">
                  <c:v>7.2100000000000594E-2</c:v>
                </c:pt>
                <c:pt idx="222">
                  <c:v>7.2200000000000597E-2</c:v>
                </c:pt>
                <c:pt idx="223">
                  <c:v>7.23000000000006E-2</c:v>
                </c:pt>
                <c:pt idx="224">
                  <c:v>7.2400000000000603E-2</c:v>
                </c:pt>
                <c:pt idx="225">
                  <c:v>7.2500000000000606E-2</c:v>
                </c:pt>
                <c:pt idx="226">
                  <c:v>7.2600000000000595E-2</c:v>
                </c:pt>
                <c:pt idx="227">
                  <c:v>7.2700000000000597E-2</c:v>
                </c:pt>
                <c:pt idx="228">
                  <c:v>7.2800000000000697E-2</c:v>
                </c:pt>
                <c:pt idx="229">
                  <c:v>7.29000000000007E-2</c:v>
                </c:pt>
                <c:pt idx="230">
                  <c:v>7.3000000000000703E-2</c:v>
                </c:pt>
                <c:pt idx="231">
                  <c:v>7.3100000000000706E-2</c:v>
                </c:pt>
                <c:pt idx="232">
                  <c:v>7.3200000000000695E-2</c:v>
                </c:pt>
                <c:pt idx="233">
                  <c:v>7.3300000000000698E-2</c:v>
                </c:pt>
                <c:pt idx="234">
                  <c:v>7.3400000000000701E-2</c:v>
                </c:pt>
                <c:pt idx="235">
                  <c:v>7.3500000000000704E-2</c:v>
                </c:pt>
                <c:pt idx="236">
                  <c:v>7.3600000000000707E-2</c:v>
                </c:pt>
                <c:pt idx="237">
                  <c:v>7.3700000000000696E-2</c:v>
                </c:pt>
                <c:pt idx="238">
                  <c:v>7.3800000000000698E-2</c:v>
                </c:pt>
                <c:pt idx="239">
                  <c:v>7.3900000000000701E-2</c:v>
                </c:pt>
                <c:pt idx="240">
                  <c:v>7.4000000000000704E-2</c:v>
                </c:pt>
                <c:pt idx="241">
                  <c:v>7.4100000000000693E-2</c:v>
                </c:pt>
                <c:pt idx="242">
                  <c:v>7.4200000000000696E-2</c:v>
                </c:pt>
                <c:pt idx="243">
                  <c:v>7.4300000000000699E-2</c:v>
                </c:pt>
                <c:pt idx="244">
                  <c:v>7.4400000000000702E-2</c:v>
                </c:pt>
                <c:pt idx="245">
                  <c:v>7.4500000000000705E-2</c:v>
                </c:pt>
                <c:pt idx="246">
                  <c:v>7.4600000000000694E-2</c:v>
                </c:pt>
                <c:pt idx="247">
                  <c:v>7.4700000000000696E-2</c:v>
                </c:pt>
                <c:pt idx="248">
                  <c:v>7.4800000000000699E-2</c:v>
                </c:pt>
                <c:pt idx="249">
                  <c:v>7.4900000000000702E-2</c:v>
                </c:pt>
                <c:pt idx="250">
                  <c:v>7.5000000000000705E-2</c:v>
                </c:pt>
                <c:pt idx="251">
                  <c:v>7.5100000000000694E-2</c:v>
                </c:pt>
                <c:pt idx="252">
                  <c:v>7.5200000000000697E-2</c:v>
                </c:pt>
                <c:pt idx="253">
                  <c:v>7.53000000000007E-2</c:v>
                </c:pt>
                <c:pt idx="254">
                  <c:v>7.5400000000000703E-2</c:v>
                </c:pt>
                <c:pt idx="255">
                  <c:v>7.5500000000000705E-2</c:v>
                </c:pt>
                <c:pt idx="256">
                  <c:v>7.5600000000000694E-2</c:v>
                </c:pt>
                <c:pt idx="257">
                  <c:v>7.5700000000000697E-2</c:v>
                </c:pt>
                <c:pt idx="258">
                  <c:v>7.58000000000007E-2</c:v>
                </c:pt>
                <c:pt idx="259">
                  <c:v>7.5900000000000703E-2</c:v>
                </c:pt>
                <c:pt idx="260">
                  <c:v>7.6000000000000706E-2</c:v>
                </c:pt>
                <c:pt idx="261">
                  <c:v>7.6100000000000695E-2</c:v>
                </c:pt>
                <c:pt idx="262">
                  <c:v>7.6200000000000698E-2</c:v>
                </c:pt>
                <c:pt idx="263">
                  <c:v>7.6300000000000798E-2</c:v>
                </c:pt>
                <c:pt idx="264">
                  <c:v>7.6400000000000801E-2</c:v>
                </c:pt>
                <c:pt idx="265">
                  <c:v>7.6500000000000803E-2</c:v>
                </c:pt>
                <c:pt idx="266">
                  <c:v>7.6600000000000806E-2</c:v>
                </c:pt>
                <c:pt idx="267">
                  <c:v>7.6700000000000795E-2</c:v>
                </c:pt>
                <c:pt idx="268">
                  <c:v>7.6800000000000798E-2</c:v>
                </c:pt>
                <c:pt idx="269">
                  <c:v>7.6900000000000801E-2</c:v>
                </c:pt>
                <c:pt idx="270">
                  <c:v>7.7000000000000804E-2</c:v>
                </c:pt>
                <c:pt idx="271">
                  <c:v>7.7100000000000807E-2</c:v>
                </c:pt>
                <c:pt idx="272">
                  <c:v>7.7200000000000796E-2</c:v>
                </c:pt>
                <c:pt idx="273">
                  <c:v>7.7300000000000799E-2</c:v>
                </c:pt>
                <c:pt idx="274">
                  <c:v>7.7400000000000801E-2</c:v>
                </c:pt>
                <c:pt idx="275">
                  <c:v>7.7500000000000804E-2</c:v>
                </c:pt>
                <c:pt idx="276">
                  <c:v>7.7600000000000793E-2</c:v>
                </c:pt>
                <c:pt idx="277">
                  <c:v>7.7700000000000796E-2</c:v>
                </c:pt>
                <c:pt idx="278">
                  <c:v>7.7800000000000799E-2</c:v>
                </c:pt>
                <c:pt idx="279">
                  <c:v>7.7900000000000802E-2</c:v>
                </c:pt>
                <c:pt idx="280">
                  <c:v>7.8000000000000805E-2</c:v>
                </c:pt>
                <c:pt idx="281">
                  <c:v>7.8100000000000794E-2</c:v>
                </c:pt>
                <c:pt idx="282">
                  <c:v>7.8200000000000797E-2</c:v>
                </c:pt>
                <c:pt idx="283">
                  <c:v>7.83000000000008E-2</c:v>
                </c:pt>
                <c:pt idx="284">
                  <c:v>7.8400000000000802E-2</c:v>
                </c:pt>
                <c:pt idx="285">
                  <c:v>7.8500000000000805E-2</c:v>
                </c:pt>
                <c:pt idx="286">
                  <c:v>7.8600000000000794E-2</c:v>
                </c:pt>
                <c:pt idx="287">
                  <c:v>7.8700000000000797E-2</c:v>
                </c:pt>
                <c:pt idx="288">
                  <c:v>7.88000000000008E-2</c:v>
                </c:pt>
                <c:pt idx="289">
                  <c:v>7.8900000000000803E-2</c:v>
                </c:pt>
                <c:pt idx="290">
                  <c:v>7.9000000000000806E-2</c:v>
                </c:pt>
                <c:pt idx="291">
                  <c:v>7.9100000000000795E-2</c:v>
                </c:pt>
                <c:pt idx="292">
                  <c:v>7.9200000000000798E-2</c:v>
                </c:pt>
                <c:pt idx="293">
                  <c:v>7.93000000000008E-2</c:v>
                </c:pt>
                <c:pt idx="294">
                  <c:v>7.9400000000000803E-2</c:v>
                </c:pt>
                <c:pt idx="295">
                  <c:v>7.9500000000000806E-2</c:v>
                </c:pt>
                <c:pt idx="296">
                  <c:v>7.9600000000000795E-2</c:v>
                </c:pt>
                <c:pt idx="297">
                  <c:v>7.9700000000000798E-2</c:v>
                </c:pt>
                <c:pt idx="298">
                  <c:v>7.9800000000000898E-2</c:v>
                </c:pt>
                <c:pt idx="299">
                  <c:v>7.9900000000000901E-2</c:v>
                </c:pt>
                <c:pt idx="300">
                  <c:v>8.0000000000000904E-2</c:v>
                </c:pt>
                <c:pt idx="301">
                  <c:v>8.0100000000000907E-2</c:v>
                </c:pt>
                <c:pt idx="302">
                  <c:v>8.0200000000000896E-2</c:v>
                </c:pt>
                <c:pt idx="303">
                  <c:v>8.0300000000000898E-2</c:v>
                </c:pt>
                <c:pt idx="304">
                  <c:v>8.0400000000000901E-2</c:v>
                </c:pt>
                <c:pt idx="305">
                  <c:v>8.0500000000000904E-2</c:v>
                </c:pt>
                <c:pt idx="306">
                  <c:v>8.0600000000000893E-2</c:v>
                </c:pt>
                <c:pt idx="307">
                  <c:v>8.0700000000000896E-2</c:v>
                </c:pt>
                <c:pt idx="308">
                  <c:v>8.0800000000000899E-2</c:v>
                </c:pt>
                <c:pt idx="309">
                  <c:v>8.0900000000000902E-2</c:v>
                </c:pt>
                <c:pt idx="310">
                  <c:v>8.1000000000000905E-2</c:v>
                </c:pt>
                <c:pt idx="311">
                  <c:v>8.1100000000000894E-2</c:v>
                </c:pt>
                <c:pt idx="312">
                  <c:v>8.1200000000000896E-2</c:v>
                </c:pt>
                <c:pt idx="313">
                  <c:v>8.1300000000000899E-2</c:v>
                </c:pt>
                <c:pt idx="314">
                  <c:v>8.1400000000000902E-2</c:v>
                </c:pt>
                <c:pt idx="315">
                  <c:v>8.1500000000000905E-2</c:v>
                </c:pt>
                <c:pt idx="316">
                  <c:v>8.1600000000000894E-2</c:v>
                </c:pt>
                <c:pt idx="317">
                  <c:v>8.1700000000000897E-2</c:v>
                </c:pt>
                <c:pt idx="318">
                  <c:v>8.18000000000009E-2</c:v>
                </c:pt>
                <c:pt idx="319">
                  <c:v>8.1900000000000903E-2</c:v>
                </c:pt>
                <c:pt idx="320">
                  <c:v>8.2000000000000905E-2</c:v>
                </c:pt>
                <c:pt idx="321">
                  <c:v>8.2100000000000894E-2</c:v>
                </c:pt>
                <c:pt idx="322">
                  <c:v>8.2200000000000897E-2</c:v>
                </c:pt>
                <c:pt idx="323">
                  <c:v>8.23000000000009E-2</c:v>
                </c:pt>
                <c:pt idx="324">
                  <c:v>8.2400000000000903E-2</c:v>
                </c:pt>
                <c:pt idx="325">
                  <c:v>8.2500000000000906E-2</c:v>
                </c:pt>
                <c:pt idx="326">
                  <c:v>8.2600000000000895E-2</c:v>
                </c:pt>
                <c:pt idx="327">
                  <c:v>8.2700000000000898E-2</c:v>
                </c:pt>
                <c:pt idx="328">
                  <c:v>8.2800000000000901E-2</c:v>
                </c:pt>
                <c:pt idx="329">
                  <c:v>8.2900000000000904E-2</c:v>
                </c:pt>
                <c:pt idx="330">
                  <c:v>8.3000000000000906E-2</c:v>
                </c:pt>
                <c:pt idx="331">
                  <c:v>8.3100000000000895E-2</c:v>
                </c:pt>
                <c:pt idx="332">
                  <c:v>8.3200000000000898E-2</c:v>
                </c:pt>
                <c:pt idx="333">
                  <c:v>8.3300000000000998E-2</c:v>
                </c:pt>
                <c:pt idx="334">
                  <c:v>8.3400000000001001E-2</c:v>
                </c:pt>
                <c:pt idx="335">
                  <c:v>8.3500000000001004E-2</c:v>
                </c:pt>
                <c:pt idx="336">
                  <c:v>8.3600000000001007E-2</c:v>
                </c:pt>
                <c:pt idx="337">
                  <c:v>8.3700000000000996E-2</c:v>
                </c:pt>
                <c:pt idx="338">
                  <c:v>8.3800000000000999E-2</c:v>
                </c:pt>
                <c:pt idx="339">
                  <c:v>8.3900000000001002E-2</c:v>
                </c:pt>
                <c:pt idx="340">
                  <c:v>8.4000000000001004E-2</c:v>
                </c:pt>
                <c:pt idx="341">
                  <c:v>8.4100000000000993E-2</c:v>
                </c:pt>
                <c:pt idx="342">
                  <c:v>8.4200000000000996E-2</c:v>
                </c:pt>
                <c:pt idx="343">
                  <c:v>8.4300000000000999E-2</c:v>
                </c:pt>
                <c:pt idx="344">
                  <c:v>8.4400000000001002E-2</c:v>
                </c:pt>
                <c:pt idx="345">
                  <c:v>8.4500000000001005E-2</c:v>
                </c:pt>
                <c:pt idx="346">
                  <c:v>8.4600000000000994E-2</c:v>
                </c:pt>
                <c:pt idx="347">
                  <c:v>8.4700000000000997E-2</c:v>
                </c:pt>
                <c:pt idx="348">
                  <c:v>8.4800000000001E-2</c:v>
                </c:pt>
                <c:pt idx="349">
                  <c:v>8.4900000000001002E-2</c:v>
                </c:pt>
                <c:pt idx="350">
                  <c:v>8.5000000000001005E-2</c:v>
                </c:pt>
                <c:pt idx="351">
                  <c:v>8.5100000000000994E-2</c:v>
                </c:pt>
                <c:pt idx="352">
                  <c:v>8.5200000000000997E-2</c:v>
                </c:pt>
                <c:pt idx="353">
                  <c:v>8.5300000000001E-2</c:v>
                </c:pt>
                <c:pt idx="354">
                  <c:v>8.5400000000001003E-2</c:v>
                </c:pt>
                <c:pt idx="355">
                  <c:v>8.5500000000001006E-2</c:v>
                </c:pt>
                <c:pt idx="356">
                  <c:v>8.5600000000000995E-2</c:v>
                </c:pt>
                <c:pt idx="357">
                  <c:v>8.5700000000000998E-2</c:v>
                </c:pt>
                <c:pt idx="358">
                  <c:v>8.5800000000001E-2</c:v>
                </c:pt>
                <c:pt idx="359">
                  <c:v>8.5900000000001003E-2</c:v>
                </c:pt>
                <c:pt idx="360">
                  <c:v>8.6000000000001006E-2</c:v>
                </c:pt>
                <c:pt idx="361">
                  <c:v>8.6100000000000995E-2</c:v>
                </c:pt>
                <c:pt idx="362">
                  <c:v>8.6200000000000998E-2</c:v>
                </c:pt>
                <c:pt idx="363">
                  <c:v>8.6300000000001001E-2</c:v>
                </c:pt>
                <c:pt idx="364">
                  <c:v>8.6400000000001004E-2</c:v>
                </c:pt>
                <c:pt idx="365">
                  <c:v>8.6500000000001007E-2</c:v>
                </c:pt>
                <c:pt idx="366">
                  <c:v>8.6600000000000996E-2</c:v>
                </c:pt>
                <c:pt idx="367">
                  <c:v>8.6700000000000998E-2</c:v>
                </c:pt>
                <c:pt idx="368">
                  <c:v>8.6800000000001098E-2</c:v>
                </c:pt>
                <c:pt idx="369">
                  <c:v>8.6900000000001101E-2</c:v>
                </c:pt>
                <c:pt idx="370">
                  <c:v>8.7000000000001104E-2</c:v>
                </c:pt>
                <c:pt idx="371">
                  <c:v>8.7100000000001093E-2</c:v>
                </c:pt>
                <c:pt idx="372">
                  <c:v>8.7200000000001096E-2</c:v>
                </c:pt>
                <c:pt idx="373">
                  <c:v>8.7300000000001099E-2</c:v>
                </c:pt>
                <c:pt idx="374">
                  <c:v>8.7400000000001102E-2</c:v>
                </c:pt>
                <c:pt idx="375">
                  <c:v>8.7500000000001105E-2</c:v>
                </c:pt>
                <c:pt idx="376">
                  <c:v>8.7600000000001094E-2</c:v>
                </c:pt>
                <c:pt idx="377">
                  <c:v>8.7700000000001097E-2</c:v>
                </c:pt>
                <c:pt idx="378">
                  <c:v>8.7800000000001099E-2</c:v>
                </c:pt>
                <c:pt idx="379">
                  <c:v>8.7900000000001102E-2</c:v>
                </c:pt>
                <c:pt idx="380">
                  <c:v>8.8000000000001105E-2</c:v>
                </c:pt>
                <c:pt idx="381">
                  <c:v>8.8100000000001094E-2</c:v>
                </c:pt>
                <c:pt idx="382">
                  <c:v>8.8200000000001097E-2</c:v>
                </c:pt>
                <c:pt idx="383">
                  <c:v>8.83000000000011E-2</c:v>
                </c:pt>
                <c:pt idx="384">
                  <c:v>8.8400000000001103E-2</c:v>
                </c:pt>
                <c:pt idx="385">
                  <c:v>8.8500000000001106E-2</c:v>
                </c:pt>
                <c:pt idx="386">
                  <c:v>8.8600000000001095E-2</c:v>
                </c:pt>
                <c:pt idx="387">
                  <c:v>8.8700000000001097E-2</c:v>
                </c:pt>
                <c:pt idx="388">
                  <c:v>8.88000000000011E-2</c:v>
                </c:pt>
                <c:pt idx="389">
                  <c:v>8.8900000000001103E-2</c:v>
                </c:pt>
                <c:pt idx="390">
                  <c:v>8.9000000000001106E-2</c:v>
                </c:pt>
                <c:pt idx="391">
                  <c:v>8.9100000000001095E-2</c:v>
                </c:pt>
                <c:pt idx="392">
                  <c:v>8.9200000000001098E-2</c:v>
                </c:pt>
                <c:pt idx="393">
                  <c:v>8.9300000000001101E-2</c:v>
                </c:pt>
                <c:pt idx="394">
                  <c:v>8.9400000000001104E-2</c:v>
                </c:pt>
                <c:pt idx="395">
                  <c:v>8.9500000000001106E-2</c:v>
                </c:pt>
                <c:pt idx="396">
                  <c:v>8.9600000000001095E-2</c:v>
                </c:pt>
                <c:pt idx="397">
                  <c:v>8.9700000000001098E-2</c:v>
                </c:pt>
                <c:pt idx="398">
                  <c:v>8.9800000000001101E-2</c:v>
                </c:pt>
                <c:pt idx="399">
                  <c:v>8.9900000000001104E-2</c:v>
                </c:pt>
                <c:pt idx="400">
                  <c:v>9.0000000000001107E-2</c:v>
                </c:pt>
                <c:pt idx="401">
                  <c:v>9.0100000000001096E-2</c:v>
                </c:pt>
                <c:pt idx="402">
                  <c:v>9.0200000000001099E-2</c:v>
                </c:pt>
                <c:pt idx="403">
                  <c:v>9.0300000000001199E-2</c:v>
                </c:pt>
                <c:pt idx="404">
                  <c:v>9.0400000000001202E-2</c:v>
                </c:pt>
                <c:pt idx="405">
                  <c:v>9.0500000000001204E-2</c:v>
                </c:pt>
                <c:pt idx="406">
                  <c:v>9.0600000000001193E-2</c:v>
                </c:pt>
                <c:pt idx="407">
                  <c:v>9.0700000000001196E-2</c:v>
                </c:pt>
                <c:pt idx="408">
                  <c:v>9.0800000000001199E-2</c:v>
                </c:pt>
                <c:pt idx="409">
                  <c:v>9.0900000000001202E-2</c:v>
                </c:pt>
                <c:pt idx="410">
                  <c:v>9.1000000000001205E-2</c:v>
                </c:pt>
                <c:pt idx="411">
                  <c:v>9.1100000000001194E-2</c:v>
                </c:pt>
                <c:pt idx="412">
                  <c:v>9.1200000000001197E-2</c:v>
                </c:pt>
                <c:pt idx="413">
                  <c:v>9.13000000000012E-2</c:v>
                </c:pt>
                <c:pt idx="414">
                  <c:v>9.1400000000001203E-2</c:v>
                </c:pt>
                <c:pt idx="415">
                  <c:v>9.1500000000001205E-2</c:v>
                </c:pt>
                <c:pt idx="416">
                  <c:v>9.1600000000001194E-2</c:v>
                </c:pt>
                <c:pt idx="417">
                  <c:v>9.1700000000001197E-2</c:v>
                </c:pt>
                <c:pt idx="418">
                  <c:v>9.18000000000012E-2</c:v>
                </c:pt>
                <c:pt idx="419">
                  <c:v>9.1900000000001203E-2</c:v>
                </c:pt>
                <c:pt idx="420">
                  <c:v>9.2000000000001206E-2</c:v>
                </c:pt>
                <c:pt idx="421">
                  <c:v>9.2100000000001195E-2</c:v>
                </c:pt>
                <c:pt idx="422">
                  <c:v>9.2200000000001198E-2</c:v>
                </c:pt>
                <c:pt idx="423">
                  <c:v>9.2300000000001201E-2</c:v>
                </c:pt>
                <c:pt idx="424">
                  <c:v>9.2400000000001203E-2</c:v>
                </c:pt>
                <c:pt idx="425">
                  <c:v>9.2500000000001206E-2</c:v>
                </c:pt>
                <c:pt idx="426">
                  <c:v>9.2600000000001195E-2</c:v>
                </c:pt>
                <c:pt idx="427">
                  <c:v>9.2700000000001198E-2</c:v>
                </c:pt>
                <c:pt idx="428">
                  <c:v>9.2800000000001201E-2</c:v>
                </c:pt>
                <c:pt idx="429">
                  <c:v>9.2900000000001204E-2</c:v>
                </c:pt>
                <c:pt idx="430">
                  <c:v>9.3000000000001207E-2</c:v>
                </c:pt>
                <c:pt idx="431">
                  <c:v>9.3100000000001196E-2</c:v>
                </c:pt>
                <c:pt idx="432">
                  <c:v>9.3200000000001199E-2</c:v>
                </c:pt>
                <c:pt idx="433">
                  <c:v>9.3300000000001201E-2</c:v>
                </c:pt>
                <c:pt idx="434">
                  <c:v>9.3400000000001204E-2</c:v>
                </c:pt>
                <c:pt idx="435">
                  <c:v>9.3500000000001193E-2</c:v>
                </c:pt>
                <c:pt idx="436">
                  <c:v>9.3600000000001196E-2</c:v>
                </c:pt>
                <c:pt idx="437">
                  <c:v>9.3700000000001199E-2</c:v>
                </c:pt>
                <c:pt idx="438">
                  <c:v>9.3800000000001299E-2</c:v>
                </c:pt>
                <c:pt idx="439">
                  <c:v>9.3900000000001302E-2</c:v>
                </c:pt>
                <c:pt idx="440">
                  <c:v>9.4000000000001305E-2</c:v>
                </c:pt>
                <c:pt idx="441">
                  <c:v>9.4100000000001294E-2</c:v>
                </c:pt>
                <c:pt idx="442">
                  <c:v>9.4200000000001297E-2</c:v>
                </c:pt>
                <c:pt idx="443">
                  <c:v>9.4300000000001299E-2</c:v>
                </c:pt>
                <c:pt idx="444">
                  <c:v>9.4400000000001302E-2</c:v>
                </c:pt>
                <c:pt idx="445">
                  <c:v>9.4500000000001305E-2</c:v>
                </c:pt>
                <c:pt idx="446">
                  <c:v>9.4600000000001294E-2</c:v>
                </c:pt>
                <c:pt idx="447">
                  <c:v>9.4700000000001297E-2</c:v>
                </c:pt>
                <c:pt idx="448">
                  <c:v>9.48000000000013E-2</c:v>
                </c:pt>
                <c:pt idx="449">
                  <c:v>9.4900000000001303E-2</c:v>
                </c:pt>
                <c:pt idx="450">
                  <c:v>9.5000000000001306E-2</c:v>
                </c:pt>
                <c:pt idx="451">
                  <c:v>9.5100000000001295E-2</c:v>
                </c:pt>
                <c:pt idx="452">
                  <c:v>9.5200000000001297E-2</c:v>
                </c:pt>
                <c:pt idx="453">
                  <c:v>9.53000000000013E-2</c:v>
                </c:pt>
                <c:pt idx="454">
                  <c:v>9.5400000000001303E-2</c:v>
                </c:pt>
                <c:pt idx="455">
                  <c:v>9.5500000000001306E-2</c:v>
                </c:pt>
                <c:pt idx="456">
                  <c:v>9.5600000000001295E-2</c:v>
                </c:pt>
                <c:pt idx="457">
                  <c:v>9.5700000000001298E-2</c:v>
                </c:pt>
                <c:pt idx="458">
                  <c:v>9.5800000000001301E-2</c:v>
                </c:pt>
                <c:pt idx="459">
                  <c:v>9.5900000000001304E-2</c:v>
                </c:pt>
                <c:pt idx="460">
                  <c:v>9.6000000000001307E-2</c:v>
                </c:pt>
                <c:pt idx="461">
                  <c:v>9.6100000000001295E-2</c:v>
                </c:pt>
                <c:pt idx="462">
                  <c:v>9.6200000000001298E-2</c:v>
                </c:pt>
                <c:pt idx="463">
                  <c:v>9.6300000000001301E-2</c:v>
                </c:pt>
                <c:pt idx="464">
                  <c:v>9.6400000000001304E-2</c:v>
                </c:pt>
                <c:pt idx="465">
                  <c:v>9.6500000000001293E-2</c:v>
                </c:pt>
                <c:pt idx="466">
                  <c:v>9.6600000000001296E-2</c:v>
                </c:pt>
                <c:pt idx="467">
                  <c:v>9.6700000000001299E-2</c:v>
                </c:pt>
                <c:pt idx="468">
                  <c:v>9.6800000000001302E-2</c:v>
                </c:pt>
                <c:pt idx="469">
                  <c:v>9.6900000000001305E-2</c:v>
                </c:pt>
                <c:pt idx="470">
                  <c:v>9.7000000000001294E-2</c:v>
                </c:pt>
                <c:pt idx="471">
                  <c:v>9.7100000000001296E-2</c:v>
                </c:pt>
                <c:pt idx="472">
                  <c:v>9.7200000000001299E-2</c:v>
                </c:pt>
                <c:pt idx="473">
                  <c:v>9.7300000000001399E-2</c:v>
                </c:pt>
                <c:pt idx="474">
                  <c:v>9.7400000000001402E-2</c:v>
                </c:pt>
                <c:pt idx="475">
                  <c:v>9.7500000000001405E-2</c:v>
                </c:pt>
                <c:pt idx="476">
                  <c:v>9.7600000000001394E-2</c:v>
                </c:pt>
                <c:pt idx="477">
                  <c:v>9.7700000000001397E-2</c:v>
                </c:pt>
                <c:pt idx="478">
                  <c:v>9.78000000000014E-2</c:v>
                </c:pt>
                <c:pt idx="479">
                  <c:v>9.7900000000001403E-2</c:v>
                </c:pt>
                <c:pt idx="480">
                  <c:v>9.8000000000001405E-2</c:v>
                </c:pt>
                <c:pt idx="481">
                  <c:v>9.8100000000001394E-2</c:v>
                </c:pt>
                <c:pt idx="482">
                  <c:v>9.8200000000001397E-2</c:v>
                </c:pt>
                <c:pt idx="483">
                  <c:v>9.83000000000014E-2</c:v>
                </c:pt>
                <c:pt idx="484">
                  <c:v>9.8400000000001403E-2</c:v>
                </c:pt>
                <c:pt idx="485">
                  <c:v>9.8500000000001406E-2</c:v>
                </c:pt>
                <c:pt idx="486">
                  <c:v>9.8600000000001395E-2</c:v>
                </c:pt>
                <c:pt idx="487">
                  <c:v>9.8700000000001398E-2</c:v>
                </c:pt>
                <c:pt idx="488">
                  <c:v>9.8800000000001401E-2</c:v>
                </c:pt>
                <c:pt idx="489">
                  <c:v>9.8900000000001403E-2</c:v>
                </c:pt>
                <c:pt idx="490">
                  <c:v>9.9000000000001406E-2</c:v>
                </c:pt>
                <c:pt idx="491">
                  <c:v>9.9100000000001395E-2</c:v>
                </c:pt>
                <c:pt idx="492">
                  <c:v>9.9200000000001398E-2</c:v>
                </c:pt>
                <c:pt idx="493">
                  <c:v>9.9300000000001401E-2</c:v>
                </c:pt>
                <c:pt idx="494">
                  <c:v>9.9400000000001404E-2</c:v>
                </c:pt>
                <c:pt idx="495">
                  <c:v>9.9500000000001407E-2</c:v>
                </c:pt>
                <c:pt idx="496">
                  <c:v>9.9600000000001396E-2</c:v>
                </c:pt>
                <c:pt idx="497">
                  <c:v>9.9700000000001399E-2</c:v>
                </c:pt>
                <c:pt idx="498">
                  <c:v>9.9800000000001401E-2</c:v>
                </c:pt>
                <c:pt idx="499">
                  <c:v>9.9900000000001404E-2</c:v>
                </c:pt>
                <c:pt idx="500">
                  <c:v>0.100000000000001</c:v>
                </c:pt>
                <c:pt idx="501">
                  <c:v>0.10010000000000099</c:v>
                </c:pt>
                <c:pt idx="502">
                  <c:v>0.100200000000001</c:v>
                </c:pt>
                <c:pt idx="503">
                  <c:v>0.100300000000001</c:v>
                </c:pt>
                <c:pt idx="504">
                  <c:v>0.100400000000001</c:v>
                </c:pt>
                <c:pt idx="505">
                  <c:v>0.10050000000000101</c:v>
                </c:pt>
                <c:pt idx="506">
                  <c:v>0.10060000000000099</c:v>
                </c:pt>
                <c:pt idx="507">
                  <c:v>0.100700000000001</c:v>
                </c:pt>
                <c:pt idx="508">
                  <c:v>0.100800000000001</c:v>
                </c:pt>
                <c:pt idx="509">
                  <c:v>0.100900000000001</c:v>
                </c:pt>
                <c:pt idx="510">
                  <c:v>0.101000000000002</c:v>
                </c:pt>
                <c:pt idx="511">
                  <c:v>0.10110000000000099</c:v>
                </c:pt>
                <c:pt idx="512">
                  <c:v>0.101200000000001</c:v>
                </c:pt>
                <c:pt idx="513">
                  <c:v>0.101300000000001</c:v>
                </c:pt>
                <c:pt idx="514">
                  <c:v>0.101400000000001</c:v>
                </c:pt>
                <c:pt idx="515">
                  <c:v>0.10150000000000201</c:v>
                </c:pt>
                <c:pt idx="516">
                  <c:v>0.101600000000001</c:v>
                </c:pt>
                <c:pt idx="517">
                  <c:v>0.101700000000001</c:v>
                </c:pt>
                <c:pt idx="518">
                  <c:v>0.101800000000002</c:v>
                </c:pt>
                <c:pt idx="519">
                  <c:v>0.101900000000001</c:v>
                </c:pt>
                <c:pt idx="520">
                  <c:v>0.10200000000000201</c:v>
                </c:pt>
                <c:pt idx="521">
                  <c:v>0.102100000000001</c:v>
                </c:pt>
                <c:pt idx="522">
                  <c:v>0.102200000000001</c:v>
                </c:pt>
                <c:pt idx="523">
                  <c:v>0.102300000000002</c:v>
                </c:pt>
                <c:pt idx="524">
                  <c:v>0.102400000000001</c:v>
                </c:pt>
                <c:pt idx="525">
                  <c:v>0.10250000000000201</c:v>
                </c:pt>
                <c:pt idx="526">
                  <c:v>0.102600000000001</c:v>
                </c:pt>
                <c:pt idx="527">
                  <c:v>0.102700000000001</c:v>
                </c:pt>
                <c:pt idx="528">
                  <c:v>0.102800000000002</c:v>
                </c:pt>
                <c:pt idx="529">
                  <c:v>0.102900000000001</c:v>
                </c:pt>
                <c:pt idx="530">
                  <c:v>0.10300000000000201</c:v>
                </c:pt>
                <c:pt idx="531">
                  <c:v>0.103100000000001</c:v>
                </c:pt>
                <c:pt idx="532">
                  <c:v>0.103200000000001</c:v>
                </c:pt>
                <c:pt idx="533">
                  <c:v>0.103300000000002</c:v>
                </c:pt>
                <c:pt idx="534">
                  <c:v>0.103400000000001</c:v>
                </c:pt>
                <c:pt idx="535">
                  <c:v>0.10350000000000199</c:v>
                </c:pt>
                <c:pt idx="536">
                  <c:v>0.103600000000001</c:v>
                </c:pt>
                <c:pt idx="537">
                  <c:v>0.103700000000001</c:v>
                </c:pt>
                <c:pt idx="538">
                  <c:v>0.103800000000002</c:v>
                </c:pt>
                <c:pt idx="539">
                  <c:v>0.10390000000000101</c:v>
                </c:pt>
                <c:pt idx="540">
                  <c:v>0.10400000000000199</c:v>
                </c:pt>
                <c:pt idx="541">
                  <c:v>0.104100000000001</c:v>
                </c:pt>
                <c:pt idx="542">
                  <c:v>0.104200000000001</c:v>
                </c:pt>
                <c:pt idx="543">
                  <c:v>0.104300000000002</c:v>
                </c:pt>
                <c:pt idx="544">
                  <c:v>0.10440000000000201</c:v>
                </c:pt>
                <c:pt idx="545">
                  <c:v>0.10450000000000199</c:v>
                </c:pt>
                <c:pt idx="546">
                  <c:v>0.104600000000002</c:v>
                </c:pt>
                <c:pt idx="547">
                  <c:v>0.104700000000002</c:v>
                </c:pt>
                <c:pt idx="548">
                  <c:v>0.104800000000002</c:v>
                </c:pt>
                <c:pt idx="549">
                  <c:v>0.10490000000000201</c:v>
                </c:pt>
                <c:pt idx="550">
                  <c:v>0.10500000000000199</c:v>
                </c:pt>
                <c:pt idx="551">
                  <c:v>0.105100000000002</c:v>
                </c:pt>
                <c:pt idx="552">
                  <c:v>0.105200000000002</c:v>
                </c:pt>
                <c:pt idx="553">
                  <c:v>0.105300000000002</c:v>
                </c:pt>
                <c:pt idx="554">
                  <c:v>0.10540000000000201</c:v>
                </c:pt>
                <c:pt idx="555">
                  <c:v>0.10550000000000199</c:v>
                </c:pt>
                <c:pt idx="556">
                  <c:v>0.105600000000002</c:v>
                </c:pt>
                <c:pt idx="557">
                  <c:v>0.105700000000002</c:v>
                </c:pt>
                <c:pt idx="558">
                  <c:v>0.105800000000002</c:v>
                </c:pt>
                <c:pt idx="559">
                  <c:v>0.10590000000000201</c:v>
                </c:pt>
                <c:pt idx="560">
                  <c:v>0.106000000000002</c:v>
                </c:pt>
                <c:pt idx="561">
                  <c:v>0.106100000000002</c:v>
                </c:pt>
                <c:pt idx="562">
                  <c:v>0.106200000000002</c:v>
                </c:pt>
                <c:pt idx="563">
                  <c:v>0.106300000000002</c:v>
                </c:pt>
                <c:pt idx="564">
                  <c:v>0.10640000000000201</c:v>
                </c:pt>
                <c:pt idx="565">
                  <c:v>0.106500000000002</c:v>
                </c:pt>
                <c:pt idx="566">
                  <c:v>0.106600000000002</c:v>
                </c:pt>
                <c:pt idx="567">
                  <c:v>0.106700000000002</c:v>
                </c:pt>
                <c:pt idx="568">
                  <c:v>0.106800000000002</c:v>
                </c:pt>
                <c:pt idx="569">
                  <c:v>0.10690000000000199</c:v>
                </c:pt>
                <c:pt idx="570">
                  <c:v>0.107000000000002</c:v>
                </c:pt>
                <c:pt idx="571">
                  <c:v>0.107100000000002</c:v>
                </c:pt>
                <c:pt idx="572">
                  <c:v>0.107200000000002</c:v>
                </c:pt>
                <c:pt idx="573">
                  <c:v>0.107300000000002</c:v>
                </c:pt>
                <c:pt idx="574">
                  <c:v>0.10740000000000199</c:v>
                </c:pt>
                <c:pt idx="575">
                  <c:v>0.107500000000002</c:v>
                </c:pt>
                <c:pt idx="576">
                  <c:v>0.107600000000002</c:v>
                </c:pt>
                <c:pt idx="577">
                  <c:v>0.107700000000002</c:v>
                </c:pt>
                <c:pt idx="578">
                  <c:v>0.10780000000000201</c:v>
                </c:pt>
                <c:pt idx="579">
                  <c:v>0.10790000000000199</c:v>
                </c:pt>
                <c:pt idx="580">
                  <c:v>0.108000000000002</c:v>
                </c:pt>
                <c:pt idx="581">
                  <c:v>0.108100000000002</c:v>
                </c:pt>
                <c:pt idx="582">
                  <c:v>0.108200000000002</c:v>
                </c:pt>
                <c:pt idx="583">
                  <c:v>0.10830000000000201</c:v>
                </c:pt>
                <c:pt idx="584">
                  <c:v>0.10840000000000199</c:v>
                </c:pt>
                <c:pt idx="585">
                  <c:v>0.108500000000002</c:v>
                </c:pt>
                <c:pt idx="586">
                  <c:v>0.108600000000002</c:v>
                </c:pt>
                <c:pt idx="587">
                  <c:v>0.108700000000002</c:v>
                </c:pt>
                <c:pt idx="588">
                  <c:v>0.10880000000000201</c:v>
                </c:pt>
                <c:pt idx="589">
                  <c:v>0.108900000000002</c:v>
                </c:pt>
                <c:pt idx="590">
                  <c:v>0.109000000000002</c:v>
                </c:pt>
                <c:pt idx="591">
                  <c:v>0.109100000000002</c:v>
                </c:pt>
                <c:pt idx="592">
                  <c:v>0.109200000000002</c:v>
                </c:pt>
                <c:pt idx="593">
                  <c:v>0.10930000000000201</c:v>
                </c:pt>
                <c:pt idx="594">
                  <c:v>0.109400000000002</c:v>
                </c:pt>
                <c:pt idx="595">
                  <c:v>0.109500000000002</c:v>
                </c:pt>
                <c:pt idx="596">
                  <c:v>0.109600000000002</c:v>
                </c:pt>
                <c:pt idx="597">
                  <c:v>0.109700000000002</c:v>
                </c:pt>
                <c:pt idx="598">
                  <c:v>0.10980000000000199</c:v>
                </c:pt>
                <c:pt idx="599">
                  <c:v>0.109900000000002</c:v>
                </c:pt>
                <c:pt idx="600">
                  <c:v>0.110000000000002</c:v>
                </c:pt>
                <c:pt idx="601">
                  <c:v>0.110100000000002</c:v>
                </c:pt>
                <c:pt idx="602">
                  <c:v>0.110200000000002</c:v>
                </c:pt>
                <c:pt idx="603">
                  <c:v>0.11030000000000199</c:v>
                </c:pt>
                <c:pt idx="604">
                  <c:v>0.110400000000002</c:v>
                </c:pt>
                <c:pt idx="605">
                  <c:v>0.110500000000002</c:v>
                </c:pt>
                <c:pt idx="606">
                  <c:v>0.110600000000002</c:v>
                </c:pt>
                <c:pt idx="607">
                  <c:v>0.11070000000000201</c:v>
                </c:pt>
                <c:pt idx="608">
                  <c:v>0.11080000000000199</c:v>
                </c:pt>
                <c:pt idx="609">
                  <c:v>0.110900000000002</c:v>
                </c:pt>
                <c:pt idx="610">
                  <c:v>0.111000000000002</c:v>
                </c:pt>
                <c:pt idx="611">
                  <c:v>0.111100000000002</c:v>
                </c:pt>
                <c:pt idx="612">
                  <c:v>0.11120000000000201</c:v>
                </c:pt>
                <c:pt idx="613">
                  <c:v>0.11130000000000199</c:v>
                </c:pt>
                <c:pt idx="614">
                  <c:v>0.111400000000002</c:v>
                </c:pt>
                <c:pt idx="615">
                  <c:v>0.111500000000002</c:v>
                </c:pt>
                <c:pt idx="616">
                  <c:v>0.111600000000002</c:v>
                </c:pt>
                <c:pt idx="617">
                  <c:v>0.11170000000000201</c:v>
                </c:pt>
                <c:pt idx="618">
                  <c:v>0.111800000000002</c:v>
                </c:pt>
                <c:pt idx="619">
                  <c:v>0.111900000000002</c:v>
                </c:pt>
                <c:pt idx="620">
                  <c:v>0.112000000000002</c:v>
                </c:pt>
                <c:pt idx="621">
                  <c:v>0.112100000000002</c:v>
                </c:pt>
                <c:pt idx="622">
                  <c:v>0.11220000000000201</c:v>
                </c:pt>
                <c:pt idx="623">
                  <c:v>0.112300000000002</c:v>
                </c:pt>
                <c:pt idx="624">
                  <c:v>0.112400000000002</c:v>
                </c:pt>
                <c:pt idx="625">
                  <c:v>0.112500000000002</c:v>
                </c:pt>
                <c:pt idx="626">
                  <c:v>0.112600000000002</c:v>
                </c:pt>
                <c:pt idx="627">
                  <c:v>0.11270000000000201</c:v>
                </c:pt>
                <c:pt idx="628">
                  <c:v>0.112800000000002</c:v>
                </c:pt>
                <c:pt idx="629">
                  <c:v>0.112900000000002</c:v>
                </c:pt>
                <c:pt idx="630">
                  <c:v>0.113000000000002</c:v>
                </c:pt>
                <c:pt idx="631">
                  <c:v>0.113100000000002</c:v>
                </c:pt>
                <c:pt idx="632">
                  <c:v>0.11320000000000199</c:v>
                </c:pt>
                <c:pt idx="633">
                  <c:v>0.113300000000002</c:v>
                </c:pt>
                <c:pt idx="634">
                  <c:v>0.113400000000002</c:v>
                </c:pt>
                <c:pt idx="635">
                  <c:v>0.113500000000002</c:v>
                </c:pt>
                <c:pt idx="636">
                  <c:v>0.113600000000002</c:v>
                </c:pt>
                <c:pt idx="637">
                  <c:v>0.11370000000000199</c:v>
                </c:pt>
                <c:pt idx="638">
                  <c:v>0.113800000000002</c:v>
                </c:pt>
                <c:pt idx="639">
                  <c:v>0.113900000000002</c:v>
                </c:pt>
                <c:pt idx="640">
                  <c:v>0.114000000000002</c:v>
                </c:pt>
                <c:pt idx="641">
                  <c:v>0.11410000000000201</c:v>
                </c:pt>
                <c:pt idx="642">
                  <c:v>0.11420000000000199</c:v>
                </c:pt>
                <c:pt idx="643">
                  <c:v>0.114300000000002</c:v>
                </c:pt>
                <c:pt idx="644">
                  <c:v>0.114400000000002</c:v>
                </c:pt>
                <c:pt idx="645">
                  <c:v>0.114500000000002</c:v>
                </c:pt>
                <c:pt idx="646">
                  <c:v>0.11460000000000201</c:v>
                </c:pt>
                <c:pt idx="647">
                  <c:v>0.11470000000000199</c:v>
                </c:pt>
                <c:pt idx="648">
                  <c:v>0.114800000000002</c:v>
                </c:pt>
                <c:pt idx="649">
                  <c:v>0.114900000000002</c:v>
                </c:pt>
                <c:pt idx="650">
                  <c:v>0.115000000000002</c:v>
                </c:pt>
                <c:pt idx="651">
                  <c:v>0.11510000000000201</c:v>
                </c:pt>
                <c:pt idx="652">
                  <c:v>0.115200000000002</c:v>
                </c:pt>
                <c:pt idx="653">
                  <c:v>0.115300000000002</c:v>
                </c:pt>
                <c:pt idx="654">
                  <c:v>0.115400000000002</c:v>
                </c:pt>
                <c:pt idx="655">
                  <c:v>0.115500000000002</c:v>
                </c:pt>
                <c:pt idx="656">
                  <c:v>0.11560000000000201</c:v>
                </c:pt>
                <c:pt idx="657">
                  <c:v>0.115700000000002</c:v>
                </c:pt>
                <c:pt idx="658">
                  <c:v>0.115800000000002</c:v>
                </c:pt>
                <c:pt idx="659">
                  <c:v>0.115900000000002</c:v>
                </c:pt>
                <c:pt idx="660">
                  <c:v>0.116000000000002</c:v>
                </c:pt>
                <c:pt idx="661">
                  <c:v>0.11610000000000199</c:v>
                </c:pt>
                <c:pt idx="662">
                  <c:v>0.116200000000002</c:v>
                </c:pt>
                <c:pt idx="663">
                  <c:v>0.116300000000002</c:v>
                </c:pt>
                <c:pt idx="664">
                  <c:v>0.116400000000002</c:v>
                </c:pt>
                <c:pt idx="665">
                  <c:v>0.116500000000002</c:v>
                </c:pt>
                <c:pt idx="666">
                  <c:v>0.11660000000000199</c:v>
                </c:pt>
                <c:pt idx="667">
                  <c:v>0.116700000000002</c:v>
                </c:pt>
                <c:pt idx="668">
                  <c:v>0.116800000000002</c:v>
                </c:pt>
                <c:pt idx="669">
                  <c:v>0.116900000000002</c:v>
                </c:pt>
                <c:pt idx="670">
                  <c:v>0.11700000000000201</c:v>
                </c:pt>
                <c:pt idx="671">
                  <c:v>0.11710000000000199</c:v>
                </c:pt>
                <c:pt idx="672">
                  <c:v>0.117200000000002</c:v>
                </c:pt>
                <c:pt idx="673">
                  <c:v>0.117300000000002</c:v>
                </c:pt>
                <c:pt idx="674">
                  <c:v>0.117400000000002</c:v>
                </c:pt>
                <c:pt idx="675">
                  <c:v>0.11750000000000201</c:v>
                </c:pt>
                <c:pt idx="676">
                  <c:v>0.11760000000000199</c:v>
                </c:pt>
                <c:pt idx="677">
                  <c:v>0.117700000000002</c:v>
                </c:pt>
                <c:pt idx="678">
                  <c:v>0.117800000000002</c:v>
                </c:pt>
                <c:pt idx="679">
                  <c:v>0.117900000000002</c:v>
                </c:pt>
                <c:pt idx="680">
                  <c:v>0.11800000000000201</c:v>
                </c:pt>
                <c:pt idx="681">
                  <c:v>0.118100000000002</c:v>
                </c:pt>
                <c:pt idx="682">
                  <c:v>0.118200000000002</c:v>
                </c:pt>
                <c:pt idx="683">
                  <c:v>0.118300000000002</c:v>
                </c:pt>
                <c:pt idx="684">
                  <c:v>0.118400000000002</c:v>
                </c:pt>
                <c:pt idx="685">
                  <c:v>0.11850000000000201</c:v>
                </c:pt>
                <c:pt idx="686">
                  <c:v>0.118600000000002</c:v>
                </c:pt>
                <c:pt idx="687">
                  <c:v>0.118700000000002</c:v>
                </c:pt>
                <c:pt idx="688">
                  <c:v>0.118800000000002</c:v>
                </c:pt>
                <c:pt idx="689">
                  <c:v>0.118900000000002</c:v>
                </c:pt>
                <c:pt idx="690">
                  <c:v>0.11900000000000199</c:v>
                </c:pt>
                <c:pt idx="691">
                  <c:v>0.119100000000002</c:v>
                </c:pt>
                <c:pt idx="692">
                  <c:v>0.119200000000002</c:v>
                </c:pt>
                <c:pt idx="693">
                  <c:v>0.119300000000002</c:v>
                </c:pt>
                <c:pt idx="694">
                  <c:v>0.119400000000002</c:v>
                </c:pt>
                <c:pt idx="695">
                  <c:v>0.11950000000000199</c:v>
                </c:pt>
                <c:pt idx="696">
                  <c:v>0.119600000000002</c:v>
                </c:pt>
                <c:pt idx="697">
                  <c:v>0.119700000000002</c:v>
                </c:pt>
                <c:pt idx="698">
                  <c:v>0.119800000000002</c:v>
                </c:pt>
                <c:pt idx="699">
                  <c:v>0.119900000000002</c:v>
                </c:pt>
                <c:pt idx="700">
                  <c:v>0.12000000000000199</c:v>
                </c:pt>
                <c:pt idx="701">
                  <c:v>0.120100000000002</c:v>
                </c:pt>
                <c:pt idx="702">
                  <c:v>0.120200000000002</c:v>
                </c:pt>
                <c:pt idx="703">
                  <c:v>0.120300000000002</c:v>
                </c:pt>
                <c:pt idx="704">
                  <c:v>0.12040000000000201</c:v>
                </c:pt>
                <c:pt idx="705">
                  <c:v>0.12050000000000199</c:v>
                </c:pt>
                <c:pt idx="706">
                  <c:v>0.120600000000002</c:v>
                </c:pt>
                <c:pt idx="707">
                  <c:v>0.120700000000002</c:v>
                </c:pt>
                <c:pt idx="708">
                  <c:v>0.120800000000002</c:v>
                </c:pt>
                <c:pt idx="709">
                  <c:v>0.12090000000000201</c:v>
                </c:pt>
                <c:pt idx="710">
                  <c:v>0.12100000000000199</c:v>
                </c:pt>
                <c:pt idx="711">
                  <c:v>0.121100000000002</c:v>
                </c:pt>
                <c:pt idx="712">
                  <c:v>0.121200000000002</c:v>
                </c:pt>
                <c:pt idx="713">
                  <c:v>0.121300000000002</c:v>
                </c:pt>
                <c:pt idx="714">
                  <c:v>0.12140000000000201</c:v>
                </c:pt>
                <c:pt idx="715">
                  <c:v>0.121500000000002</c:v>
                </c:pt>
                <c:pt idx="716">
                  <c:v>0.121600000000002</c:v>
                </c:pt>
                <c:pt idx="717">
                  <c:v>0.121700000000002</c:v>
                </c:pt>
                <c:pt idx="718">
                  <c:v>0.121800000000002</c:v>
                </c:pt>
                <c:pt idx="719">
                  <c:v>0.12190000000000201</c:v>
                </c:pt>
                <c:pt idx="720">
                  <c:v>0.122000000000002</c:v>
                </c:pt>
                <c:pt idx="721">
                  <c:v>0.122100000000002</c:v>
                </c:pt>
                <c:pt idx="722">
                  <c:v>0.122200000000002</c:v>
                </c:pt>
                <c:pt idx="723">
                  <c:v>0.122300000000002</c:v>
                </c:pt>
                <c:pt idx="724">
                  <c:v>0.12240000000000199</c:v>
                </c:pt>
                <c:pt idx="725">
                  <c:v>0.122500000000002</c:v>
                </c:pt>
                <c:pt idx="726">
                  <c:v>0.122600000000002</c:v>
                </c:pt>
                <c:pt idx="727">
                  <c:v>0.122700000000002</c:v>
                </c:pt>
                <c:pt idx="728">
                  <c:v>0.122800000000002</c:v>
                </c:pt>
                <c:pt idx="729">
                  <c:v>0.12290000000000199</c:v>
                </c:pt>
                <c:pt idx="730">
                  <c:v>0.123000000000002</c:v>
                </c:pt>
                <c:pt idx="731">
                  <c:v>0.123100000000002</c:v>
                </c:pt>
                <c:pt idx="732">
                  <c:v>0.123200000000002</c:v>
                </c:pt>
                <c:pt idx="733">
                  <c:v>0.12330000000000201</c:v>
                </c:pt>
                <c:pt idx="734">
                  <c:v>0.12340000000000199</c:v>
                </c:pt>
                <c:pt idx="735">
                  <c:v>0.123500000000002</c:v>
                </c:pt>
                <c:pt idx="736">
                  <c:v>0.123600000000002</c:v>
                </c:pt>
                <c:pt idx="737">
                  <c:v>0.123700000000002</c:v>
                </c:pt>
                <c:pt idx="738">
                  <c:v>0.12380000000000201</c:v>
                </c:pt>
                <c:pt idx="739">
                  <c:v>0.12390000000000199</c:v>
                </c:pt>
                <c:pt idx="740">
                  <c:v>0.124000000000002</c:v>
                </c:pt>
                <c:pt idx="741">
                  <c:v>0.124100000000002</c:v>
                </c:pt>
                <c:pt idx="742">
                  <c:v>0.124200000000002</c:v>
                </c:pt>
                <c:pt idx="743">
                  <c:v>0.12430000000000201</c:v>
                </c:pt>
                <c:pt idx="744">
                  <c:v>0.124400000000002</c:v>
                </c:pt>
                <c:pt idx="745">
                  <c:v>0.124500000000002</c:v>
                </c:pt>
                <c:pt idx="746">
                  <c:v>0.124600000000002</c:v>
                </c:pt>
                <c:pt idx="747">
                  <c:v>0.124700000000002</c:v>
                </c:pt>
                <c:pt idx="748">
                  <c:v>0.12480000000000201</c:v>
                </c:pt>
                <c:pt idx="749">
                  <c:v>0.124900000000002</c:v>
                </c:pt>
                <c:pt idx="750">
                  <c:v>0.125000000000002</c:v>
                </c:pt>
                <c:pt idx="751">
                  <c:v>0.12510000000000199</c:v>
                </c:pt>
                <c:pt idx="752">
                  <c:v>0.125200000000002</c:v>
                </c:pt>
                <c:pt idx="753">
                  <c:v>0.12530000000000199</c:v>
                </c:pt>
                <c:pt idx="754">
                  <c:v>0.12540000000000201</c:v>
                </c:pt>
                <c:pt idx="755">
                  <c:v>0.125500000000002</c:v>
                </c:pt>
                <c:pt idx="756">
                  <c:v>0.12560000000000199</c:v>
                </c:pt>
                <c:pt idx="757">
                  <c:v>0.125700000000002</c:v>
                </c:pt>
                <c:pt idx="758">
                  <c:v>0.12580000000000199</c:v>
                </c:pt>
                <c:pt idx="759">
                  <c:v>0.12590000000000201</c:v>
                </c:pt>
                <c:pt idx="760">
                  <c:v>0.126000000000002</c:v>
                </c:pt>
                <c:pt idx="761">
                  <c:v>0.12610000000000199</c:v>
                </c:pt>
                <c:pt idx="762">
                  <c:v>0.12620000000000201</c:v>
                </c:pt>
                <c:pt idx="763">
                  <c:v>0.12630000000000199</c:v>
                </c:pt>
                <c:pt idx="764">
                  <c:v>0.12640000000000201</c:v>
                </c:pt>
                <c:pt idx="765">
                  <c:v>0.126500000000002</c:v>
                </c:pt>
                <c:pt idx="766">
                  <c:v>0.12660000000000199</c:v>
                </c:pt>
                <c:pt idx="767">
                  <c:v>0.12670000000000201</c:v>
                </c:pt>
                <c:pt idx="768">
                  <c:v>0.12680000000000199</c:v>
                </c:pt>
                <c:pt idx="769">
                  <c:v>0.12690000000000201</c:v>
                </c:pt>
                <c:pt idx="770">
                  <c:v>0.127000000000002</c:v>
                </c:pt>
                <c:pt idx="771">
                  <c:v>0.12710000000000199</c:v>
                </c:pt>
                <c:pt idx="772">
                  <c:v>0.12720000000000201</c:v>
                </c:pt>
                <c:pt idx="773">
                  <c:v>0.12730000000000199</c:v>
                </c:pt>
                <c:pt idx="774">
                  <c:v>0.12740000000000201</c:v>
                </c:pt>
                <c:pt idx="775">
                  <c:v>0.127500000000002</c:v>
                </c:pt>
                <c:pt idx="776">
                  <c:v>0.12760000000000199</c:v>
                </c:pt>
                <c:pt idx="777">
                  <c:v>0.12770000000000201</c:v>
                </c:pt>
                <c:pt idx="778">
                  <c:v>0.127800000000002</c:v>
                </c:pt>
                <c:pt idx="779">
                  <c:v>0.12790000000000201</c:v>
                </c:pt>
                <c:pt idx="780">
                  <c:v>0.128000000000002</c:v>
                </c:pt>
                <c:pt idx="781">
                  <c:v>0.12810000000000199</c:v>
                </c:pt>
                <c:pt idx="782">
                  <c:v>0.12820000000000201</c:v>
                </c:pt>
                <c:pt idx="783">
                  <c:v>0.128300000000002</c:v>
                </c:pt>
                <c:pt idx="784">
                  <c:v>0.12840000000000201</c:v>
                </c:pt>
                <c:pt idx="785">
                  <c:v>0.128500000000002</c:v>
                </c:pt>
                <c:pt idx="786">
                  <c:v>0.12860000000000199</c:v>
                </c:pt>
                <c:pt idx="787">
                  <c:v>0.12870000000000201</c:v>
                </c:pt>
                <c:pt idx="788">
                  <c:v>0.128800000000002</c:v>
                </c:pt>
                <c:pt idx="789">
                  <c:v>0.12890000000000201</c:v>
                </c:pt>
                <c:pt idx="790">
                  <c:v>0.129000000000002</c:v>
                </c:pt>
                <c:pt idx="791">
                  <c:v>0.12910000000000199</c:v>
                </c:pt>
                <c:pt idx="792">
                  <c:v>0.12920000000000201</c:v>
                </c:pt>
                <c:pt idx="793">
                  <c:v>0.129300000000002</c:v>
                </c:pt>
                <c:pt idx="794">
                  <c:v>0.12940000000000201</c:v>
                </c:pt>
                <c:pt idx="795">
                  <c:v>0.129500000000002</c:v>
                </c:pt>
                <c:pt idx="796">
                  <c:v>0.12960000000000199</c:v>
                </c:pt>
                <c:pt idx="797">
                  <c:v>0.12970000000000201</c:v>
                </c:pt>
                <c:pt idx="798">
                  <c:v>0.129800000000002</c:v>
                </c:pt>
                <c:pt idx="799">
                  <c:v>0.12990000000000201</c:v>
                </c:pt>
                <c:pt idx="800">
                  <c:v>0.130000000000002</c:v>
                </c:pt>
                <c:pt idx="801">
                  <c:v>0.13010000000000199</c:v>
                </c:pt>
                <c:pt idx="802">
                  <c:v>0.13020000000000201</c:v>
                </c:pt>
                <c:pt idx="803">
                  <c:v>0.130300000000002</c:v>
                </c:pt>
                <c:pt idx="804">
                  <c:v>0.13040000000000199</c:v>
                </c:pt>
                <c:pt idx="805">
                  <c:v>0.130500000000002</c:v>
                </c:pt>
                <c:pt idx="806">
                  <c:v>0.13060000000000199</c:v>
                </c:pt>
                <c:pt idx="807">
                  <c:v>0.13070000000000201</c:v>
                </c:pt>
                <c:pt idx="808">
                  <c:v>0.130800000000002</c:v>
                </c:pt>
                <c:pt idx="809">
                  <c:v>0.13090000000000199</c:v>
                </c:pt>
                <c:pt idx="810">
                  <c:v>0.131000000000002</c:v>
                </c:pt>
                <c:pt idx="811">
                  <c:v>0.13110000000000199</c:v>
                </c:pt>
                <c:pt idx="812">
                  <c:v>0.13120000000000201</c:v>
                </c:pt>
                <c:pt idx="813">
                  <c:v>0.131300000000002</c:v>
                </c:pt>
                <c:pt idx="814">
                  <c:v>0.13140000000000199</c:v>
                </c:pt>
                <c:pt idx="815">
                  <c:v>0.131500000000002</c:v>
                </c:pt>
                <c:pt idx="816">
                  <c:v>0.13160000000000199</c:v>
                </c:pt>
                <c:pt idx="817">
                  <c:v>0.13170000000000201</c:v>
                </c:pt>
                <c:pt idx="818">
                  <c:v>0.131800000000002</c:v>
                </c:pt>
                <c:pt idx="819">
                  <c:v>0.13190000000000199</c:v>
                </c:pt>
                <c:pt idx="820">
                  <c:v>0.132000000000002</c:v>
                </c:pt>
                <c:pt idx="821">
                  <c:v>0.13210000000000199</c:v>
                </c:pt>
                <c:pt idx="822">
                  <c:v>0.13220000000000201</c:v>
                </c:pt>
                <c:pt idx="823">
                  <c:v>0.132300000000002</c:v>
                </c:pt>
                <c:pt idx="824">
                  <c:v>0.13240000000000199</c:v>
                </c:pt>
                <c:pt idx="825">
                  <c:v>0.13250000000000201</c:v>
                </c:pt>
                <c:pt idx="826">
                  <c:v>0.13260000000000199</c:v>
                </c:pt>
                <c:pt idx="827">
                  <c:v>0.13270000000000201</c:v>
                </c:pt>
                <c:pt idx="828">
                  <c:v>0.132800000000002</c:v>
                </c:pt>
                <c:pt idx="829">
                  <c:v>0.13290000000000199</c:v>
                </c:pt>
                <c:pt idx="830">
                  <c:v>0.13300000000000201</c:v>
                </c:pt>
                <c:pt idx="831">
                  <c:v>0.13310000000000199</c:v>
                </c:pt>
                <c:pt idx="832">
                  <c:v>0.13320000000000201</c:v>
                </c:pt>
                <c:pt idx="833">
                  <c:v>0.133300000000002</c:v>
                </c:pt>
                <c:pt idx="834">
                  <c:v>0.13340000000000199</c:v>
                </c:pt>
                <c:pt idx="835">
                  <c:v>0.13350000000000201</c:v>
                </c:pt>
                <c:pt idx="836">
                  <c:v>0.13360000000000199</c:v>
                </c:pt>
                <c:pt idx="837">
                  <c:v>0.13370000000000201</c:v>
                </c:pt>
                <c:pt idx="838">
                  <c:v>0.133800000000002</c:v>
                </c:pt>
                <c:pt idx="839">
                  <c:v>0.13390000000000199</c:v>
                </c:pt>
                <c:pt idx="840">
                  <c:v>0.13400000000000201</c:v>
                </c:pt>
                <c:pt idx="841">
                  <c:v>0.134100000000002</c:v>
                </c:pt>
                <c:pt idx="842">
                  <c:v>0.13420000000000201</c:v>
                </c:pt>
                <c:pt idx="843">
                  <c:v>0.134300000000002</c:v>
                </c:pt>
                <c:pt idx="844">
                  <c:v>0.13440000000000199</c:v>
                </c:pt>
                <c:pt idx="845">
                  <c:v>0.13450000000000201</c:v>
                </c:pt>
                <c:pt idx="846">
                  <c:v>0.134600000000002</c:v>
                </c:pt>
                <c:pt idx="847">
                  <c:v>0.13470000000000201</c:v>
                </c:pt>
                <c:pt idx="848">
                  <c:v>0.134800000000002</c:v>
                </c:pt>
                <c:pt idx="849">
                  <c:v>0.13490000000000199</c:v>
                </c:pt>
                <c:pt idx="850">
                  <c:v>0.13500000000000201</c:v>
                </c:pt>
                <c:pt idx="851">
                  <c:v>0.135100000000002</c:v>
                </c:pt>
                <c:pt idx="852">
                  <c:v>0.13520000000000201</c:v>
                </c:pt>
                <c:pt idx="853">
                  <c:v>0.135300000000002</c:v>
                </c:pt>
                <c:pt idx="854">
                  <c:v>0.13540000000000199</c:v>
                </c:pt>
                <c:pt idx="855">
                  <c:v>0.13550000000000201</c:v>
                </c:pt>
                <c:pt idx="856">
                  <c:v>0.135600000000002</c:v>
                </c:pt>
                <c:pt idx="857">
                  <c:v>0.13570000000000201</c:v>
                </c:pt>
                <c:pt idx="858">
                  <c:v>0.135800000000003</c:v>
                </c:pt>
                <c:pt idx="859">
                  <c:v>0.13590000000000199</c:v>
                </c:pt>
                <c:pt idx="860">
                  <c:v>0.13600000000000301</c:v>
                </c:pt>
                <c:pt idx="861">
                  <c:v>0.136100000000002</c:v>
                </c:pt>
                <c:pt idx="862">
                  <c:v>0.13620000000000199</c:v>
                </c:pt>
                <c:pt idx="863">
                  <c:v>0.136300000000003</c:v>
                </c:pt>
                <c:pt idx="864">
                  <c:v>0.13640000000000199</c:v>
                </c:pt>
                <c:pt idx="865">
                  <c:v>0.13650000000000301</c:v>
                </c:pt>
                <c:pt idx="866">
                  <c:v>0.136600000000002</c:v>
                </c:pt>
                <c:pt idx="867">
                  <c:v>0.13670000000000199</c:v>
                </c:pt>
                <c:pt idx="868">
                  <c:v>0.136800000000003</c:v>
                </c:pt>
                <c:pt idx="869">
                  <c:v>0.13690000000000199</c:v>
                </c:pt>
                <c:pt idx="870">
                  <c:v>0.13700000000000301</c:v>
                </c:pt>
                <c:pt idx="871">
                  <c:v>0.137100000000002</c:v>
                </c:pt>
                <c:pt idx="872">
                  <c:v>0.13720000000000199</c:v>
                </c:pt>
                <c:pt idx="873">
                  <c:v>0.137300000000003</c:v>
                </c:pt>
                <c:pt idx="874">
                  <c:v>0.13740000000000199</c:v>
                </c:pt>
                <c:pt idx="875">
                  <c:v>0.13750000000000301</c:v>
                </c:pt>
                <c:pt idx="876">
                  <c:v>0.137600000000002</c:v>
                </c:pt>
                <c:pt idx="877">
                  <c:v>0.13770000000000199</c:v>
                </c:pt>
                <c:pt idx="878">
                  <c:v>0.137800000000003</c:v>
                </c:pt>
                <c:pt idx="879">
                  <c:v>0.13790000000000199</c:v>
                </c:pt>
                <c:pt idx="880">
                  <c:v>0.13800000000000301</c:v>
                </c:pt>
                <c:pt idx="881">
                  <c:v>0.138100000000002</c:v>
                </c:pt>
                <c:pt idx="882">
                  <c:v>0.13820000000000199</c:v>
                </c:pt>
                <c:pt idx="883">
                  <c:v>0.138300000000003</c:v>
                </c:pt>
                <c:pt idx="884">
                  <c:v>0.13840000000000199</c:v>
                </c:pt>
                <c:pt idx="885">
                  <c:v>0.13850000000000301</c:v>
                </c:pt>
                <c:pt idx="886">
                  <c:v>0.138600000000002</c:v>
                </c:pt>
                <c:pt idx="887">
                  <c:v>0.13870000000000199</c:v>
                </c:pt>
                <c:pt idx="888">
                  <c:v>0.138800000000003</c:v>
                </c:pt>
                <c:pt idx="889">
                  <c:v>0.13890000000000199</c:v>
                </c:pt>
                <c:pt idx="890">
                  <c:v>0.13900000000000301</c:v>
                </c:pt>
                <c:pt idx="891">
                  <c:v>0.139100000000002</c:v>
                </c:pt>
                <c:pt idx="892">
                  <c:v>0.13920000000000299</c:v>
                </c:pt>
                <c:pt idx="893">
                  <c:v>0.139300000000003</c:v>
                </c:pt>
                <c:pt idx="894">
                  <c:v>0.13940000000000299</c:v>
                </c:pt>
                <c:pt idx="895">
                  <c:v>0.13950000000000301</c:v>
                </c:pt>
                <c:pt idx="896">
                  <c:v>0.139600000000003</c:v>
                </c:pt>
                <c:pt idx="897">
                  <c:v>0.13970000000000299</c:v>
                </c:pt>
                <c:pt idx="898">
                  <c:v>0.13980000000000301</c:v>
                </c:pt>
                <c:pt idx="899">
                  <c:v>0.13990000000000299</c:v>
                </c:pt>
                <c:pt idx="900">
                  <c:v>0.14000000000000301</c:v>
                </c:pt>
                <c:pt idx="901">
                  <c:v>0.140100000000003</c:v>
                </c:pt>
                <c:pt idx="902">
                  <c:v>0.14020000000000299</c:v>
                </c:pt>
                <c:pt idx="903">
                  <c:v>0.14030000000000301</c:v>
                </c:pt>
                <c:pt idx="904">
                  <c:v>0.14040000000000299</c:v>
                </c:pt>
                <c:pt idx="905">
                  <c:v>0.14050000000000301</c:v>
                </c:pt>
                <c:pt idx="906">
                  <c:v>0.140600000000003</c:v>
                </c:pt>
                <c:pt idx="907">
                  <c:v>0.14070000000000299</c:v>
                </c:pt>
                <c:pt idx="908">
                  <c:v>0.14080000000000301</c:v>
                </c:pt>
                <c:pt idx="909">
                  <c:v>0.140900000000003</c:v>
                </c:pt>
                <c:pt idx="910">
                  <c:v>0.14100000000000301</c:v>
                </c:pt>
                <c:pt idx="911">
                  <c:v>0.141100000000003</c:v>
                </c:pt>
                <c:pt idx="912">
                  <c:v>0.14120000000000299</c:v>
                </c:pt>
                <c:pt idx="913">
                  <c:v>0.14130000000000301</c:v>
                </c:pt>
                <c:pt idx="914">
                  <c:v>0.141400000000003</c:v>
                </c:pt>
                <c:pt idx="915">
                  <c:v>0.14150000000000301</c:v>
                </c:pt>
                <c:pt idx="916">
                  <c:v>0.141600000000003</c:v>
                </c:pt>
                <c:pt idx="917">
                  <c:v>0.14170000000000299</c:v>
                </c:pt>
                <c:pt idx="918">
                  <c:v>0.14180000000000301</c:v>
                </c:pt>
                <c:pt idx="919">
                  <c:v>0.141900000000003</c:v>
                </c:pt>
                <c:pt idx="920">
                  <c:v>0.14200000000000301</c:v>
                </c:pt>
                <c:pt idx="921">
                  <c:v>0.142100000000003</c:v>
                </c:pt>
                <c:pt idx="922">
                  <c:v>0.14220000000000299</c:v>
                </c:pt>
                <c:pt idx="923">
                  <c:v>0.14230000000000301</c:v>
                </c:pt>
                <c:pt idx="924">
                  <c:v>0.142400000000003</c:v>
                </c:pt>
                <c:pt idx="925">
                  <c:v>0.14250000000000301</c:v>
                </c:pt>
                <c:pt idx="926">
                  <c:v>0.142600000000003</c:v>
                </c:pt>
                <c:pt idx="927">
                  <c:v>0.14270000000000299</c:v>
                </c:pt>
                <c:pt idx="928">
                  <c:v>0.14280000000000301</c:v>
                </c:pt>
                <c:pt idx="929">
                  <c:v>0.142900000000003</c:v>
                </c:pt>
                <c:pt idx="930">
                  <c:v>0.14300000000000301</c:v>
                </c:pt>
                <c:pt idx="931">
                  <c:v>0.143100000000003</c:v>
                </c:pt>
                <c:pt idx="932">
                  <c:v>0.14320000000000299</c:v>
                </c:pt>
                <c:pt idx="933">
                  <c:v>0.14330000000000301</c:v>
                </c:pt>
                <c:pt idx="934">
                  <c:v>0.143400000000003</c:v>
                </c:pt>
                <c:pt idx="935">
                  <c:v>0.14350000000000299</c:v>
                </c:pt>
                <c:pt idx="936">
                  <c:v>0.143600000000003</c:v>
                </c:pt>
                <c:pt idx="937">
                  <c:v>0.14370000000000299</c:v>
                </c:pt>
                <c:pt idx="938">
                  <c:v>0.14380000000000301</c:v>
                </c:pt>
                <c:pt idx="939">
                  <c:v>0.143900000000003</c:v>
                </c:pt>
                <c:pt idx="940">
                  <c:v>0.14400000000000299</c:v>
                </c:pt>
                <c:pt idx="941">
                  <c:v>0.144100000000003</c:v>
                </c:pt>
                <c:pt idx="942">
                  <c:v>0.14420000000000299</c:v>
                </c:pt>
                <c:pt idx="943">
                  <c:v>0.14430000000000301</c:v>
                </c:pt>
                <c:pt idx="944">
                  <c:v>0.144400000000003</c:v>
                </c:pt>
                <c:pt idx="945">
                  <c:v>0.14450000000000299</c:v>
                </c:pt>
                <c:pt idx="946">
                  <c:v>0.144600000000003</c:v>
                </c:pt>
                <c:pt idx="947">
                  <c:v>0.14470000000000299</c:v>
                </c:pt>
                <c:pt idx="948">
                  <c:v>0.14480000000000301</c:v>
                </c:pt>
                <c:pt idx="949">
                  <c:v>0.144900000000003</c:v>
                </c:pt>
                <c:pt idx="950">
                  <c:v>0.14500000000000299</c:v>
                </c:pt>
                <c:pt idx="951">
                  <c:v>0.145100000000003</c:v>
                </c:pt>
                <c:pt idx="952">
                  <c:v>0.14520000000000299</c:v>
                </c:pt>
                <c:pt idx="953">
                  <c:v>0.14530000000000301</c:v>
                </c:pt>
                <c:pt idx="954">
                  <c:v>0.145400000000003</c:v>
                </c:pt>
                <c:pt idx="955">
                  <c:v>0.14550000000000299</c:v>
                </c:pt>
                <c:pt idx="956">
                  <c:v>0.145600000000003</c:v>
                </c:pt>
                <c:pt idx="957">
                  <c:v>0.14570000000000299</c:v>
                </c:pt>
                <c:pt idx="958">
                  <c:v>0.14580000000000301</c:v>
                </c:pt>
                <c:pt idx="959">
                  <c:v>0.145900000000003</c:v>
                </c:pt>
                <c:pt idx="960">
                  <c:v>0.14600000000000299</c:v>
                </c:pt>
                <c:pt idx="961">
                  <c:v>0.14610000000000301</c:v>
                </c:pt>
                <c:pt idx="962">
                  <c:v>0.14620000000000299</c:v>
                </c:pt>
                <c:pt idx="963">
                  <c:v>0.14630000000000301</c:v>
                </c:pt>
                <c:pt idx="964">
                  <c:v>0.146400000000003</c:v>
                </c:pt>
                <c:pt idx="965">
                  <c:v>0.14650000000000299</c:v>
                </c:pt>
                <c:pt idx="966">
                  <c:v>0.14660000000000301</c:v>
                </c:pt>
                <c:pt idx="967">
                  <c:v>0.14670000000000299</c:v>
                </c:pt>
                <c:pt idx="968">
                  <c:v>0.14680000000000301</c:v>
                </c:pt>
                <c:pt idx="969">
                  <c:v>0.146900000000003</c:v>
                </c:pt>
                <c:pt idx="970">
                  <c:v>0.14700000000000299</c:v>
                </c:pt>
                <c:pt idx="971">
                  <c:v>0.14710000000000301</c:v>
                </c:pt>
                <c:pt idx="972">
                  <c:v>0.147200000000003</c:v>
                </c:pt>
                <c:pt idx="973">
                  <c:v>0.14730000000000301</c:v>
                </c:pt>
                <c:pt idx="974">
                  <c:v>0.147400000000003</c:v>
                </c:pt>
                <c:pt idx="975">
                  <c:v>0.14750000000000299</c:v>
                </c:pt>
                <c:pt idx="976">
                  <c:v>0.14760000000000301</c:v>
                </c:pt>
                <c:pt idx="977">
                  <c:v>0.147700000000003</c:v>
                </c:pt>
                <c:pt idx="978">
                  <c:v>0.14780000000000301</c:v>
                </c:pt>
                <c:pt idx="979">
                  <c:v>0.147900000000003</c:v>
                </c:pt>
                <c:pt idx="980">
                  <c:v>0.14800000000000299</c:v>
                </c:pt>
                <c:pt idx="981">
                  <c:v>0.14810000000000301</c:v>
                </c:pt>
                <c:pt idx="982">
                  <c:v>0.148200000000003</c:v>
                </c:pt>
                <c:pt idx="983">
                  <c:v>0.14830000000000301</c:v>
                </c:pt>
                <c:pt idx="984">
                  <c:v>0.148400000000003</c:v>
                </c:pt>
                <c:pt idx="985">
                  <c:v>0.14850000000000299</c:v>
                </c:pt>
                <c:pt idx="986">
                  <c:v>0.14860000000000301</c:v>
                </c:pt>
                <c:pt idx="987">
                  <c:v>0.148700000000003</c:v>
                </c:pt>
                <c:pt idx="988">
                  <c:v>0.14880000000000301</c:v>
                </c:pt>
                <c:pt idx="989">
                  <c:v>0.148900000000003</c:v>
                </c:pt>
                <c:pt idx="990">
                  <c:v>0.14900000000000299</c:v>
                </c:pt>
                <c:pt idx="991">
                  <c:v>0.14910000000000301</c:v>
                </c:pt>
                <c:pt idx="992">
                  <c:v>0.149200000000003</c:v>
                </c:pt>
                <c:pt idx="993">
                  <c:v>0.14930000000000301</c:v>
                </c:pt>
                <c:pt idx="994">
                  <c:v>0.149400000000003</c:v>
                </c:pt>
                <c:pt idx="995">
                  <c:v>0.14950000000000299</c:v>
                </c:pt>
                <c:pt idx="996">
                  <c:v>0.14960000000000301</c:v>
                </c:pt>
                <c:pt idx="997">
                  <c:v>0.149700000000003</c:v>
                </c:pt>
                <c:pt idx="998">
                  <c:v>0.14980000000000299</c:v>
                </c:pt>
                <c:pt idx="999">
                  <c:v>0.149900000000003</c:v>
                </c:pt>
                <c:pt idx="1000">
                  <c:v>0.15000000000000299</c:v>
                </c:pt>
              </c:numCache>
            </c:numRef>
          </c:xVal>
          <c:yVal>
            <c:numRef>
              <c:f>'Distribution properties'!$U$14:$U$1014</c:f>
              <c:numCache>
                <c:formatCode>0.0000</c:formatCode>
                <c:ptCount val="1001"/>
                <c:pt idx="0">
                  <c:v>0</c:v>
                </c:pt>
                <c:pt idx="1">
                  <c:v>1.9999999999998369E-6</c:v>
                </c:pt>
                <c:pt idx="2">
                  <c:v>7.9999999999999031E-6</c:v>
                </c:pt>
                <c:pt idx="3">
                  <c:v>1.7999999999999367E-5</c:v>
                </c:pt>
                <c:pt idx="4">
                  <c:v>3.1999999999999612E-5</c:v>
                </c:pt>
                <c:pt idx="5">
                  <c:v>5.000000000000009E-5</c:v>
                </c:pt>
                <c:pt idx="6">
                  <c:v>7.1999999999999134E-5</c:v>
                </c:pt>
                <c:pt idx="7">
                  <c:v>9.799999999999978E-5</c:v>
                </c:pt>
                <c:pt idx="8">
                  <c:v>1.2799999999999845E-4</c:v>
                </c:pt>
                <c:pt idx="9">
                  <c:v>1.619999999999993E-4</c:v>
                </c:pt>
                <c:pt idx="10">
                  <c:v>1.9999999999999757E-4</c:v>
                </c:pt>
                <c:pt idx="11">
                  <c:v>2.4199999999999862E-4</c:v>
                </c:pt>
                <c:pt idx="12">
                  <c:v>2.8799999999999984E-4</c:v>
                </c:pt>
                <c:pt idx="13">
                  <c:v>3.379999999999977E-4</c:v>
                </c:pt>
                <c:pt idx="14">
                  <c:v>3.9199999999999912E-4</c:v>
                </c:pt>
                <c:pt idx="15">
                  <c:v>4.4999999999999663E-4</c:v>
                </c:pt>
                <c:pt idx="16">
                  <c:v>5.1199999999999824E-4</c:v>
                </c:pt>
                <c:pt idx="17">
                  <c:v>5.7800000000006609E-4</c:v>
                </c:pt>
                <c:pt idx="18">
                  <c:v>6.4799999999999721E-4</c:v>
                </c:pt>
                <c:pt idx="19">
                  <c:v>7.2200000000007295E-4</c:v>
                </c:pt>
                <c:pt idx="20">
                  <c:v>7.9999999999999592E-4</c:v>
                </c:pt>
                <c:pt idx="21">
                  <c:v>8.8200000000007966E-4</c:v>
                </c:pt>
                <c:pt idx="22">
                  <c:v>9.6800000000008587E-4</c:v>
                </c:pt>
                <c:pt idx="23">
                  <c:v>1.0580000000000925E-3</c:v>
                </c:pt>
                <c:pt idx="24">
                  <c:v>1.1520000000000926E-3</c:v>
                </c:pt>
                <c:pt idx="25">
                  <c:v>1.2500000000000993E-3</c:v>
                </c:pt>
                <c:pt idx="26">
                  <c:v>1.352000000000099E-3</c:v>
                </c:pt>
                <c:pt idx="27">
                  <c:v>1.4580000000001059E-3</c:v>
                </c:pt>
                <c:pt idx="28">
                  <c:v>1.5680000000001053E-3</c:v>
                </c:pt>
                <c:pt idx="29">
                  <c:v>1.6820000000001122E-3</c:v>
                </c:pt>
                <c:pt idx="30">
                  <c:v>1.8000000000001196E-3</c:v>
                </c:pt>
                <c:pt idx="31">
                  <c:v>1.9220000000001187E-3</c:v>
                </c:pt>
                <c:pt idx="32">
                  <c:v>2.0480000000001261E-3</c:v>
                </c:pt>
                <c:pt idx="33">
                  <c:v>2.1780000000001247E-3</c:v>
                </c:pt>
                <c:pt idx="34">
                  <c:v>2.3120000000001325E-3</c:v>
                </c:pt>
                <c:pt idx="35">
                  <c:v>2.45000000000014E-3</c:v>
                </c:pt>
                <c:pt idx="36">
                  <c:v>2.5920000000001385E-3</c:v>
                </c:pt>
                <c:pt idx="37">
                  <c:v>2.7380000000001466E-3</c:v>
                </c:pt>
                <c:pt idx="38">
                  <c:v>2.8880000000001444E-3</c:v>
                </c:pt>
                <c:pt idx="39">
                  <c:v>3.0420000000001522E-3</c:v>
                </c:pt>
                <c:pt idx="40">
                  <c:v>3.2000000000001502E-3</c:v>
                </c:pt>
                <c:pt idx="41">
                  <c:v>3.3620000000001587E-3</c:v>
                </c:pt>
                <c:pt idx="42">
                  <c:v>3.5280000000001673E-3</c:v>
                </c:pt>
                <c:pt idx="43">
                  <c:v>3.6980000000001643E-3</c:v>
                </c:pt>
                <c:pt idx="44">
                  <c:v>3.872000000000173E-3</c:v>
                </c:pt>
                <c:pt idx="45">
                  <c:v>4.0500000000001698E-3</c:v>
                </c:pt>
                <c:pt idx="46">
                  <c:v>4.2320000000001783E-3</c:v>
                </c:pt>
                <c:pt idx="47">
                  <c:v>4.4180000000001874E-3</c:v>
                </c:pt>
                <c:pt idx="48">
                  <c:v>4.608000000000184E-3</c:v>
                </c:pt>
                <c:pt idx="49">
                  <c:v>4.8020000000001933E-3</c:v>
                </c:pt>
                <c:pt idx="50">
                  <c:v>5.0000000000001892E-3</c:v>
                </c:pt>
                <c:pt idx="51">
                  <c:v>5.2020000000001995E-3</c:v>
                </c:pt>
                <c:pt idx="52">
                  <c:v>5.4080000000004107E-3</c:v>
                </c:pt>
                <c:pt idx="53">
                  <c:v>5.6180000000002036E-3</c:v>
                </c:pt>
                <c:pt idx="54">
                  <c:v>5.8320000000004237E-3</c:v>
                </c:pt>
                <c:pt idx="55">
                  <c:v>6.0500000000002089E-3</c:v>
                </c:pt>
                <c:pt idx="56">
                  <c:v>6.2720000000004369E-3</c:v>
                </c:pt>
                <c:pt idx="57">
                  <c:v>6.4980000000004513E-3</c:v>
                </c:pt>
                <c:pt idx="58">
                  <c:v>6.7280000000004489E-3</c:v>
                </c:pt>
                <c:pt idx="59">
                  <c:v>6.9620000000004652E-3</c:v>
                </c:pt>
                <c:pt idx="60">
                  <c:v>7.2000000000004786E-3</c:v>
                </c:pt>
                <c:pt idx="61">
                  <c:v>7.4420000000004769E-3</c:v>
                </c:pt>
                <c:pt idx="62">
                  <c:v>7.6880000000004913E-3</c:v>
                </c:pt>
                <c:pt idx="63">
                  <c:v>7.9380000000004898E-3</c:v>
                </c:pt>
                <c:pt idx="64">
                  <c:v>8.1920000000005044E-3</c:v>
                </c:pt>
                <c:pt idx="65">
                  <c:v>8.4500000000005196E-3</c:v>
                </c:pt>
                <c:pt idx="66">
                  <c:v>8.7120000000005162E-3</c:v>
                </c:pt>
                <c:pt idx="67">
                  <c:v>8.9780000000005324E-3</c:v>
                </c:pt>
                <c:pt idx="68">
                  <c:v>9.2480000000005301E-3</c:v>
                </c:pt>
                <c:pt idx="69">
                  <c:v>9.5220000000005457E-3</c:v>
                </c:pt>
                <c:pt idx="70">
                  <c:v>9.80000000000056E-3</c:v>
                </c:pt>
                <c:pt idx="71">
                  <c:v>1.0082000000000558E-2</c:v>
                </c:pt>
                <c:pt idx="72">
                  <c:v>1.0368000000000575E-2</c:v>
                </c:pt>
                <c:pt idx="73">
                  <c:v>1.065800000000057E-2</c:v>
                </c:pt>
                <c:pt idx="74">
                  <c:v>1.0952000000000586E-2</c:v>
                </c:pt>
                <c:pt idx="75">
                  <c:v>1.1250000000000582E-2</c:v>
                </c:pt>
                <c:pt idx="76">
                  <c:v>1.1552000000000598E-2</c:v>
                </c:pt>
                <c:pt idx="77">
                  <c:v>1.1858000000000615E-2</c:v>
                </c:pt>
                <c:pt idx="78">
                  <c:v>1.2168000000000609E-2</c:v>
                </c:pt>
                <c:pt idx="79">
                  <c:v>1.2482000000000628E-2</c:v>
                </c:pt>
                <c:pt idx="80">
                  <c:v>1.2800000000000623E-2</c:v>
                </c:pt>
                <c:pt idx="81">
                  <c:v>1.312200000000064E-2</c:v>
                </c:pt>
                <c:pt idx="82">
                  <c:v>1.3448000000000656E-2</c:v>
                </c:pt>
                <c:pt idx="83">
                  <c:v>1.3778000000000651E-2</c:v>
                </c:pt>
                <c:pt idx="84">
                  <c:v>1.4112000000000669E-2</c:v>
                </c:pt>
                <c:pt idx="85">
                  <c:v>1.4450000000000662E-2</c:v>
                </c:pt>
                <c:pt idx="86">
                  <c:v>1.4792000000000681E-2</c:v>
                </c:pt>
                <c:pt idx="87">
                  <c:v>1.5138000000001036E-2</c:v>
                </c:pt>
                <c:pt idx="88">
                  <c:v>1.5488000000000692E-2</c:v>
                </c:pt>
                <c:pt idx="89">
                  <c:v>1.5842000000001057E-2</c:v>
                </c:pt>
                <c:pt idx="90">
                  <c:v>1.6200000000000703E-2</c:v>
                </c:pt>
                <c:pt idx="91">
                  <c:v>1.6562000000001076E-2</c:v>
                </c:pt>
                <c:pt idx="92">
                  <c:v>1.6928000000001098E-2</c:v>
                </c:pt>
                <c:pt idx="93">
                  <c:v>1.7298000000001094E-2</c:v>
                </c:pt>
                <c:pt idx="94">
                  <c:v>1.7672000000001117E-2</c:v>
                </c:pt>
                <c:pt idx="95">
                  <c:v>1.8050000000001142E-2</c:v>
                </c:pt>
                <c:pt idx="96">
                  <c:v>1.8432000000001135E-2</c:v>
                </c:pt>
                <c:pt idx="97">
                  <c:v>1.8818000000001157E-2</c:v>
                </c:pt>
                <c:pt idx="98">
                  <c:v>1.9208000000001155E-2</c:v>
                </c:pt>
                <c:pt idx="99">
                  <c:v>1.9602000000001178E-2</c:v>
                </c:pt>
                <c:pt idx="100">
                  <c:v>2.0000000000001201E-2</c:v>
                </c:pt>
                <c:pt idx="101">
                  <c:v>2.0402000000001197E-2</c:v>
                </c:pt>
                <c:pt idx="102">
                  <c:v>2.0808000000001218E-2</c:v>
                </c:pt>
                <c:pt idx="103">
                  <c:v>2.1218000000001215E-2</c:v>
                </c:pt>
                <c:pt idx="104">
                  <c:v>2.1632000000001241E-2</c:v>
                </c:pt>
                <c:pt idx="105">
                  <c:v>2.2050000000001235E-2</c:v>
                </c:pt>
                <c:pt idx="106">
                  <c:v>2.2472000000001258E-2</c:v>
                </c:pt>
                <c:pt idx="107">
                  <c:v>2.2898000000001282E-2</c:v>
                </c:pt>
                <c:pt idx="108">
                  <c:v>2.3328000000001275E-2</c:v>
                </c:pt>
                <c:pt idx="109">
                  <c:v>2.3762000000001299E-2</c:v>
                </c:pt>
                <c:pt idx="110">
                  <c:v>2.4200000000001297E-2</c:v>
                </c:pt>
                <c:pt idx="111">
                  <c:v>2.4642000000001319E-2</c:v>
                </c:pt>
                <c:pt idx="112">
                  <c:v>2.5088000000001342E-2</c:v>
                </c:pt>
                <c:pt idx="113">
                  <c:v>2.5538000000001337E-2</c:v>
                </c:pt>
                <c:pt idx="114">
                  <c:v>2.5992000000001361E-2</c:v>
                </c:pt>
                <c:pt idx="115">
                  <c:v>2.6450000000001351E-2</c:v>
                </c:pt>
                <c:pt idx="116">
                  <c:v>2.6912000000001379E-2</c:v>
                </c:pt>
                <c:pt idx="117">
                  <c:v>2.7378000000001405E-2</c:v>
                </c:pt>
                <c:pt idx="118">
                  <c:v>2.7848000000001399E-2</c:v>
                </c:pt>
                <c:pt idx="119">
                  <c:v>2.8322000000001422E-2</c:v>
                </c:pt>
                <c:pt idx="120">
                  <c:v>2.8800000000001415E-2</c:v>
                </c:pt>
                <c:pt idx="121">
                  <c:v>2.9282000000001442E-2</c:v>
                </c:pt>
                <c:pt idx="122">
                  <c:v>2.9768000000001436E-2</c:v>
                </c:pt>
                <c:pt idx="123">
                  <c:v>3.0258000000001461E-2</c:v>
                </c:pt>
                <c:pt idx="124">
                  <c:v>3.0752000000001965E-2</c:v>
                </c:pt>
                <c:pt idx="125">
                  <c:v>3.1250000000001998E-2</c:v>
                </c:pt>
                <c:pt idx="126">
                  <c:v>3.1752000000002029E-2</c:v>
                </c:pt>
                <c:pt idx="127">
                  <c:v>3.2258000000001986E-2</c:v>
                </c:pt>
                <c:pt idx="128">
                  <c:v>3.2768000000002018E-2</c:v>
                </c:pt>
                <c:pt idx="129">
                  <c:v>3.3282000000002046E-2</c:v>
                </c:pt>
                <c:pt idx="130">
                  <c:v>3.3800000000002078E-2</c:v>
                </c:pt>
                <c:pt idx="131">
                  <c:v>3.4322000000002115E-2</c:v>
                </c:pt>
                <c:pt idx="132">
                  <c:v>3.4848000000002065E-2</c:v>
                </c:pt>
                <c:pt idx="133">
                  <c:v>3.5378000000002102E-2</c:v>
                </c:pt>
                <c:pt idx="134">
                  <c:v>3.591200000000213E-2</c:v>
                </c:pt>
                <c:pt idx="135">
                  <c:v>3.6450000000002161E-2</c:v>
                </c:pt>
                <c:pt idx="136">
                  <c:v>3.699200000000219E-2</c:v>
                </c:pt>
                <c:pt idx="137">
                  <c:v>3.7538000000002146E-2</c:v>
                </c:pt>
                <c:pt idx="138">
                  <c:v>3.8088000000002183E-2</c:v>
                </c:pt>
                <c:pt idx="139">
                  <c:v>3.8642000000002209E-2</c:v>
                </c:pt>
                <c:pt idx="140">
                  <c:v>3.920000000000224E-2</c:v>
                </c:pt>
                <c:pt idx="141">
                  <c:v>3.9762000000002275E-2</c:v>
                </c:pt>
                <c:pt idx="142">
                  <c:v>4.032800000000223E-2</c:v>
                </c:pt>
                <c:pt idx="143">
                  <c:v>4.0898000000002266E-2</c:v>
                </c:pt>
                <c:pt idx="144">
                  <c:v>4.1472000000002299E-2</c:v>
                </c:pt>
                <c:pt idx="145">
                  <c:v>4.2050000000002329E-2</c:v>
                </c:pt>
                <c:pt idx="146">
                  <c:v>4.2632000000002279E-2</c:v>
                </c:pt>
                <c:pt idx="147">
                  <c:v>4.3218000000002317E-2</c:v>
                </c:pt>
                <c:pt idx="148">
                  <c:v>4.3808000000002345E-2</c:v>
                </c:pt>
                <c:pt idx="149">
                  <c:v>4.4402000000002377E-2</c:v>
                </c:pt>
                <c:pt idx="150">
                  <c:v>4.5000000000002413E-2</c:v>
                </c:pt>
                <c:pt idx="151">
                  <c:v>4.5602000000002356E-2</c:v>
                </c:pt>
                <c:pt idx="152">
                  <c:v>4.6208000000002393E-2</c:v>
                </c:pt>
                <c:pt idx="153">
                  <c:v>4.6818000000002427E-2</c:v>
                </c:pt>
                <c:pt idx="154">
                  <c:v>4.7432000000002458E-2</c:v>
                </c:pt>
                <c:pt idx="155">
                  <c:v>4.8050000000002493E-2</c:v>
                </c:pt>
                <c:pt idx="156">
                  <c:v>4.8672000000002436E-2</c:v>
                </c:pt>
                <c:pt idx="157">
                  <c:v>4.9298000000002479E-2</c:v>
                </c:pt>
                <c:pt idx="158">
                  <c:v>4.9928000000002512E-2</c:v>
                </c:pt>
                <c:pt idx="159">
                  <c:v>5.056200000000316E-2</c:v>
                </c:pt>
                <c:pt idx="160">
                  <c:v>5.1200000000003194E-2</c:v>
                </c:pt>
                <c:pt idx="161">
                  <c:v>5.184200000000324E-2</c:v>
                </c:pt>
                <c:pt idx="162">
                  <c:v>5.2488000000003192E-2</c:v>
                </c:pt>
                <c:pt idx="163">
                  <c:v>5.3138000000003224E-2</c:v>
                </c:pt>
                <c:pt idx="164">
                  <c:v>5.3792000000003261E-2</c:v>
                </c:pt>
                <c:pt idx="165">
                  <c:v>5.4450000000003301E-2</c:v>
                </c:pt>
                <c:pt idx="166">
                  <c:v>5.5112000000003339E-2</c:v>
                </c:pt>
                <c:pt idx="167">
                  <c:v>5.5778000000003283E-2</c:v>
                </c:pt>
                <c:pt idx="168">
                  <c:v>5.6448000000003329E-2</c:v>
                </c:pt>
                <c:pt idx="169">
                  <c:v>5.7122000000003371E-2</c:v>
                </c:pt>
                <c:pt idx="170">
                  <c:v>5.7800000000003411E-2</c:v>
                </c:pt>
                <c:pt idx="171">
                  <c:v>5.8482000000003448E-2</c:v>
                </c:pt>
                <c:pt idx="172">
                  <c:v>5.9168000000003385E-2</c:v>
                </c:pt>
                <c:pt idx="173">
                  <c:v>5.9858000000003429E-2</c:v>
                </c:pt>
                <c:pt idx="174">
                  <c:v>6.0552000000003471E-2</c:v>
                </c:pt>
                <c:pt idx="175">
                  <c:v>6.125000000000351E-2</c:v>
                </c:pt>
                <c:pt idx="176">
                  <c:v>6.1952000000003546E-2</c:v>
                </c:pt>
                <c:pt idx="177">
                  <c:v>6.2658000000003489E-2</c:v>
                </c:pt>
                <c:pt idx="178">
                  <c:v>6.3368000000003533E-2</c:v>
                </c:pt>
                <c:pt idx="179">
                  <c:v>6.4082000000003567E-2</c:v>
                </c:pt>
                <c:pt idx="180">
                  <c:v>6.4800000000003619E-2</c:v>
                </c:pt>
                <c:pt idx="181">
                  <c:v>6.552200000000355E-2</c:v>
                </c:pt>
                <c:pt idx="182">
                  <c:v>6.6248000000003582E-2</c:v>
                </c:pt>
                <c:pt idx="183">
                  <c:v>6.6978000000003632E-2</c:v>
                </c:pt>
                <c:pt idx="184">
                  <c:v>6.7712000000003672E-2</c:v>
                </c:pt>
                <c:pt idx="185">
                  <c:v>6.8450000000003716E-2</c:v>
                </c:pt>
                <c:pt idx="186">
                  <c:v>6.9192000000003653E-2</c:v>
                </c:pt>
                <c:pt idx="187">
                  <c:v>6.9938000000003692E-2</c:v>
                </c:pt>
                <c:pt idx="188">
                  <c:v>7.0688000000003734E-2</c:v>
                </c:pt>
                <c:pt idx="189">
                  <c:v>7.1442000000003766E-2</c:v>
                </c:pt>
                <c:pt idx="190">
                  <c:v>7.2200000000003817E-2</c:v>
                </c:pt>
                <c:pt idx="191">
                  <c:v>7.296200000000376E-2</c:v>
                </c:pt>
                <c:pt idx="192">
                  <c:v>7.3728000000003791E-2</c:v>
                </c:pt>
                <c:pt idx="193">
                  <c:v>7.4498000000003839E-2</c:v>
                </c:pt>
                <c:pt idx="194">
                  <c:v>7.5272000000004627E-2</c:v>
                </c:pt>
                <c:pt idx="195">
                  <c:v>7.6050000000004683E-2</c:v>
                </c:pt>
                <c:pt idx="196">
                  <c:v>7.6832000000004716E-2</c:v>
                </c:pt>
                <c:pt idx="197">
                  <c:v>7.7618000000004655E-2</c:v>
                </c:pt>
                <c:pt idx="198">
                  <c:v>7.840800000000471E-2</c:v>
                </c:pt>
                <c:pt idx="199">
                  <c:v>7.9202000000004755E-2</c:v>
                </c:pt>
                <c:pt idx="200">
                  <c:v>8.0000000000004803E-2</c:v>
                </c:pt>
                <c:pt idx="201">
                  <c:v>8.0802000000004842E-2</c:v>
                </c:pt>
                <c:pt idx="202">
                  <c:v>8.1608000000004788E-2</c:v>
                </c:pt>
                <c:pt idx="203">
                  <c:v>8.2418000000004835E-2</c:v>
                </c:pt>
                <c:pt idx="204">
                  <c:v>8.3232000000004872E-2</c:v>
                </c:pt>
                <c:pt idx="205">
                  <c:v>8.4050000000004926E-2</c:v>
                </c:pt>
                <c:pt idx="206">
                  <c:v>8.4872000000004971E-2</c:v>
                </c:pt>
                <c:pt idx="207">
                  <c:v>8.5698000000004909E-2</c:v>
                </c:pt>
                <c:pt idx="208">
                  <c:v>8.6528000000004962E-2</c:v>
                </c:pt>
                <c:pt idx="209">
                  <c:v>8.7362000000005005E-2</c:v>
                </c:pt>
                <c:pt idx="210">
                  <c:v>8.8200000000005052E-2</c:v>
                </c:pt>
                <c:pt idx="211">
                  <c:v>8.9042000000004978E-2</c:v>
                </c:pt>
                <c:pt idx="212">
                  <c:v>8.9888000000005033E-2</c:v>
                </c:pt>
                <c:pt idx="213">
                  <c:v>9.0738000000005078E-2</c:v>
                </c:pt>
                <c:pt idx="214">
                  <c:v>9.1592000000005128E-2</c:v>
                </c:pt>
                <c:pt idx="215">
                  <c:v>9.2450000000005181E-2</c:v>
                </c:pt>
                <c:pt idx="216">
                  <c:v>9.3312000000005099E-2</c:v>
                </c:pt>
                <c:pt idx="217">
                  <c:v>9.4178000000005146E-2</c:v>
                </c:pt>
                <c:pt idx="218">
                  <c:v>9.5048000000005198E-2</c:v>
                </c:pt>
                <c:pt idx="219">
                  <c:v>9.5922000000005239E-2</c:v>
                </c:pt>
                <c:pt idx="220">
                  <c:v>9.6800000000005298E-2</c:v>
                </c:pt>
                <c:pt idx="221">
                  <c:v>9.7682000000005223E-2</c:v>
                </c:pt>
                <c:pt idx="222">
                  <c:v>9.8568000000005276E-2</c:v>
                </c:pt>
                <c:pt idx="223">
                  <c:v>9.945800000000532E-2</c:v>
                </c:pt>
                <c:pt idx="224">
                  <c:v>0.10035200000000537</c:v>
                </c:pt>
                <c:pt idx="225">
                  <c:v>0.10125000000000542</c:v>
                </c:pt>
                <c:pt idx="226">
                  <c:v>0.10215200000000535</c:v>
                </c:pt>
                <c:pt idx="227">
                  <c:v>0.10305800000000538</c:v>
                </c:pt>
                <c:pt idx="228">
                  <c:v>0.10396800000000633</c:v>
                </c:pt>
                <c:pt idx="229">
                  <c:v>0.1048820000000064</c:v>
                </c:pt>
                <c:pt idx="230">
                  <c:v>0.10580000000000644</c:v>
                </c:pt>
                <c:pt idx="231">
                  <c:v>0.10672200000000651</c:v>
                </c:pt>
                <c:pt idx="232">
                  <c:v>0.10764800000000643</c:v>
                </c:pt>
                <c:pt idx="233">
                  <c:v>0.10857800000000647</c:v>
                </c:pt>
                <c:pt idx="234">
                  <c:v>0.10951200000000652</c:v>
                </c:pt>
                <c:pt idx="235">
                  <c:v>0.11045000000000658</c:v>
                </c:pt>
                <c:pt idx="236">
                  <c:v>0.11139200000000664</c:v>
                </c:pt>
                <c:pt idx="237">
                  <c:v>0.11233800000000657</c:v>
                </c:pt>
                <c:pt idx="238">
                  <c:v>0.11328800000000663</c:v>
                </c:pt>
                <c:pt idx="239">
                  <c:v>0.11424200000000667</c:v>
                </c:pt>
                <c:pt idx="240">
                  <c:v>0.11520000000000673</c:v>
                </c:pt>
                <c:pt idx="241">
                  <c:v>0.11616200000000665</c:v>
                </c:pt>
                <c:pt idx="242">
                  <c:v>0.1171280000000067</c:v>
                </c:pt>
                <c:pt idx="243">
                  <c:v>0.11809800000000677</c:v>
                </c:pt>
                <c:pt idx="244">
                  <c:v>0.11907200000000683</c:v>
                </c:pt>
                <c:pt idx="245">
                  <c:v>0.12005000000000687</c:v>
                </c:pt>
                <c:pt idx="246">
                  <c:v>0.1210320000000068</c:v>
                </c:pt>
                <c:pt idx="247">
                  <c:v>0.12201800000000684</c:v>
                </c:pt>
                <c:pt idx="248">
                  <c:v>0.1230080000000069</c:v>
                </c:pt>
                <c:pt idx="249">
                  <c:v>0.12400200000000697</c:v>
                </c:pt>
                <c:pt idx="250">
                  <c:v>0.12500000000000702</c:v>
                </c:pt>
                <c:pt idx="251">
                  <c:v>0.12600200000000694</c:v>
                </c:pt>
                <c:pt idx="252">
                  <c:v>0.12700800000000698</c:v>
                </c:pt>
                <c:pt idx="253">
                  <c:v>0.12801800000000704</c:v>
                </c:pt>
                <c:pt idx="254">
                  <c:v>0.12903200000000711</c:v>
                </c:pt>
                <c:pt idx="255">
                  <c:v>0.13005000000000716</c:v>
                </c:pt>
                <c:pt idx="256">
                  <c:v>0.13107200000000707</c:v>
                </c:pt>
                <c:pt idx="257">
                  <c:v>0.13209800000000713</c:v>
                </c:pt>
                <c:pt idx="258">
                  <c:v>0.13312800000000719</c:v>
                </c:pt>
                <c:pt idx="259">
                  <c:v>0.13416200000000725</c:v>
                </c:pt>
                <c:pt idx="260">
                  <c:v>0.13520000000000731</c:v>
                </c:pt>
                <c:pt idx="261">
                  <c:v>0.13624200000000722</c:v>
                </c:pt>
                <c:pt idx="262">
                  <c:v>0.13728800000000727</c:v>
                </c:pt>
                <c:pt idx="263">
                  <c:v>0.13833800000000837</c:v>
                </c:pt>
                <c:pt idx="264">
                  <c:v>0.13939200000000843</c:v>
                </c:pt>
                <c:pt idx="265">
                  <c:v>0.14045000000000848</c:v>
                </c:pt>
                <c:pt idx="266">
                  <c:v>0.14151200000000855</c:v>
                </c:pt>
                <c:pt idx="267">
                  <c:v>0.14257800000000845</c:v>
                </c:pt>
                <c:pt idx="268">
                  <c:v>0.14364800000000852</c:v>
                </c:pt>
                <c:pt idx="269">
                  <c:v>0.14472200000000857</c:v>
                </c:pt>
                <c:pt idx="270">
                  <c:v>0.14580000000000864</c:v>
                </c:pt>
                <c:pt idx="271">
                  <c:v>0.14688200000000873</c:v>
                </c:pt>
                <c:pt idx="272">
                  <c:v>0.14796800000000862</c:v>
                </c:pt>
                <c:pt idx="273">
                  <c:v>0.14905800000000868</c:v>
                </c:pt>
                <c:pt idx="274">
                  <c:v>0.15015200000000875</c:v>
                </c:pt>
                <c:pt idx="275">
                  <c:v>0.15125000000000882</c:v>
                </c:pt>
                <c:pt idx="276">
                  <c:v>0.15235200000000873</c:v>
                </c:pt>
                <c:pt idx="277">
                  <c:v>0.15345800000000878</c:v>
                </c:pt>
                <c:pt idx="278">
                  <c:v>0.15456800000000884</c:v>
                </c:pt>
                <c:pt idx="279">
                  <c:v>0.1556820000000089</c:v>
                </c:pt>
                <c:pt idx="280">
                  <c:v>0.15680000000000896</c:v>
                </c:pt>
                <c:pt idx="281">
                  <c:v>0.15792200000000889</c:v>
                </c:pt>
                <c:pt idx="282">
                  <c:v>0.15904800000000896</c:v>
                </c:pt>
                <c:pt idx="283">
                  <c:v>0.16017800000000901</c:v>
                </c:pt>
                <c:pt idx="284">
                  <c:v>0.16131200000000909</c:v>
                </c:pt>
                <c:pt idx="285">
                  <c:v>0.16245000000000914</c:v>
                </c:pt>
                <c:pt idx="286">
                  <c:v>0.16359200000000906</c:v>
                </c:pt>
                <c:pt idx="287">
                  <c:v>0.16473800000000913</c:v>
                </c:pt>
                <c:pt idx="288">
                  <c:v>0.16588800000000919</c:v>
                </c:pt>
                <c:pt idx="289">
                  <c:v>0.16704200000000924</c:v>
                </c:pt>
                <c:pt idx="290">
                  <c:v>0.16820000000000931</c:v>
                </c:pt>
                <c:pt idx="291">
                  <c:v>0.16936200000000923</c:v>
                </c:pt>
                <c:pt idx="292">
                  <c:v>0.17052800000000928</c:v>
                </c:pt>
                <c:pt idx="293">
                  <c:v>0.17169800000000934</c:v>
                </c:pt>
                <c:pt idx="294">
                  <c:v>0.17287200000000941</c:v>
                </c:pt>
                <c:pt idx="295">
                  <c:v>0.17405000000000947</c:v>
                </c:pt>
                <c:pt idx="296">
                  <c:v>0.17523200000000938</c:v>
                </c:pt>
                <c:pt idx="297">
                  <c:v>0.17641800000000946</c:v>
                </c:pt>
                <c:pt idx="298">
                  <c:v>0.17760800000001067</c:v>
                </c:pt>
                <c:pt idx="299">
                  <c:v>0.17880200000001073</c:v>
                </c:pt>
                <c:pt idx="300">
                  <c:v>0.18000000000001082</c:v>
                </c:pt>
                <c:pt idx="301">
                  <c:v>0.18120200000001088</c:v>
                </c:pt>
                <c:pt idx="302">
                  <c:v>0.18240800000001078</c:v>
                </c:pt>
                <c:pt idx="303">
                  <c:v>0.18361800000001086</c:v>
                </c:pt>
                <c:pt idx="304">
                  <c:v>0.1848320000000109</c:v>
                </c:pt>
                <c:pt idx="305">
                  <c:v>0.18605000000001098</c:v>
                </c:pt>
                <c:pt idx="306">
                  <c:v>0.18727200000001087</c:v>
                </c:pt>
                <c:pt idx="307">
                  <c:v>0.18849800000001096</c:v>
                </c:pt>
                <c:pt idx="308">
                  <c:v>0.18972800000001105</c:v>
                </c:pt>
                <c:pt idx="309">
                  <c:v>0.19096200000001112</c:v>
                </c:pt>
                <c:pt idx="310">
                  <c:v>0.19220000000001117</c:v>
                </c:pt>
                <c:pt idx="311">
                  <c:v>0.19344200000001108</c:v>
                </c:pt>
                <c:pt idx="312">
                  <c:v>0.19468800000001113</c:v>
                </c:pt>
                <c:pt idx="313">
                  <c:v>0.19593800000001119</c:v>
                </c:pt>
                <c:pt idx="314">
                  <c:v>0.1971920000000113</c:v>
                </c:pt>
                <c:pt idx="315">
                  <c:v>0.19845000000001137</c:v>
                </c:pt>
                <c:pt idx="316">
                  <c:v>0.19971200000001124</c:v>
                </c:pt>
                <c:pt idx="317">
                  <c:v>0.20097800000001131</c:v>
                </c:pt>
                <c:pt idx="318">
                  <c:v>0.20224800000001142</c:v>
                </c:pt>
                <c:pt idx="319">
                  <c:v>0.20352200000001147</c:v>
                </c:pt>
                <c:pt idx="320">
                  <c:v>0.20480000000001156</c:v>
                </c:pt>
                <c:pt idx="321">
                  <c:v>0.20608200000001145</c:v>
                </c:pt>
                <c:pt idx="322">
                  <c:v>0.20736800000001154</c:v>
                </c:pt>
                <c:pt idx="323">
                  <c:v>0.20865800000001158</c:v>
                </c:pt>
                <c:pt idx="324">
                  <c:v>0.20995200000001168</c:v>
                </c:pt>
                <c:pt idx="325">
                  <c:v>0.21125000000001173</c:v>
                </c:pt>
                <c:pt idx="326">
                  <c:v>0.21255200000001162</c:v>
                </c:pt>
                <c:pt idx="327">
                  <c:v>0.21385800000001173</c:v>
                </c:pt>
                <c:pt idx="328">
                  <c:v>0.21516800000001179</c:v>
                </c:pt>
                <c:pt idx="329">
                  <c:v>0.21648200000001183</c:v>
                </c:pt>
                <c:pt idx="330">
                  <c:v>0.2178000000000119</c:v>
                </c:pt>
                <c:pt idx="331">
                  <c:v>0.21912200000001181</c:v>
                </c:pt>
                <c:pt idx="332">
                  <c:v>0.22044800000001188</c:v>
                </c:pt>
                <c:pt idx="333">
                  <c:v>0.22177800000001327</c:v>
                </c:pt>
                <c:pt idx="334">
                  <c:v>0.22311200000001333</c:v>
                </c:pt>
                <c:pt idx="335">
                  <c:v>0.22445000000001339</c:v>
                </c:pt>
                <c:pt idx="336">
                  <c:v>0.22579200000001348</c:v>
                </c:pt>
                <c:pt idx="337">
                  <c:v>0.22713800000001338</c:v>
                </c:pt>
                <c:pt idx="338">
                  <c:v>0.22848800000001349</c:v>
                </c:pt>
                <c:pt idx="339">
                  <c:v>0.22984200000001356</c:v>
                </c:pt>
                <c:pt idx="340">
                  <c:v>0.23120000000001364</c:v>
                </c:pt>
                <c:pt idx="341">
                  <c:v>0.23256200000001348</c:v>
                </c:pt>
                <c:pt idx="342">
                  <c:v>0.23392800000001357</c:v>
                </c:pt>
                <c:pt idx="343">
                  <c:v>0.23529800000001366</c:v>
                </c:pt>
                <c:pt idx="344">
                  <c:v>0.23667200000001376</c:v>
                </c:pt>
                <c:pt idx="345">
                  <c:v>0.23805000000001381</c:v>
                </c:pt>
                <c:pt idx="346">
                  <c:v>0.23943200000001372</c:v>
                </c:pt>
                <c:pt idx="347">
                  <c:v>0.2408180000000138</c:v>
                </c:pt>
                <c:pt idx="348">
                  <c:v>0.24220800000001388</c:v>
                </c:pt>
                <c:pt idx="349">
                  <c:v>0.24360200000001397</c:v>
                </c:pt>
                <c:pt idx="350">
                  <c:v>0.24500000000001404</c:v>
                </c:pt>
                <c:pt idx="351">
                  <c:v>0.24640200000001392</c:v>
                </c:pt>
                <c:pt idx="352">
                  <c:v>0.24780800000001402</c:v>
                </c:pt>
                <c:pt idx="353">
                  <c:v>0.24921800000001407</c:v>
                </c:pt>
                <c:pt idx="354">
                  <c:v>0.25063200000001418</c:v>
                </c:pt>
                <c:pt idx="355">
                  <c:v>0.25205000000001426</c:v>
                </c:pt>
                <c:pt idx="356">
                  <c:v>0.25347200000001413</c:v>
                </c:pt>
                <c:pt idx="357">
                  <c:v>0.25489800000001417</c:v>
                </c:pt>
                <c:pt idx="358">
                  <c:v>0.25632800000001427</c:v>
                </c:pt>
                <c:pt idx="359">
                  <c:v>0.25776200000001437</c:v>
                </c:pt>
                <c:pt idx="360">
                  <c:v>0.25920000000001447</c:v>
                </c:pt>
                <c:pt idx="361">
                  <c:v>0.26064200000001436</c:v>
                </c:pt>
                <c:pt idx="362">
                  <c:v>0.26208800000001442</c:v>
                </c:pt>
                <c:pt idx="363">
                  <c:v>0.26353800000001448</c:v>
                </c:pt>
                <c:pt idx="364">
                  <c:v>0.26499200000001455</c:v>
                </c:pt>
                <c:pt idx="365">
                  <c:v>0.26645000000001462</c:v>
                </c:pt>
                <c:pt idx="366">
                  <c:v>0.26791200000001453</c:v>
                </c:pt>
                <c:pt idx="367">
                  <c:v>0.26937800000001461</c:v>
                </c:pt>
                <c:pt idx="368">
                  <c:v>0.27084800000001613</c:v>
                </c:pt>
                <c:pt idx="369">
                  <c:v>0.27232200000001622</c:v>
                </c:pt>
                <c:pt idx="370">
                  <c:v>0.27380000000001631</c:v>
                </c:pt>
                <c:pt idx="371">
                  <c:v>0.27528200000001618</c:v>
                </c:pt>
                <c:pt idx="372">
                  <c:v>0.27676800000001628</c:v>
                </c:pt>
                <c:pt idx="373">
                  <c:v>0.27825800000001638</c:v>
                </c:pt>
                <c:pt idx="374">
                  <c:v>0.27975200000001643</c:v>
                </c:pt>
                <c:pt idx="375">
                  <c:v>0.28125000000001649</c:v>
                </c:pt>
                <c:pt idx="376">
                  <c:v>0.28275200000001638</c:v>
                </c:pt>
                <c:pt idx="377">
                  <c:v>0.28425800000001644</c:v>
                </c:pt>
                <c:pt idx="378">
                  <c:v>0.28576800000001656</c:v>
                </c:pt>
                <c:pt idx="379">
                  <c:v>0.28728200000001669</c:v>
                </c:pt>
                <c:pt idx="380">
                  <c:v>0.28880000000001671</c:v>
                </c:pt>
                <c:pt idx="381">
                  <c:v>0.29032200000001662</c:v>
                </c:pt>
                <c:pt idx="382">
                  <c:v>0.29184800000001671</c:v>
                </c:pt>
                <c:pt idx="383">
                  <c:v>0.29337800000001679</c:v>
                </c:pt>
                <c:pt idx="384">
                  <c:v>0.29491200000001688</c:v>
                </c:pt>
                <c:pt idx="385">
                  <c:v>0.29645000000001698</c:v>
                </c:pt>
                <c:pt idx="386">
                  <c:v>0.29799200000001685</c:v>
                </c:pt>
                <c:pt idx="387">
                  <c:v>0.2995380000000169</c:v>
                </c:pt>
                <c:pt idx="388">
                  <c:v>0.30108800000001706</c:v>
                </c:pt>
                <c:pt idx="389">
                  <c:v>0.30264200000001712</c:v>
                </c:pt>
                <c:pt idx="390">
                  <c:v>0.30420000000001723</c:v>
                </c:pt>
                <c:pt idx="391">
                  <c:v>0.30576200000001708</c:v>
                </c:pt>
                <c:pt idx="392">
                  <c:v>0.30732800000001714</c:v>
                </c:pt>
                <c:pt idx="393">
                  <c:v>0.30889800000001721</c:v>
                </c:pt>
                <c:pt idx="394">
                  <c:v>0.31047200000001735</c:v>
                </c:pt>
                <c:pt idx="395">
                  <c:v>0.31205000000001742</c:v>
                </c:pt>
                <c:pt idx="396">
                  <c:v>0.31363200000001734</c:v>
                </c:pt>
                <c:pt idx="397">
                  <c:v>0.31521800000001737</c:v>
                </c:pt>
                <c:pt idx="398">
                  <c:v>0.31680800000001746</c:v>
                </c:pt>
                <c:pt idx="399">
                  <c:v>0.31840200000001756</c:v>
                </c:pt>
                <c:pt idx="400">
                  <c:v>0.32000000000001766</c:v>
                </c:pt>
                <c:pt idx="401">
                  <c:v>0.32160200000001754</c:v>
                </c:pt>
                <c:pt idx="402">
                  <c:v>0.32320800000001759</c:v>
                </c:pt>
                <c:pt idx="403">
                  <c:v>0.32481800000001926</c:v>
                </c:pt>
                <c:pt idx="404">
                  <c:v>0.32643200000001937</c:v>
                </c:pt>
                <c:pt idx="405">
                  <c:v>0.32805000000001949</c:v>
                </c:pt>
                <c:pt idx="406">
                  <c:v>0.32967200000001934</c:v>
                </c:pt>
                <c:pt idx="407">
                  <c:v>0.33129800000001941</c:v>
                </c:pt>
                <c:pt idx="408">
                  <c:v>0.33292800000001949</c:v>
                </c:pt>
                <c:pt idx="409">
                  <c:v>0.33456200000001962</c:v>
                </c:pt>
                <c:pt idx="410">
                  <c:v>0.33620000000001971</c:v>
                </c:pt>
                <c:pt idx="411">
                  <c:v>0.33784200000001957</c:v>
                </c:pt>
                <c:pt idx="412">
                  <c:v>0.33948800000001966</c:v>
                </c:pt>
                <c:pt idx="413">
                  <c:v>0.34113800000001976</c:v>
                </c:pt>
                <c:pt idx="414">
                  <c:v>0.34279200000001986</c:v>
                </c:pt>
                <c:pt idx="415">
                  <c:v>0.34445000000001996</c:v>
                </c:pt>
                <c:pt idx="416">
                  <c:v>0.34611200000001985</c:v>
                </c:pt>
                <c:pt idx="417">
                  <c:v>0.3477780000000199</c:v>
                </c:pt>
                <c:pt idx="418">
                  <c:v>0.34944800000002002</c:v>
                </c:pt>
                <c:pt idx="419">
                  <c:v>0.35112200000002008</c:v>
                </c:pt>
                <c:pt idx="420">
                  <c:v>0.35280000000002021</c:v>
                </c:pt>
                <c:pt idx="421">
                  <c:v>0.35448200000002006</c:v>
                </c:pt>
                <c:pt idx="422">
                  <c:v>0.35616800000002019</c:v>
                </c:pt>
                <c:pt idx="423">
                  <c:v>0.35785800000002027</c:v>
                </c:pt>
                <c:pt idx="424">
                  <c:v>0.35955200000002036</c:v>
                </c:pt>
                <c:pt idx="425">
                  <c:v>0.36125000000002044</c:v>
                </c:pt>
                <c:pt idx="426">
                  <c:v>0.36295200000002031</c:v>
                </c:pt>
                <c:pt idx="427">
                  <c:v>0.36465800000002041</c:v>
                </c:pt>
                <c:pt idx="428">
                  <c:v>0.36636800000002051</c:v>
                </c:pt>
                <c:pt idx="429">
                  <c:v>0.36808200000002061</c:v>
                </c:pt>
                <c:pt idx="430">
                  <c:v>0.36980000000002072</c:v>
                </c:pt>
                <c:pt idx="431">
                  <c:v>0.37152200000002056</c:v>
                </c:pt>
                <c:pt idx="432">
                  <c:v>0.37324800000002067</c:v>
                </c:pt>
                <c:pt idx="433">
                  <c:v>0.37497800000002074</c:v>
                </c:pt>
                <c:pt idx="434">
                  <c:v>0.37671200000002086</c:v>
                </c:pt>
                <c:pt idx="435">
                  <c:v>0.37845000000002071</c:v>
                </c:pt>
                <c:pt idx="436">
                  <c:v>0.38019200000002079</c:v>
                </c:pt>
                <c:pt idx="437">
                  <c:v>0.38193800000002093</c:v>
                </c:pt>
                <c:pt idx="438">
                  <c:v>0.38368800000002273</c:v>
                </c:pt>
                <c:pt idx="439">
                  <c:v>0.38544200000002277</c:v>
                </c:pt>
                <c:pt idx="440">
                  <c:v>0.38720000000002291</c:v>
                </c:pt>
                <c:pt idx="441">
                  <c:v>0.38896200000002273</c:v>
                </c:pt>
                <c:pt idx="442">
                  <c:v>0.39072800000002289</c:v>
                </c:pt>
                <c:pt idx="443">
                  <c:v>0.39249800000002294</c:v>
                </c:pt>
                <c:pt idx="444">
                  <c:v>0.3942720000000231</c:v>
                </c:pt>
                <c:pt idx="445">
                  <c:v>0.39605000000002322</c:v>
                </c:pt>
                <c:pt idx="446">
                  <c:v>0.397832000000023</c:v>
                </c:pt>
                <c:pt idx="447">
                  <c:v>0.39961800000002318</c:v>
                </c:pt>
                <c:pt idx="448">
                  <c:v>0.40140800000002319</c:v>
                </c:pt>
                <c:pt idx="449">
                  <c:v>0.40320200000002332</c:v>
                </c:pt>
                <c:pt idx="450">
                  <c:v>0.40500000000002345</c:v>
                </c:pt>
                <c:pt idx="451">
                  <c:v>0.40680200000002326</c:v>
                </c:pt>
                <c:pt idx="452">
                  <c:v>0.4086080000000234</c:v>
                </c:pt>
                <c:pt idx="453">
                  <c:v>0.41041800000002349</c:v>
                </c:pt>
                <c:pt idx="454">
                  <c:v>0.41223200000002364</c:v>
                </c:pt>
                <c:pt idx="455">
                  <c:v>0.41405000000002368</c:v>
                </c:pt>
                <c:pt idx="456">
                  <c:v>0.4158720000000235</c:v>
                </c:pt>
                <c:pt idx="457">
                  <c:v>0.41769800000002372</c:v>
                </c:pt>
                <c:pt idx="458">
                  <c:v>0.41952800000002377</c:v>
                </c:pt>
                <c:pt idx="459">
                  <c:v>0.42136200000002388</c:v>
                </c:pt>
                <c:pt idx="460">
                  <c:v>0.423200000000024</c:v>
                </c:pt>
                <c:pt idx="461">
                  <c:v>0.42504200000002379</c:v>
                </c:pt>
                <c:pt idx="462">
                  <c:v>0.42688800000002391</c:v>
                </c:pt>
                <c:pt idx="463">
                  <c:v>0.42873800000002404</c:v>
                </c:pt>
                <c:pt idx="464">
                  <c:v>0.43059200000002412</c:v>
                </c:pt>
                <c:pt idx="465">
                  <c:v>0.43245000000002393</c:v>
                </c:pt>
                <c:pt idx="466">
                  <c:v>0.43431200000002407</c:v>
                </c:pt>
                <c:pt idx="467">
                  <c:v>0.43617800000002421</c:v>
                </c:pt>
                <c:pt idx="468">
                  <c:v>0.43804800000002425</c:v>
                </c:pt>
                <c:pt idx="469">
                  <c:v>0.4399220000000244</c:v>
                </c:pt>
                <c:pt idx="470">
                  <c:v>0.44180000000002428</c:v>
                </c:pt>
                <c:pt idx="471">
                  <c:v>0.44368200000002439</c:v>
                </c:pt>
                <c:pt idx="472">
                  <c:v>0.44556800000002444</c:v>
                </c:pt>
                <c:pt idx="473">
                  <c:v>0.44745800000002639</c:v>
                </c:pt>
                <c:pt idx="474">
                  <c:v>0.44935200000002651</c:v>
                </c:pt>
                <c:pt idx="475">
                  <c:v>0.45125000000002663</c:v>
                </c:pt>
                <c:pt idx="476">
                  <c:v>0.45315200000002653</c:v>
                </c:pt>
                <c:pt idx="477">
                  <c:v>0.45505800000002655</c:v>
                </c:pt>
                <c:pt idx="478">
                  <c:v>0.45696800000002669</c:v>
                </c:pt>
                <c:pt idx="479">
                  <c:v>0.45888200000002682</c:v>
                </c:pt>
                <c:pt idx="480">
                  <c:v>0.46080000000002691</c:v>
                </c:pt>
                <c:pt idx="481">
                  <c:v>0.46272200000002678</c:v>
                </c:pt>
                <c:pt idx="482">
                  <c:v>0.46464800000002687</c:v>
                </c:pt>
                <c:pt idx="483">
                  <c:v>0.46657800000002703</c:v>
                </c:pt>
                <c:pt idx="484">
                  <c:v>0.46851200000002707</c:v>
                </c:pt>
                <c:pt idx="485">
                  <c:v>0.47045000000002718</c:v>
                </c:pt>
                <c:pt idx="486">
                  <c:v>0.47239200000002707</c:v>
                </c:pt>
                <c:pt idx="487">
                  <c:v>0.47433800000002718</c:v>
                </c:pt>
                <c:pt idx="488">
                  <c:v>0.4762880000000273</c:v>
                </c:pt>
                <c:pt idx="489">
                  <c:v>0.47824200000002737</c:v>
                </c:pt>
                <c:pt idx="490">
                  <c:v>0.48020000000002749</c:v>
                </c:pt>
                <c:pt idx="491">
                  <c:v>0.48216200000002735</c:v>
                </c:pt>
                <c:pt idx="492">
                  <c:v>0.48412800000002748</c:v>
                </c:pt>
                <c:pt idx="493">
                  <c:v>0.48609800000002756</c:v>
                </c:pt>
                <c:pt idx="494">
                  <c:v>0.48807200000002765</c:v>
                </c:pt>
                <c:pt idx="495">
                  <c:v>0.4900500000000278</c:v>
                </c:pt>
                <c:pt idx="496">
                  <c:v>0.49203200000002761</c:v>
                </c:pt>
                <c:pt idx="497">
                  <c:v>0.49401800000002771</c:v>
                </c:pt>
                <c:pt idx="498">
                  <c:v>0.49600800000002787</c:v>
                </c:pt>
                <c:pt idx="499">
                  <c:v>0.49800200000002798</c:v>
                </c:pt>
                <c:pt idx="500">
                  <c:v>0.50000000000001998</c:v>
                </c:pt>
                <c:pt idx="501">
                  <c:v>0.50199800000001982</c:v>
                </c:pt>
                <c:pt idx="502">
                  <c:v>0.50399200000001976</c:v>
                </c:pt>
                <c:pt idx="503">
                  <c:v>0.5059820000000198</c:v>
                </c:pt>
                <c:pt idx="504">
                  <c:v>0.50796800000001974</c:v>
                </c:pt>
                <c:pt idx="505">
                  <c:v>0.50995000000001989</c:v>
                </c:pt>
                <c:pt idx="506">
                  <c:v>0.5119280000000197</c:v>
                </c:pt>
                <c:pt idx="507">
                  <c:v>0.51390200000001962</c:v>
                </c:pt>
                <c:pt idx="508">
                  <c:v>0.51587200000001965</c:v>
                </c:pt>
                <c:pt idx="509">
                  <c:v>0.51783800000001967</c:v>
                </c:pt>
                <c:pt idx="510">
                  <c:v>0.51980000000003923</c:v>
                </c:pt>
                <c:pt idx="511">
                  <c:v>0.52175800000001937</c:v>
                </c:pt>
                <c:pt idx="512">
                  <c:v>0.52371200000001938</c:v>
                </c:pt>
                <c:pt idx="513">
                  <c:v>0.52566200000001939</c:v>
                </c:pt>
                <c:pt idx="514">
                  <c:v>0.52760800000001951</c:v>
                </c:pt>
                <c:pt idx="515">
                  <c:v>0.52955000000003882</c:v>
                </c:pt>
                <c:pt idx="516">
                  <c:v>0.53148800000001917</c:v>
                </c:pt>
                <c:pt idx="517">
                  <c:v>0.53342200000001916</c:v>
                </c:pt>
                <c:pt idx="518">
                  <c:v>0.53535200000003846</c:v>
                </c:pt>
                <c:pt idx="519">
                  <c:v>0.53727800000001924</c:v>
                </c:pt>
                <c:pt idx="520">
                  <c:v>0.53920000000003843</c:v>
                </c:pt>
                <c:pt idx="521">
                  <c:v>0.54111800000001908</c:v>
                </c:pt>
                <c:pt idx="522">
                  <c:v>0.54303200000001906</c:v>
                </c:pt>
                <c:pt idx="523">
                  <c:v>0.54494200000003823</c:v>
                </c:pt>
                <c:pt idx="524">
                  <c:v>0.5468480000000191</c:v>
                </c:pt>
                <c:pt idx="525">
                  <c:v>0.54875000000003804</c:v>
                </c:pt>
                <c:pt idx="526">
                  <c:v>0.5506480000000189</c:v>
                </c:pt>
                <c:pt idx="527">
                  <c:v>0.55254200000001885</c:v>
                </c:pt>
                <c:pt idx="528">
                  <c:v>0.55443200000003778</c:v>
                </c:pt>
                <c:pt idx="529">
                  <c:v>0.55631800000001896</c:v>
                </c:pt>
                <c:pt idx="530">
                  <c:v>0.55820000000003767</c:v>
                </c:pt>
                <c:pt idx="531">
                  <c:v>0.56007800000001862</c:v>
                </c:pt>
                <c:pt idx="532">
                  <c:v>0.56195200000001866</c:v>
                </c:pt>
                <c:pt idx="533">
                  <c:v>0.56382200000003735</c:v>
                </c:pt>
                <c:pt idx="534">
                  <c:v>0.56568800000001862</c:v>
                </c:pt>
                <c:pt idx="535">
                  <c:v>0.56755000000003708</c:v>
                </c:pt>
                <c:pt idx="536">
                  <c:v>0.56940800000001845</c:v>
                </c:pt>
                <c:pt idx="537">
                  <c:v>0.57126200000001848</c:v>
                </c:pt>
                <c:pt idx="538">
                  <c:v>0.57311200000003693</c:v>
                </c:pt>
                <c:pt idx="539">
                  <c:v>0.57495800000001851</c:v>
                </c:pt>
                <c:pt idx="540">
                  <c:v>0.57680000000003662</c:v>
                </c:pt>
                <c:pt idx="541">
                  <c:v>0.5786380000000183</c:v>
                </c:pt>
                <c:pt idx="542">
                  <c:v>0.58047200000001831</c:v>
                </c:pt>
                <c:pt idx="543">
                  <c:v>0.58230200000003651</c:v>
                </c:pt>
                <c:pt idx="544">
                  <c:v>0.58412800000003651</c:v>
                </c:pt>
                <c:pt idx="545">
                  <c:v>0.58595000000003628</c:v>
                </c:pt>
                <c:pt idx="546">
                  <c:v>0.58776800000003626</c:v>
                </c:pt>
                <c:pt idx="547">
                  <c:v>0.58958200000003624</c:v>
                </c:pt>
                <c:pt idx="548">
                  <c:v>0.59139200000003611</c:v>
                </c:pt>
                <c:pt idx="549">
                  <c:v>0.5931980000000362</c:v>
                </c:pt>
                <c:pt idx="550">
                  <c:v>0.59500000000003594</c:v>
                </c:pt>
                <c:pt idx="551">
                  <c:v>0.59679800000003591</c:v>
                </c:pt>
                <c:pt idx="552">
                  <c:v>0.59859200000003576</c:v>
                </c:pt>
                <c:pt idx="553">
                  <c:v>0.60038200000003572</c:v>
                </c:pt>
                <c:pt idx="554">
                  <c:v>0.60216800000003579</c:v>
                </c:pt>
                <c:pt idx="555">
                  <c:v>0.60395000000003551</c:v>
                </c:pt>
                <c:pt idx="556">
                  <c:v>0.60572800000003535</c:v>
                </c:pt>
                <c:pt idx="557">
                  <c:v>0.60750200000003551</c:v>
                </c:pt>
                <c:pt idx="558">
                  <c:v>0.60927200000003534</c:v>
                </c:pt>
                <c:pt idx="559">
                  <c:v>0.61103800000003539</c:v>
                </c:pt>
                <c:pt idx="560">
                  <c:v>0.61280000000003509</c:v>
                </c:pt>
                <c:pt idx="561">
                  <c:v>0.61455800000003502</c:v>
                </c:pt>
                <c:pt idx="562">
                  <c:v>0.61631200000003505</c:v>
                </c:pt>
                <c:pt idx="563">
                  <c:v>0.61806200000003497</c:v>
                </c:pt>
                <c:pt idx="564">
                  <c:v>0.619808000000035</c:v>
                </c:pt>
                <c:pt idx="565">
                  <c:v>0.62155000000003469</c:v>
                </c:pt>
                <c:pt idx="566">
                  <c:v>0.6232880000000347</c:v>
                </c:pt>
                <c:pt idx="567">
                  <c:v>0.62502200000003461</c:v>
                </c:pt>
                <c:pt idx="568">
                  <c:v>0.62675200000003461</c:v>
                </c:pt>
                <c:pt idx="569">
                  <c:v>0.62847800000003429</c:v>
                </c:pt>
                <c:pt idx="570">
                  <c:v>0.63020000000003429</c:v>
                </c:pt>
                <c:pt idx="571">
                  <c:v>0.63191800000003429</c:v>
                </c:pt>
                <c:pt idx="572">
                  <c:v>0.63363200000003417</c:v>
                </c:pt>
                <c:pt idx="573">
                  <c:v>0.63534200000003427</c:v>
                </c:pt>
                <c:pt idx="574">
                  <c:v>0.63704800000003392</c:v>
                </c:pt>
                <c:pt idx="575">
                  <c:v>0.6387500000000339</c:v>
                </c:pt>
                <c:pt idx="576">
                  <c:v>0.64044800000003388</c:v>
                </c:pt>
                <c:pt idx="577">
                  <c:v>0.64214200000003385</c:v>
                </c:pt>
                <c:pt idx="578">
                  <c:v>0.64383200000003382</c:v>
                </c:pt>
                <c:pt idx="579">
                  <c:v>0.64551800000003356</c:v>
                </c:pt>
                <c:pt idx="580">
                  <c:v>0.64720000000003353</c:v>
                </c:pt>
                <c:pt idx="581">
                  <c:v>0.64887800000003359</c:v>
                </c:pt>
                <c:pt idx="582">
                  <c:v>0.65055200000003344</c:v>
                </c:pt>
                <c:pt idx="583">
                  <c:v>0.65222200000003339</c:v>
                </c:pt>
                <c:pt idx="584">
                  <c:v>0.65388800000003311</c:v>
                </c:pt>
                <c:pt idx="585">
                  <c:v>0.65555000000003316</c:v>
                </c:pt>
                <c:pt idx="586">
                  <c:v>0.6572080000000331</c:v>
                </c:pt>
                <c:pt idx="587">
                  <c:v>0.65886200000003314</c:v>
                </c:pt>
                <c:pt idx="588">
                  <c:v>0.66051200000003307</c:v>
                </c:pt>
                <c:pt idx="589">
                  <c:v>0.66215800000003278</c:v>
                </c:pt>
                <c:pt idx="590">
                  <c:v>0.66380000000003281</c:v>
                </c:pt>
                <c:pt idx="591">
                  <c:v>0.66543800000003273</c:v>
                </c:pt>
                <c:pt idx="592">
                  <c:v>0.66707200000003275</c:v>
                </c:pt>
                <c:pt idx="593">
                  <c:v>0.66870200000003266</c:v>
                </c:pt>
                <c:pt idx="594">
                  <c:v>0.67032800000003245</c:v>
                </c:pt>
                <c:pt idx="595">
                  <c:v>0.67195000000003235</c:v>
                </c:pt>
                <c:pt idx="596">
                  <c:v>0.67356800000003236</c:v>
                </c:pt>
                <c:pt idx="597">
                  <c:v>0.67518200000003237</c:v>
                </c:pt>
                <c:pt idx="598">
                  <c:v>0.67679200000003203</c:v>
                </c:pt>
                <c:pt idx="599">
                  <c:v>0.67839800000003203</c:v>
                </c:pt>
                <c:pt idx="600">
                  <c:v>0.68000000000003191</c:v>
                </c:pt>
                <c:pt idx="601">
                  <c:v>0.6815980000000319</c:v>
                </c:pt>
                <c:pt idx="602">
                  <c:v>0.68319200000003188</c:v>
                </c:pt>
                <c:pt idx="603">
                  <c:v>0.68478200000003164</c:v>
                </c:pt>
                <c:pt idx="604">
                  <c:v>0.68636800000003162</c:v>
                </c:pt>
                <c:pt idx="605">
                  <c:v>0.68795000000003159</c:v>
                </c:pt>
                <c:pt idx="606">
                  <c:v>0.68952800000003156</c:v>
                </c:pt>
                <c:pt idx="607">
                  <c:v>0.69110200000003141</c:v>
                </c:pt>
                <c:pt idx="608">
                  <c:v>0.69267200000003126</c:v>
                </c:pt>
                <c:pt idx="609">
                  <c:v>0.69423800000003122</c:v>
                </c:pt>
                <c:pt idx="610">
                  <c:v>0.69580000000003117</c:v>
                </c:pt>
                <c:pt idx="611">
                  <c:v>0.69735800000003123</c:v>
                </c:pt>
                <c:pt idx="612">
                  <c:v>0.69891200000003106</c:v>
                </c:pt>
                <c:pt idx="613">
                  <c:v>0.70046200000003078</c:v>
                </c:pt>
                <c:pt idx="614">
                  <c:v>0.70200800000003083</c:v>
                </c:pt>
                <c:pt idx="615">
                  <c:v>0.70355000000003076</c:v>
                </c:pt>
                <c:pt idx="616">
                  <c:v>0.7050880000000308</c:v>
                </c:pt>
                <c:pt idx="617">
                  <c:v>0.70662200000003073</c:v>
                </c:pt>
                <c:pt idx="618">
                  <c:v>0.70815200000003053</c:v>
                </c:pt>
                <c:pt idx="619">
                  <c:v>0.70967800000003045</c:v>
                </c:pt>
                <c:pt idx="620">
                  <c:v>0.71120000000003047</c:v>
                </c:pt>
                <c:pt idx="621">
                  <c:v>0.71271800000003038</c:v>
                </c:pt>
                <c:pt idx="622">
                  <c:v>0.7142320000000304</c:v>
                </c:pt>
                <c:pt idx="623">
                  <c:v>0.71574200000003008</c:v>
                </c:pt>
                <c:pt idx="624">
                  <c:v>0.71724800000003008</c:v>
                </c:pt>
                <c:pt idx="625">
                  <c:v>0.71875000000002998</c:v>
                </c:pt>
                <c:pt idx="626">
                  <c:v>0.72024800000002998</c:v>
                </c:pt>
                <c:pt idx="627">
                  <c:v>0.72174200000002986</c:v>
                </c:pt>
                <c:pt idx="628">
                  <c:v>0.72323200000002963</c:v>
                </c:pt>
                <c:pt idx="629">
                  <c:v>0.72471800000002973</c:v>
                </c:pt>
                <c:pt idx="630">
                  <c:v>0.7262000000000296</c:v>
                </c:pt>
                <c:pt idx="631">
                  <c:v>0.72767800000002958</c:v>
                </c:pt>
                <c:pt idx="632">
                  <c:v>0.72915200000002933</c:v>
                </c:pt>
                <c:pt idx="633">
                  <c:v>0.7306220000000293</c:v>
                </c:pt>
                <c:pt idx="634">
                  <c:v>0.73208800000002927</c:v>
                </c:pt>
                <c:pt idx="635">
                  <c:v>0.73355000000002923</c:v>
                </c:pt>
                <c:pt idx="636">
                  <c:v>0.73500800000002919</c:v>
                </c:pt>
                <c:pt idx="637">
                  <c:v>0.73646200000002904</c:v>
                </c:pt>
                <c:pt idx="638">
                  <c:v>0.73791200000002888</c:v>
                </c:pt>
                <c:pt idx="639">
                  <c:v>0.73935800000002883</c:v>
                </c:pt>
                <c:pt idx="640">
                  <c:v>0.74080000000002877</c:v>
                </c:pt>
                <c:pt idx="641">
                  <c:v>0.74223800000002882</c:v>
                </c:pt>
                <c:pt idx="642">
                  <c:v>0.74367200000002853</c:v>
                </c:pt>
                <c:pt idx="643">
                  <c:v>0.74510200000002857</c:v>
                </c:pt>
                <c:pt idx="644">
                  <c:v>0.7465280000000285</c:v>
                </c:pt>
                <c:pt idx="645">
                  <c:v>0.74795000000002843</c:v>
                </c:pt>
                <c:pt idx="646">
                  <c:v>0.74936800000002846</c:v>
                </c:pt>
                <c:pt idx="647">
                  <c:v>0.75078200000002815</c:v>
                </c:pt>
                <c:pt idx="648">
                  <c:v>0.75219200000002817</c:v>
                </c:pt>
                <c:pt idx="649">
                  <c:v>0.75359800000002808</c:v>
                </c:pt>
                <c:pt idx="650">
                  <c:v>0.75500000000002809</c:v>
                </c:pt>
                <c:pt idx="651">
                  <c:v>0.75639800000002799</c:v>
                </c:pt>
                <c:pt idx="652">
                  <c:v>0.75779200000002778</c:v>
                </c:pt>
                <c:pt idx="653">
                  <c:v>0.75918200000002778</c:v>
                </c:pt>
                <c:pt idx="654">
                  <c:v>0.76056800000002767</c:v>
                </c:pt>
                <c:pt idx="655">
                  <c:v>0.76195000000002766</c:v>
                </c:pt>
                <c:pt idx="656">
                  <c:v>0.76332800000002765</c:v>
                </c:pt>
                <c:pt idx="657">
                  <c:v>0.76470200000002742</c:v>
                </c:pt>
                <c:pt idx="658">
                  <c:v>0.7660720000000274</c:v>
                </c:pt>
                <c:pt idx="659">
                  <c:v>0.76743800000002727</c:v>
                </c:pt>
                <c:pt idx="660">
                  <c:v>0.76880000000002724</c:v>
                </c:pt>
                <c:pt idx="661">
                  <c:v>0.77015800000002699</c:v>
                </c:pt>
                <c:pt idx="662">
                  <c:v>0.77151200000002695</c:v>
                </c:pt>
                <c:pt idx="663">
                  <c:v>0.77286200000002692</c:v>
                </c:pt>
                <c:pt idx="664">
                  <c:v>0.77420800000002687</c:v>
                </c:pt>
                <c:pt idx="665">
                  <c:v>0.77555000000002683</c:v>
                </c:pt>
                <c:pt idx="666">
                  <c:v>0.77688800000002667</c:v>
                </c:pt>
                <c:pt idx="667">
                  <c:v>0.77822200000002661</c:v>
                </c:pt>
                <c:pt idx="668">
                  <c:v>0.77955200000002656</c:v>
                </c:pt>
                <c:pt idx="669">
                  <c:v>0.7808780000000265</c:v>
                </c:pt>
                <c:pt idx="670">
                  <c:v>0.78220000000002643</c:v>
                </c:pt>
                <c:pt idx="671">
                  <c:v>0.78351800000002625</c:v>
                </c:pt>
                <c:pt idx="672">
                  <c:v>0.78483200000002618</c:v>
                </c:pt>
                <c:pt idx="673">
                  <c:v>0.7861420000000261</c:v>
                </c:pt>
                <c:pt idx="674">
                  <c:v>0.78744800000002613</c:v>
                </c:pt>
                <c:pt idx="675">
                  <c:v>0.78875000000002604</c:v>
                </c:pt>
                <c:pt idx="676">
                  <c:v>0.79004800000002584</c:v>
                </c:pt>
                <c:pt idx="677">
                  <c:v>0.79134200000002575</c:v>
                </c:pt>
                <c:pt idx="678">
                  <c:v>0.79263200000002576</c:v>
                </c:pt>
                <c:pt idx="679">
                  <c:v>0.79391800000002566</c:v>
                </c:pt>
                <c:pt idx="680">
                  <c:v>0.79520000000002566</c:v>
                </c:pt>
                <c:pt idx="681">
                  <c:v>0.79647800000002544</c:v>
                </c:pt>
                <c:pt idx="682">
                  <c:v>0.79775200000002544</c:v>
                </c:pt>
                <c:pt idx="683">
                  <c:v>0.79902200000002543</c:v>
                </c:pt>
                <c:pt idx="684">
                  <c:v>0.80028800000002531</c:v>
                </c:pt>
                <c:pt idx="685">
                  <c:v>0.8015500000000253</c:v>
                </c:pt>
                <c:pt idx="686">
                  <c:v>0.80280800000002506</c:v>
                </c:pt>
                <c:pt idx="687">
                  <c:v>0.80406200000002503</c:v>
                </c:pt>
                <c:pt idx="688">
                  <c:v>0.80531200000002501</c:v>
                </c:pt>
                <c:pt idx="689">
                  <c:v>0.80655800000002498</c:v>
                </c:pt>
                <c:pt idx="690">
                  <c:v>0.80780000000002472</c:v>
                </c:pt>
                <c:pt idx="691">
                  <c:v>0.80903800000002468</c:v>
                </c:pt>
                <c:pt idx="692">
                  <c:v>0.81027200000002464</c:v>
                </c:pt>
                <c:pt idx="693">
                  <c:v>0.81150200000002459</c:v>
                </c:pt>
                <c:pt idx="694">
                  <c:v>0.81272800000002454</c:v>
                </c:pt>
                <c:pt idx="695">
                  <c:v>0.81395000000002438</c:v>
                </c:pt>
                <c:pt idx="696">
                  <c:v>0.81516800000002432</c:v>
                </c:pt>
                <c:pt idx="697">
                  <c:v>0.81638200000002425</c:v>
                </c:pt>
                <c:pt idx="698">
                  <c:v>0.81759200000002419</c:v>
                </c:pt>
                <c:pt idx="699">
                  <c:v>0.81879800000002412</c:v>
                </c:pt>
                <c:pt idx="700">
                  <c:v>0.82000000000002393</c:v>
                </c:pt>
                <c:pt idx="701">
                  <c:v>0.82119800000002385</c:v>
                </c:pt>
                <c:pt idx="702">
                  <c:v>0.82239200000002388</c:v>
                </c:pt>
                <c:pt idx="703">
                  <c:v>0.8235820000000238</c:v>
                </c:pt>
                <c:pt idx="704">
                  <c:v>0.8247680000000237</c:v>
                </c:pt>
                <c:pt idx="705">
                  <c:v>0.8259500000000235</c:v>
                </c:pt>
                <c:pt idx="706">
                  <c:v>0.82712800000002351</c:v>
                </c:pt>
                <c:pt idx="707">
                  <c:v>0.82830200000002341</c:v>
                </c:pt>
                <c:pt idx="708">
                  <c:v>0.82947200000002341</c:v>
                </c:pt>
                <c:pt idx="709">
                  <c:v>0.8306380000000233</c:v>
                </c:pt>
                <c:pt idx="710">
                  <c:v>0.83180000000002319</c:v>
                </c:pt>
                <c:pt idx="711">
                  <c:v>0.83295800000002318</c:v>
                </c:pt>
                <c:pt idx="712">
                  <c:v>0.83411200000002306</c:v>
                </c:pt>
                <c:pt idx="713">
                  <c:v>0.83526200000002304</c:v>
                </c:pt>
                <c:pt idx="714">
                  <c:v>0.83640800000002291</c:v>
                </c:pt>
                <c:pt idx="715">
                  <c:v>0.83755000000002278</c:v>
                </c:pt>
                <c:pt idx="716">
                  <c:v>0.83868800000002275</c:v>
                </c:pt>
                <c:pt idx="717">
                  <c:v>0.83982200000002272</c:v>
                </c:pt>
                <c:pt idx="718">
                  <c:v>0.84095200000002257</c:v>
                </c:pt>
                <c:pt idx="719">
                  <c:v>0.84207800000002253</c:v>
                </c:pt>
                <c:pt idx="720">
                  <c:v>0.84320000000002238</c:v>
                </c:pt>
                <c:pt idx="721">
                  <c:v>0.84431800000002233</c:v>
                </c:pt>
                <c:pt idx="722">
                  <c:v>0.84543200000002228</c:v>
                </c:pt>
                <c:pt idx="723">
                  <c:v>0.84654200000002222</c:v>
                </c:pt>
                <c:pt idx="724">
                  <c:v>0.84764800000002205</c:v>
                </c:pt>
                <c:pt idx="725">
                  <c:v>0.84875000000002199</c:v>
                </c:pt>
                <c:pt idx="726">
                  <c:v>0.84984800000002192</c:v>
                </c:pt>
                <c:pt idx="727">
                  <c:v>0.85094200000002185</c:v>
                </c:pt>
                <c:pt idx="728">
                  <c:v>0.85203200000002188</c:v>
                </c:pt>
                <c:pt idx="729">
                  <c:v>0.85311800000002158</c:v>
                </c:pt>
                <c:pt idx="730">
                  <c:v>0.85420000000002161</c:v>
                </c:pt>
                <c:pt idx="731">
                  <c:v>0.85527800000002152</c:v>
                </c:pt>
                <c:pt idx="732">
                  <c:v>0.85635200000002143</c:v>
                </c:pt>
                <c:pt idx="733">
                  <c:v>0.85742200000002144</c:v>
                </c:pt>
                <c:pt idx="734">
                  <c:v>0.85848800000002123</c:v>
                </c:pt>
                <c:pt idx="735">
                  <c:v>0.85955000000002113</c:v>
                </c:pt>
                <c:pt idx="736">
                  <c:v>0.86060800000002113</c:v>
                </c:pt>
                <c:pt idx="737">
                  <c:v>0.86166200000002102</c:v>
                </c:pt>
                <c:pt idx="738">
                  <c:v>0.86271200000002102</c:v>
                </c:pt>
                <c:pt idx="739">
                  <c:v>0.8637580000000209</c:v>
                </c:pt>
                <c:pt idx="740">
                  <c:v>0.86480000000002077</c:v>
                </c:pt>
                <c:pt idx="741">
                  <c:v>0.86583800000002076</c:v>
                </c:pt>
                <c:pt idx="742">
                  <c:v>0.86687200000002074</c:v>
                </c:pt>
                <c:pt idx="743">
                  <c:v>0.8679020000000206</c:v>
                </c:pt>
                <c:pt idx="744">
                  <c:v>0.86892800000002046</c:v>
                </c:pt>
                <c:pt idx="745">
                  <c:v>0.86995000000002043</c:v>
                </c:pt>
                <c:pt idx="746">
                  <c:v>0.87096800000002039</c:v>
                </c:pt>
                <c:pt idx="747">
                  <c:v>0.87198200000002024</c:v>
                </c:pt>
                <c:pt idx="748">
                  <c:v>0.8729920000000202</c:v>
                </c:pt>
                <c:pt idx="749">
                  <c:v>0.87399800000002004</c:v>
                </c:pt>
                <c:pt idx="750">
                  <c:v>0.87500000000001998</c:v>
                </c:pt>
                <c:pt idx="751">
                  <c:v>0.87599800000001982</c:v>
                </c:pt>
                <c:pt idx="752">
                  <c:v>0.87699200000001987</c:v>
                </c:pt>
                <c:pt idx="753">
                  <c:v>0.87798200000001969</c:v>
                </c:pt>
                <c:pt idx="754">
                  <c:v>0.87896800000001973</c:v>
                </c:pt>
                <c:pt idx="755">
                  <c:v>0.87995000000001955</c:v>
                </c:pt>
                <c:pt idx="756">
                  <c:v>0.88092800000001947</c:v>
                </c:pt>
                <c:pt idx="757">
                  <c:v>0.8819020000000195</c:v>
                </c:pt>
                <c:pt idx="758">
                  <c:v>0.88287200000001931</c:v>
                </c:pt>
                <c:pt idx="759">
                  <c:v>0.88383800000001944</c:v>
                </c:pt>
                <c:pt idx="760">
                  <c:v>0.88480000000001924</c:v>
                </c:pt>
                <c:pt idx="761">
                  <c:v>0.88575800000001903</c:v>
                </c:pt>
                <c:pt idx="762">
                  <c:v>0.88671200000001904</c:v>
                </c:pt>
                <c:pt idx="763">
                  <c:v>0.88766200000001894</c:v>
                </c:pt>
                <c:pt idx="764">
                  <c:v>0.88860800000001905</c:v>
                </c:pt>
                <c:pt idx="765">
                  <c:v>0.88955000000001883</c:v>
                </c:pt>
                <c:pt idx="766">
                  <c:v>0.8904880000000186</c:v>
                </c:pt>
                <c:pt idx="767">
                  <c:v>0.8914220000000187</c:v>
                </c:pt>
                <c:pt idx="768">
                  <c:v>0.89235200000001846</c:v>
                </c:pt>
                <c:pt idx="769">
                  <c:v>0.89327800000001856</c:v>
                </c:pt>
                <c:pt idx="770">
                  <c:v>0.89420000000001842</c:v>
                </c:pt>
                <c:pt idx="771">
                  <c:v>0.89511800000001829</c:v>
                </c:pt>
                <c:pt idx="772">
                  <c:v>0.89603200000001826</c:v>
                </c:pt>
                <c:pt idx="773">
                  <c:v>0.89694200000001811</c:v>
                </c:pt>
                <c:pt idx="774">
                  <c:v>0.89784800000001819</c:v>
                </c:pt>
                <c:pt idx="775">
                  <c:v>0.89875000000001803</c:v>
                </c:pt>
                <c:pt idx="776">
                  <c:v>0.89964800000001788</c:v>
                </c:pt>
                <c:pt idx="777">
                  <c:v>0.90054200000001794</c:v>
                </c:pt>
                <c:pt idx="778">
                  <c:v>0.90143200000001777</c:v>
                </c:pt>
                <c:pt idx="779">
                  <c:v>0.90231800000001783</c:v>
                </c:pt>
                <c:pt idx="780">
                  <c:v>0.90320000000001766</c:v>
                </c:pt>
                <c:pt idx="781">
                  <c:v>0.90407800000001748</c:v>
                </c:pt>
                <c:pt idx="782">
                  <c:v>0.90495200000001752</c:v>
                </c:pt>
                <c:pt idx="783">
                  <c:v>0.90582200000001734</c:v>
                </c:pt>
                <c:pt idx="784">
                  <c:v>0.90668800000001737</c:v>
                </c:pt>
                <c:pt idx="785">
                  <c:v>0.90755000000001718</c:v>
                </c:pt>
                <c:pt idx="786">
                  <c:v>0.90840800000001709</c:v>
                </c:pt>
                <c:pt idx="787">
                  <c:v>0.90926200000001711</c:v>
                </c:pt>
                <c:pt idx="788">
                  <c:v>0.91011200000001691</c:v>
                </c:pt>
                <c:pt idx="789">
                  <c:v>0.91095800000001703</c:v>
                </c:pt>
                <c:pt idx="790">
                  <c:v>0.91180000000001682</c:v>
                </c:pt>
                <c:pt idx="791">
                  <c:v>0.91263800000001671</c:v>
                </c:pt>
                <c:pt idx="792">
                  <c:v>0.91347200000001672</c:v>
                </c:pt>
                <c:pt idx="793">
                  <c:v>0.9143020000000166</c:v>
                </c:pt>
                <c:pt idx="794">
                  <c:v>0.91512800000001659</c:v>
                </c:pt>
                <c:pt idx="795">
                  <c:v>0.91595000000001647</c:v>
                </c:pt>
                <c:pt idx="796">
                  <c:v>0.91676800000001624</c:v>
                </c:pt>
                <c:pt idx="797">
                  <c:v>0.91758200000001633</c:v>
                </c:pt>
                <c:pt idx="798">
                  <c:v>0.9183920000000162</c:v>
                </c:pt>
                <c:pt idx="799">
                  <c:v>0.91919800000001617</c:v>
                </c:pt>
                <c:pt idx="800">
                  <c:v>0.92000000000001603</c:v>
                </c:pt>
                <c:pt idx="801">
                  <c:v>0.92079800000001588</c:v>
                </c:pt>
                <c:pt idx="802">
                  <c:v>0.92159200000001595</c:v>
                </c:pt>
                <c:pt idx="803">
                  <c:v>0.9223820000000158</c:v>
                </c:pt>
                <c:pt idx="804">
                  <c:v>0.92316800000001553</c:v>
                </c:pt>
                <c:pt idx="805">
                  <c:v>0.92395000000001559</c:v>
                </c:pt>
                <c:pt idx="806">
                  <c:v>0.92472800000001554</c:v>
                </c:pt>
                <c:pt idx="807">
                  <c:v>0.92550200000001559</c:v>
                </c:pt>
                <c:pt idx="808">
                  <c:v>0.92627200000001531</c:v>
                </c:pt>
                <c:pt idx="809">
                  <c:v>0.92703800000001524</c:v>
                </c:pt>
                <c:pt idx="810">
                  <c:v>0.92780000000001528</c:v>
                </c:pt>
                <c:pt idx="811">
                  <c:v>0.92855800000001509</c:v>
                </c:pt>
                <c:pt idx="812">
                  <c:v>0.92931200000001513</c:v>
                </c:pt>
                <c:pt idx="813">
                  <c:v>0.93006200000001493</c:v>
                </c:pt>
                <c:pt idx="814">
                  <c:v>0.93080800000001485</c:v>
                </c:pt>
                <c:pt idx="815">
                  <c:v>0.93155000000001487</c:v>
                </c:pt>
                <c:pt idx="816">
                  <c:v>0.93228800000001466</c:v>
                </c:pt>
                <c:pt idx="817">
                  <c:v>0.93302200000001467</c:v>
                </c:pt>
                <c:pt idx="818">
                  <c:v>0.93375200000001457</c:v>
                </c:pt>
                <c:pt idx="819">
                  <c:v>0.93447800000001435</c:v>
                </c:pt>
                <c:pt idx="820">
                  <c:v>0.93520000000001446</c:v>
                </c:pt>
                <c:pt idx="821">
                  <c:v>0.93591800000001424</c:v>
                </c:pt>
                <c:pt idx="822">
                  <c:v>0.93663200000001434</c:v>
                </c:pt>
                <c:pt idx="823">
                  <c:v>0.93734200000001422</c:v>
                </c:pt>
                <c:pt idx="824">
                  <c:v>0.93804800000001398</c:v>
                </c:pt>
                <c:pt idx="825">
                  <c:v>0.93875000000001407</c:v>
                </c:pt>
                <c:pt idx="826">
                  <c:v>0.93944800000001394</c:v>
                </c:pt>
                <c:pt idx="827">
                  <c:v>0.94014200000001391</c:v>
                </c:pt>
                <c:pt idx="828">
                  <c:v>0.94083200000001377</c:v>
                </c:pt>
                <c:pt idx="829">
                  <c:v>0.94151800000001362</c:v>
                </c:pt>
                <c:pt idx="830">
                  <c:v>0.94220000000001369</c:v>
                </c:pt>
                <c:pt idx="831">
                  <c:v>0.94287800000001354</c:v>
                </c:pt>
                <c:pt idx="832">
                  <c:v>0.94355200000001349</c:v>
                </c:pt>
                <c:pt idx="833">
                  <c:v>0.94422200000001344</c:v>
                </c:pt>
                <c:pt idx="834">
                  <c:v>0.94488800000001327</c:v>
                </c:pt>
                <c:pt idx="835">
                  <c:v>0.94555000000001321</c:v>
                </c:pt>
                <c:pt idx="836">
                  <c:v>0.94620800000001315</c:v>
                </c:pt>
                <c:pt idx="837">
                  <c:v>0.94686200000001308</c:v>
                </c:pt>
                <c:pt idx="838">
                  <c:v>0.94751200000001301</c:v>
                </c:pt>
                <c:pt idx="839">
                  <c:v>0.94815800000001282</c:v>
                </c:pt>
                <c:pt idx="840">
                  <c:v>0.94880000000001286</c:v>
                </c:pt>
                <c:pt idx="841">
                  <c:v>0.94943800000001266</c:v>
                </c:pt>
                <c:pt idx="842">
                  <c:v>0.95007200000001268</c:v>
                </c:pt>
                <c:pt idx="843">
                  <c:v>0.95070200000001259</c:v>
                </c:pt>
                <c:pt idx="844">
                  <c:v>0.95132800000001239</c:v>
                </c:pt>
                <c:pt idx="845">
                  <c:v>0.95195000000001251</c:v>
                </c:pt>
                <c:pt idx="846">
                  <c:v>0.95256800000001229</c:v>
                </c:pt>
                <c:pt idx="847">
                  <c:v>0.9531820000000123</c:v>
                </c:pt>
                <c:pt idx="848">
                  <c:v>0.95379200000001219</c:v>
                </c:pt>
                <c:pt idx="849">
                  <c:v>0.95439800000001207</c:v>
                </c:pt>
                <c:pt idx="850">
                  <c:v>0.95500000000001206</c:v>
                </c:pt>
                <c:pt idx="851">
                  <c:v>0.95559800000001194</c:v>
                </c:pt>
                <c:pt idx="852">
                  <c:v>0.95619200000001192</c:v>
                </c:pt>
                <c:pt idx="853">
                  <c:v>0.95678200000001179</c:v>
                </c:pt>
                <c:pt idx="854">
                  <c:v>0.95736800000001165</c:v>
                </c:pt>
                <c:pt idx="855">
                  <c:v>0.95795000000001163</c:v>
                </c:pt>
                <c:pt idx="856">
                  <c:v>0.95852800000001148</c:v>
                </c:pt>
                <c:pt idx="857">
                  <c:v>0.95910200000001156</c:v>
                </c:pt>
                <c:pt idx="858">
                  <c:v>0.95967200000001707</c:v>
                </c:pt>
                <c:pt idx="859">
                  <c:v>0.96023800000001125</c:v>
                </c:pt>
                <c:pt idx="860">
                  <c:v>0.96080000000001686</c:v>
                </c:pt>
                <c:pt idx="861">
                  <c:v>0.96135800000001115</c:v>
                </c:pt>
                <c:pt idx="862">
                  <c:v>0.96191200000001098</c:v>
                </c:pt>
                <c:pt idx="863">
                  <c:v>0.96246200000001647</c:v>
                </c:pt>
                <c:pt idx="864">
                  <c:v>0.96300800000001086</c:v>
                </c:pt>
                <c:pt idx="865">
                  <c:v>0.96355000000001623</c:v>
                </c:pt>
                <c:pt idx="866">
                  <c:v>0.96408800000001071</c:v>
                </c:pt>
                <c:pt idx="867">
                  <c:v>0.96462200000001064</c:v>
                </c:pt>
                <c:pt idx="868">
                  <c:v>0.96515200000001589</c:v>
                </c:pt>
                <c:pt idx="869">
                  <c:v>0.96567800000001047</c:v>
                </c:pt>
                <c:pt idx="870">
                  <c:v>0.96620000000001571</c:v>
                </c:pt>
                <c:pt idx="871">
                  <c:v>0.96671800000001029</c:v>
                </c:pt>
                <c:pt idx="872">
                  <c:v>0.96723200000001019</c:v>
                </c:pt>
                <c:pt idx="873">
                  <c:v>0.96774200000001531</c:v>
                </c:pt>
                <c:pt idx="874">
                  <c:v>0.9682480000000101</c:v>
                </c:pt>
                <c:pt idx="875">
                  <c:v>0.9687500000000151</c:v>
                </c:pt>
                <c:pt idx="876">
                  <c:v>0.96924800000000988</c:v>
                </c:pt>
                <c:pt idx="877">
                  <c:v>0.96974200000000976</c:v>
                </c:pt>
                <c:pt idx="878">
                  <c:v>0.97023200000001464</c:v>
                </c:pt>
                <c:pt idx="879">
                  <c:v>0.97071800000000963</c:v>
                </c:pt>
                <c:pt idx="880">
                  <c:v>0.9712000000000145</c:v>
                </c:pt>
                <c:pt idx="881">
                  <c:v>0.97167800000000959</c:v>
                </c:pt>
                <c:pt idx="882">
                  <c:v>0.97215200000000945</c:v>
                </c:pt>
                <c:pt idx="883">
                  <c:v>0.97262200000001409</c:v>
                </c:pt>
                <c:pt idx="884">
                  <c:v>0.97308800000000928</c:v>
                </c:pt>
                <c:pt idx="885">
                  <c:v>0.9735500000000139</c:v>
                </c:pt>
                <c:pt idx="886">
                  <c:v>0.97400800000000909</c:v>
                </c:pt>
                <c:pt idx="887">
                  <c:v>0.97446200000000904</c:v>
                </c:pt>
                <c:pt idx="888">
                  <c:v>0.97491200000001343</c:v>
                </c:pt>
                <c:pt idx="889">
                  <c:v>0.97535800000000883</c:v>
                </c:pt>
                <c:pt idx="890">
                  <c:v>0.97580000000001321</c:v>
                </c:pt>
                <c:pt idx="891">
                  <c:v>0.97623800000000871</c:v>
                </c:pt>
                <c:pt idx="892">
                  <c:v>0.97667200000001297</c:v>
                </c:pt>
                <c:pt idx="893">
                  <c:v>0.9771020000000129</c:v>
                </c:pt>
                <c:pt idx="894">
                  <c:v>0.97752800000001272</c:v>
                </c:pt>
                <c:pt idx="895">
                  <c:v>0.97795000000001264</c:v>
                </c:pt>
                <c:pt idx="896">
                  <c:v>0.97836800000001245</c:v>
                </c:pt>
                <c:pt idx="897">
                  <c:v>0.97878200000001236</c:v>
                </c:pt>
                <c:pt idx="898">
                  <c:v>0.97919200000001227</c:v>
                </c:pt>
                <c:pt idx="899">
                  <c:v>0.97959800000001207</c:v>
                </c:pt>
                <c:pt idx="900">
                  <c:v>0.98000000000001208</c:v>
                </c:pt>
                <c:pt idx="901">
                  <c:v>0.98039800000001187</c:v>
                </c:pt>
                <c:pt idx="902">
                  <c:v>0.98079200000001177</c:v>
                </c:pt>
                <c:pt idx="903">
                  <c:v>0.98118200000001166</c:v>
                </c:pt>
                <c:pt idx="904">
                  <c:v>0.98156800000001154</c:v>
                </c:pt>
                <c:pt idx="905">
                  <c:v>0.98195000000001142</c:v>
                </c:pt>
                <c:pt idx="906">
                  <c:v>0.9823280000000113</c:v>
                </c:pt>
                <c:pt idx="907">
                  <c:v>0.98270200000001118</c:v>
                </c:pt>
                <c:pt idx="908">
                  <c:v>0.98307200000001105</c:v>
                </c:pt>
                <c:pt idx="909">
                  <c:v>0.98343800000001091</c:v>
                </c:pt>
                <c:pt idx="910">
                  <c:v>0.98380000000001089</c:v>
                </c:pt>
                <c:pt idx="911">
                  <c:v>0.98415800000001075</c:v>
                </c:pt>
                <c:pt idx="912">
                  <c:v>0.98451200000001049</c:v>
                </c:pt>
                <c:pt idx="913">
                  <c:v>0.98486200000001045</c:v>
                </c:pt>
                <c:pt idx="914">
                  <c:v>0.9852080000000103</c:v>
                </c:pt>
                <c:pt idx="915">
                  <c:v>0.98555000000001025</c:v>
                </c:pt>
                <c:pt idx="916">
                  <c:v>0.98588800000001009</c:v>
                </c:pt>
                <c:pt idx="917">
                  <c:v>0.98622200000000992</c:v>
                </c:pt>
                <c:pt idx="918">
                  <c:v>0.98655200000000987</c:v>
                </c:pt>
                <c:pt idx="919">
                  <c:v>0.98687800000000969</c:v>
                </c:pt>
                <c:pt idx="920">
                  <c:v>0.98720000000000963</c:v>
                </c:pt>
                <c:pt idx="921">
                  <c:v>0.98751800000000944</c:v>
                </c:pt>
                <c:pt idx="922">
                  <c:v>0.98783200000000937</c:v>
                </c:pt>
                <c:pt idx="923">
                  <c:v>0.98814200000000929</c:v>
                </c:pt>
                <c:pt idx="924">
                  <c:v>0.9884480000000091</c:v>
                </c:pt>
                <c:pt idx="925">
                  <c:v>0.98875000000000901</c:v>
                </c:pt>
                <c:pt idx="926">
                  <c:v>0.98904800000000892</c:v>
                </c:pt>
                <c:pt idx="927">
                  <c:v>0.98934200000000871</c:v>
                </c:pt>
                <c:pt idx="928">
                  <c:v>0.98963200000000873</c:v>
                </c:pt>
                <c:pt idx="929">
                  <c:v>0.98991800000000851</c:v>
                </c:pt>
                <c:pt idx="930">
                  <c:v>0.99020000000000841</c:v>
                </c:pt>
                <c:pt idx="931">
                  <c:v>0.9904780000000083</c:v>
                </c:pt>
                <c:pt idx="932">
                  <c:v>0.99075200000000818</c:v>
                </c:pt>
                <c:pt idx="933">
                  <c:v>0.99102200000000806</c:v>
                </c:pt>
                <c:pt idx="934">
                  <c:v>0.99128800000000794</c:v>
                </c:pt>
                <c:pt idx="935">
                  <c:v>0.99155000000000781</c:v>
                </c:pt>
                <c:pt idx="936">
                  <c:v>0.99180800000000768</c:v>
                </c:pt>
                <c:pt idx="937">
                  <c:v>0.99206200000000755</c:v>
                </c:pt>
                <c:pt idx="938">
                  <c:v>0.99231200000000752</c:v>
                </c:pt>
                <c:pt idx="939">
                  <c:v>0.99255800000000738</c:v>
                </c:pt>
                <c:pt idx="940">
                  <c:v>0.99280000000000723</c:v>
                </c:pt>
                <c:pt idx="941">
                  <c:v>0.99303800000000708</c:v>
                </c:pt>
                <c:pt idx="942">
                  <c:v>0.99327200000000693</c:v>
                </c:pt>
                <c:pt idx="943">
                  <c:v>0.99350200000000688</c:v>
                </c:pt>
                <c:pt idx="944">
                  <c:v>0.99372800000000672</c:v>
                </c:pt>
                <c:pt idx="945">
                  <c:v>0.99395000000000655</c:v>
                </c:pt>
                <c:pt idx="946">
                  <c:v>0.99416800000000649</c:v>
                </c:pt>
                <c:pt idx="947">
                  <c:v>0.99438200000000632</c:v>
                </c:pt>
                <c:pt idx="948">
                  <c:v>0.99459200000000625</c:v>
                </c:pt>
                <c:pt idx="949">
                  <c:v>0.99479800000000618</c:v>
                </c:pt>
                <c:pt idx="950">
                  <c:v>0.99500000000000599</c:v>
                </c:pt>
                <c:pt idx="951">
                  <c:v>0.99519800000000591</c:v>
                </c:pt>
                <c:pt idx="952">
                  <c:v>0.99539200000000572</c:v>
                </c:pt>
                <c:pt idx="953">
                  <c:v>0.99558200000000563</c:v>
                </c:pt>
                <c:pt idx="954">
                  <c:v>0.99576800000000554</c:v>
                </c:pt>
                <c:pt idx="955">
                  <c:v>0.99595000000000544</c:v>
                </c:pt>
                <c:pt idx="956">
                  <c:v>0.99612800000000534</c:v>
                </c:pt>
                <c:pt idx="957">
                  <c:v>0.99630200000000513</c:v>
                </c:pt>
                <c:pt idx="958">
                  <c:v>0.99647200000000502</c:v>
                </c:pt>
                <c:pt idx="959">
                  <c:v>0.99663800000000491</c:v>
                </c:pt>
                <c:pt idx="960">
                  <c:v>0.99680000000000479</c:v>
                </c:pt>
                <c:pt idx="961">
                  <c:v>0.99695800000000467</c:v>
                </c:pt>
                <c:pt idx="962">
                  <c:v>0.99711200000000455</c:v>
                </c:pt>
                <c:pt idx="963">
                  <c:v>0.99726200000000442</c:v>
                </c:pt>
                <c:pt idx="964">
                  <c:v>0.99740800000000429</c:v>
                </c:pt>
                <c:pt idx="965">
                  <c:v>0.99755000000000416</c:v>
                </c:pt>
                <c:pt idx="966">
                  <c:v>0.99768800000000413</c:v>
                </c:pt>
                <c:pt idx="967">
                  <c:v>0.99782200000000398</c:v>
                </c:pt>
                <c:pt idx="968">
                  <c:v>0.99795200000000384</c:v>
                </c:pt>
                <c:pt idx="969">
                  <c:v>0.99807800000000368</c:v>
                </c:pt>
                <c:pt idx="970">
                  <c:v>0.99820000000000364</c:v>
                </c:pt>
                <c:pt idx="971">
                  <c:v>0.99831800000000348</c:v>
                </c:pt>
                <c:pt idx="972">
                  <c:v>0.99843200000000332</c:v>
                </c:pt>
                <c:pt idx="973">
                  <c:v>0.99854200000000326</c:v>
                </c:pt>
                <c:pt idx="974">
                  <c:v>0.99864800000000309</c:v>
                </c:pt>
                <c:pt idx="975">
                  <c:v>0.99875000000000302</c:v>
                </c:pt>
                <c:pt idx="976">
                  <c:v>0.99884800000000284</c:v>
                </c:pt>
                <c:pt idx="977">
                  <c:v>0.99894200000000277</c:v>
                </c:pt>
                <c:pt idx="978">
                  <c:v>0.9990320000000027</c:v>
                </c:pt>
                <c:pt idx="979">
                  <c:v>0.9991180000000025</c:v>
                </c:pt>
                <c:pt idx="980">
                  <c:v>0.99920000000000242</c:v>
                </c:pt>
                <c:pt idx="981">
                  <c:v>0.99927800000000233</c:v>
                </c:pt>
                <c:pt idx="982">
                  <c:v>0.99935200000000213</c:v>
                </c:pt>
                <c:pt idx="983">
                  <c:v>0.99942200000000203</c:v>
                </c:pt>
                <c:pt idx="984">
                  <c:v>0.99948800000000193</c:v>
                </c:pt>
                <c:pt idx="985">
                  <c:v>0.99955000000000183</c:v>
                </c:pt>
                <c:pt idx="986">
                  <c:v>0.99960800000000172</c:v>
                </c:pt>
                <c:pt idx="987">
                  <c:v>0.9996620000000016</c:v>
                </c:pt>
                <c:pt idx="988">
                  <c:v>0.99971200000000149</c:v>
                </c:pt>
                <c:pt idx="989">
                  <c:v>0.99975800000000137</c:v>
                </c:pt>
                <c:pt idx="990">
                  <c:v>0.99980000000000124</c:v>
                </c:pt>
                <c:pt idx="991">
                  <c:v>0.99983800000000111</c:v>
                </c:pt>
                <c:pt idx="992">
                  <c:v>0.99987200000000098</c:v>
                </c:pt>
                <c:pt idx="993">
                  <c:v>0.99990200000000085</c:v>
                </c:pt>
                <c:pt idx="994">
                  <c:v>0.99992800000000071</c:v>
                </c:pt>
                <c:pt idx="995">
                  <c:v>0.99995000000000056</c:v>
                </c:pt>
                <c:pt idx="996">
                  <c:v>0.99996800000000052</c:v>
                </c:pt>
                <c:pt idx="997">
                  <c:v>0.99998200000000037</c:v>
                </c:pt>
                <c:pt idx="998">
                  <c:v>0.99999200000000021</c:v>
                </c:pt>
                <c:pt idx="999">
                  <c:v>0.99999800000000016</c:v>
                </c:pt>
                <c:pt idx="10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4D-A542-A437-F97420428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484624"/>
        <c:axId val="2097884399"/>
      </c:scatterChart>
      <c:valAx>
        <c:axId val="94548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2097884399"/>
        <c:crosses val="autoZero"/>
        <c:crossBetween val="midCat"/>
      </c:valAx>
      <c:valAx>
        <c:axId val="2097884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94548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CDF Digitech's 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'Distribution properties'!$X$13</c:f>
              <c:strCache>
                <c:ptCount val="1"/>
                <c:pt idx="0">
                  <c:v>f(x)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'Distribution properties'!$W$14:$W$1014</c:f>
              <c:numCache>
                <c:formatCode>General</c:formatCode>
                <c:ptCount val="1001"/>
                <c:pt idx="0">
                  <c:v>0.15</c:v>
                </c:pt>
                <c:pt idx="1">
                  <c:v>0.15010000000000001</c:v>
                </c:pt>
                <c:pt idx="2">
                  <c:v>0.1502</c:v>
                </c:pt>
                <c:pt idx="3">
                  <c:v>0.15029999999999999</c:v>
                </c:pt>
                <c:pt idx="4">
                  <c:v>0.15040000000000001</c:v>
                </c:pt>
                <c:pt idx="5">
                  <c:v>0.15049999999999999</c:v>
                </c:pt>
                <c:pt idx="6">
                  <c:v>0.15060000000000001</c:v>
                </c:pt>
                <c:pt idx="7">
                  <c:v>0.1507</c:v>
                </c:pt>
                <c:pt idx="8">
                  <c:v>0.15079999999999999</c:v>
                </c:pt>
                <c:pt idx="9">
                  <c:v>0.15090000000000001</c:v>
                </c:pt>
                <c:pt idx="10">
                  <c:v>0.151</c:v>
                </c:pt>
                <c:pt idx="11">
                  <c:v>0.15110000000000001</c:v>
                </c:pt>
                <c:pt idx="12">
                  <c:v>0.1512</c:v>
                </c:pt>
                <c:pt idx="13">
                  <c:v>0.15129999999999999</c:v>
                </c:pt>
                <c:pt idx="14">
                  <c:v>0.15140000000000001</c:v>
                </c:pt>
                <c:pt idx="15">
                  <c:v>0.1515</c:v>
                </c:pt>
                <c:pt idx="16">
                  <c:v>0.15160000000000001</c:v>
                </c:pt>
                <c:pt idx="17">
                  <c:v>0.1517</c:v>
                </c:pt>
                <c:pt idx="18">
                  <c:v>0.15179999999999999</c:v>
                </c:pt>
                <c:pt idx="19">
                  <c:v>0.15190000000000001</c:v>
                </c:pt>
                <c:pt idx="20">
                  <c:v>0.152</c:v>
                </c:pt>
                <c:pt idx="21">
                  <c:v>0.15210000000000001</c:v>
                </c:pt>
                <c:pt idx="22">
                  <c:v>0.1522</c:v>
                </c:pt>
                <c:pt idx="23">
                  <c:v>0.15229999999999999</c:v>
                </c:pt>
                <c:pt idx="24">
                  <c:v>0.15240000000000001</c:v>
                </c:pt>
                <c:pt idx="25">
                  <c:v>0.1525</c:v>
                </c:pt>
                <c:pt idx="26">
                  <c:v>0.15260000000000001</c:v>
                </c:pt>
                <c:pt idx="27">
                  <c:v>0.1527</c:v>
                </c:pt>
                <c:pt idx="28">
                  <c:v>0.15279999999999999</c:v>
                </c:pt>
                <c:pt idx="29">
                  <c:v>0.15290000000000001</c:v>
                </c:pt>
                <c:pt idx="30">
                  <c:v>0.153</c:v>
                </c:pt>
                <c:pt idx="31">
                  <c:v>0.15310000000000101</c:v>
                </c:pt>
                <c:pt idx="32">
                  <c:v>0.153200000000001</c:v>
                </c:pt>
                <c:pt idx="33">
                  <c:v>0.15330000000000099</c:v>
                </c:pt>
                <c:pt idx="34">
                  <c:v>0.15340000000000101</c:v>
                </c:pt>
                <c:pt idx="35">
                  <c:v>0.153500000000001</c:v>
                </c:pt>
                <c:pt idx="36">
                  <c:v>0.15360000000000101</c:v>
                </c:pt>
                <c:pt idx="37">
                  <c:v>0.153700000000001</c:v>
                </c:pt>
                <c:pt idx="38">
                  <c:v>0.15380000000000099</c:v>
                </c:pt>
                <c:pt idx="39">
                  <c:v>0.15390000000000101</c:v>
                </c:pt>
                <c:pt idx="40">
                  <c:v>0.154000000000001</c:v>
                </c:pt>
                <c:pt idx="41">
                  <c:v>0.15410000000000099</c:v>
                </c:pt>
                <c:pt idx="42">
                  <c:v>0.154200000000001</c:v>
                </c:pt>
                <c:pt idx="43">
                  <c:v>0.15430000000000099</c:v>
                </c:pt>
                <c:pt idx="44">
                  <c:v>0.15440000000000101</c:v>
                </c:pt>
                <c:pt idx="45">
                  <c:v>0.154500000000001</c:v>
                </c:pt>
                <c:pt idx="46">
                  <c:v>0.15460000000000099</c:v>
                </c:pt>
                <c:pt idx="47">
                  <c:v>0.154700000000001</c:v>
                </c:pt>
                <c:pt idx="48">
                  <c:v>0.15480000000000099</c:v>
                </c:pt>
                <c:pt idx="49">
                  <c:v>0.15490000000000101</c:v>
                </c:pt>
                <c:pt idx="50">
                  <c:v>0.155000000000001</c:v>
                </c:pt>
                <c:pt idx="51">
                  <c:v>0.15510000000000099</c:v>
                </c:pt>
                <c:pt idx="52">
                  <c:v>0.155200000000001</c:v>
                </c:pt>
                <c:pt idx="53">
                  <c:v>0.15530000000000099</c:v>
                </c:pt>
                <c:pt idx="54">
                  <c:v>0.15540000000000101</c:v>
                </c:pt>
                <c:pt idx="55">
                  <c:v>0.155500000000001</c:v>
                </c:pt>
                <c:pt idx="56">
                  <c:v>0.15560000000000099</c:v>
                </c:pt>
                <c:pt idx="57">
                  <c:v>0.155700000000001</c:v>
                </c:pt>
                <c:pt idx="58">
                  <c:v>0.15580000000000099</c:v>
                </c:pt>
                <c:pt idx="59">
                  <c:v>0.15590000000000101</c:v>
                </c:pt>
                <c:pt idx="60">
                  <c:v>0.156000000000001</c:v>
                </c:pt>
                <c:pt idx="61">
                  <c:v>0.15610000000000099</c:v>
                </c:pt>
                <c:pt idx="62">
                  <c:v>0.156200000000001</c:v>
                </c:pt>
                <c:pt idx="63">
                  <c:v>0.15630000000000099</c:v>
                </c:pt>
                <c:pt idx="64">
                  <c:v>0.15640000000000101</c:v>
                </c:pt>
                <c:pt idx="65">
                  <c:v>0.156500000000001</c:v>
                </c:pt>
                <c:pt idx="66">
                  <c:v>0.15660000000000099</c:v>
                </c:pt>
                <c:pt idx="67">
                  <c:v>0.15670000000000101</c:v>
                </c:pt>
                <c:pt idx="68">
                  <c:v>0.15680000000000099</c:v>
                </c:pt>
                <c:pt idx="69">
                  <c:v>0.15690000000000101</c:v>
                </c:pt>
                <c:pt idx="70">
                  <c:v>0.157000000000001</c:v>
                </c:pt>
                <c:pt idx="71">
                  <c:v>0.15710000000000099</c:v>
                </c:pt>
                <c:pt idx="72">
                  <c:v>0.15720000000000101</c:v>
                </c:pt>
                <c:pt idx="73">
                  <c:v>0.15730000000000099</c:v>
                </c:pt>
                <c:pt idx="74">
                  <c:v>0.15740000000000101</c:v>
                </c:pt>
                <c:pt idx="75">
                  <c:v>0.157500000000001</c:v>
                </c:pt>
                <c:pt idx="76">
                  <c:v>0.15760000000000099</c:v>
                </c:pt>
                <c:pt idx="77">
                  <c:v>0.15770000000000101</c:v>
                </c:pt>
                <c:pt idx="78">
                  <c:v>0.157800000000001</c:v>
                </c:pt>
                <c:pt idx="79">
                  <c:v>0.15790000000000101</c:v>
                </c:pt>
                <c:pt idx="80">
                  <c:v>0.158000000000001</c:v>
                </c:pt>
                <c:pt idx="81">
                  <c:v>0.15810000000000099</c:v>
                </c:pt>
                <c:pt idx="82">
                  <c:v>0.15820000000000101</c:v>
                </c:pt>
                <c:pt idx="83">
                  <c:v>0.158300000000001</c:v>
                </c:pt>
                <c:pt idx="84">
                  <c:v>0.15840000000000101</c:v>
                </c:pt>
                <c:pt idx="85">
                  <c:v>0.158500000000001</c:v>
                </c:pt>
                <c:pt idx="86">
                  <c:v>0.15860000000000099</c:v>
                </c:pt>
                <c:pt idx="87">
                  <c:v>0.15870000000000101</c:v>
                </c:pt>
                <c:pt idx="88">
                  <c:v>0.158800000000001</c:v>
                </c:pt>
                <c:pt idx="89">
                  <c:v>0.15890000000000101</c:v>
                </c:pt>
                <c:pt idx="90">
                  <c:v>0.159000000000002</c:v>
                </c:pt>
                <c:pt idx="91">
                  <c:v>0.15910000000000199</c:v>
                </c:pt>
                <c:pt idx="92">
                  <c:v>0.15920000000000201</c:v>
                </c:pt>
                <c:pt idx="93">
                  <c:v>0.159300000000002</c:v>
                </c:pt>
                <c:pt idx="94">
                  <c:v>0.15940000000000201</c:v>
                </c:pt>
                <c:pt idx="95">
                  <c:v>0.159500000000002</c:v>
                </c:pt>
                <c:pt idx="96">
                  <c:v>0.15960000000000199</c:v>
                </c:pt>
                <c:pt idx="97">
                  <c:v>0.15970000000000201</c:v>
                </c:pt>
                <c:pt idx="98">
                  <c:v>0.159800000000002</c:v>
                </c:pt>
                <c:pt idx="99">
                  <c:v>0.15990000000000201</c:v>
                </c:pt>
                <c:pt idx="100">
                  <c:v>0.160000000000002</c:v>
                </c:pt>
                <c:pt idx="101">
                  <c:v>0.16010000000000199</c:v>
                </c:pt>
                <c:pt idx="102">
                  <c:v>0.16020000000000201</c:v>
                </c:pt>
                <c:pt idx="103">
                  <c:v>0.160300000000002</c:v>
                </c:pt>
                <c:pt idx="104">
                  <c:v>0.16040000000000201</c:v>
                </c:pt>
                <c:pt idx="105">
                  <c:v>0.160500000000002</c:v>
                </c:pt>
                <c:pt idx="106">
                  <c:v>0.16060000000000199</c:v>
                </c:pt>
                <c:pt idx="107">
                  <c:v>0.16070000000000201</c:v>
                </c:pt>
                <c:pt idx="108">
                  <c:v>0.160800000000002</c:v>
                </c:pt>
                <c:pt idx="109">
                  <c:v>0.16090000000000201</c:v>
                </c:pt>
                <c:pt idx="110">
                  <c:v>0.161000000000002</c:v>
                </c:pt>
                <c:pt idx="111">
                  <c:v>0.16110000000000199</c:v>
                </c:pt>
                <c:pt idx="112">
                  <c:v>0.16120000000000201</c:v>
                </c:pt>
                <c:pt idx="113">
                  <c:v>0.161300000000002</c:v>
                </c:pt>
                <c:pt idx="114">
                  <c:v>0.16140000000000199</c:v>
                </c:pt>
                <c:pt idx="115">
                  <c:v>0.161500000000002</c:v>
                </c:pt>
                <c:pt idx="116">
                  <c:v>0.16160000000000199</c:v>
                </c:pt>
                <c:pt idx="117">
                  <c:v>0.16170000000000201</c:v>
                </c:pt>
                <c:pt idx="118">
                  <c:v>0.161800000000002</c:v>
                </c:pt>
                <c:pt idx="119">
                  <c:v>0.16190000000000199</c:v>
                </c:pt>
                <c:pt idx="120">
                  <c:v>0.162000000000002</c:v>
                </c:pt>
                <c:pt idx="121">
                  <c:v>0.16210000000000199</c:v>
                </c:pt>
                <c:pt idx="122">
                  <c:v>0.16220000000000201</c:v>
                </c:pt>
                <c:pt idx="123">
                  <c:v>0.162300000000002</c:v>
                </c:pt>
                <c:pt idx="124">
                  <c:v>0.16240000000000199</c:v>
                </c:pt>
                <c:pt idx="125">
                  <c:v>0.162500000000002</c:v>
                </c:pt>
                <c:pt idx="126">
                  <c:v>0.16260000000000199</c:v>
                </c:pt>
                <c:pt idx="127">
                  <c:v>0.16270000000000201</c:v>
                </c:pt>
                <c:pt idx="128">
                  <c:v>0.162800000000002</c:v>
                </c:pt>
                <c:pt idx="129">
                  <c:v>0.16290000000000199</c:v>
                </c:pt>
                <c:pt idx="130">
                  <c:v>0.163000000000002</c:v>
                </c:pt>
                <c:pt idx="131">
                  <c:v>0.16310000000000199</c:v>
                </c:pt>
                <c:pt idx="132">
                  <c:v>0.16320000000000201</c:v>
                </c:pt>
                <c:pt idx="133">
                  <c:v>0.163300000000002</c:v>
                </c:pt>
                <c:pt idx="134">
                  <c:v>0.16340000000000199</c:v>
                </c:pt>
                <c:pt idx="135">
                  <c:v>0.163500000000002</c:v>
                </c:pt>
                <c:pt idx="136">
                  <c:v>0.16360000000000199</c:v>
                </c:pt>
                <c:pt idx="137">
                  <c:v>0.16370000000000201</c:v>
                </c:pt>
                <c:pt idx="138">
                  <c:v>0.163800000000002</c:v>
                </c:pt>
                <c:pt idx="139">
                  <c:v>0.16390000000000199</c:v>
                </c:pt>
                <c:pt idx="140">
                  <c:v>0.16400000000000201</c:v>
                </c:pt>
                <c:pt idx="141">
                  <c:v>0.16410000000000199</c:v>
                </c:pt>
                <c:pt idx="142">
                  <c:v>0.16420000000000201</c:v>
                </c:pt>
                <c:pt idx="143">
                  <c:v>0.164300000000002</c:v>
                </c:pt>
                <c:pt idx="144">
                  <c:v>0.16440000000000199</c:v>
                </c:pt>
                <c:pt idx="145">
                  <c:v>0.16450000000000201</c:v>
                </c:pt>
                <c:pt idx="146">
                  <c:v>0.16460000000000199</c:v>
                </c:pt>
                <c:pt idx="147">
                  <c:v>0.16470000000000201</c:v>
                </c:pt>
                <c:pt idx="148">
                  <c:v>0.164800000000003</c:v>
                </c:pt>
                <c:pt idx="149">
                  <c:v>0.16490000000000199</c:v>
                </c:pt>
                <c:pt idx="150">
                  <c:v>0.16500000000000301</c:v>
                </c:pt>
                <c:pt idx="151">
                  <c:v>0.165100000000002</c:v>
                </c:pt>
                <c:pt idx="152">
                  <c:v>0.16520000000000201</c:v>
                </c:pt>
                <c:pt idx="153">
                  <c:v>0.165300000000003</c:v>
                </c:pt>
                <c:pt idx="154">
                  <c:v>0.16540000000000299</c:v>
                </c:pt>
                <c:pt idx="155">
                  <c:v>0.16550000000000301</c:v>
                </c:pt>
                <c:pt idx="156">
                  <c:v>0.16560000000000299</c:v>
                </c:pt>
                <c:pt idx="157">
                  <c:v>0.16570000000000301</c:v>
                </c:pt>
                <c:pt idx="158">
                  <c:v>0.165800000000003</c:v>
                </c:pt>
                <c:pt idx="159">
                  <c:v>0.16590000000000299</c:v>
                </c:pt>
                <c:pt idx="160">
                  <c:v>0.16600000000000301</c:v>
                </c:pt>
                <c:pt idx="161">
                  <c:v>0.166100000000003</c:v>
                </c:pt>
                <c:pt idx="162">
                  <c:v>0.16620000000000301</c:v>
                </c:pt>
                <c:pt idx="163">
                  <c:v>0.166300000000003</c:v>
                </c:pt>
                <c:pt idx="164">
                  <c:v>0.16640000000000299</c:v>
                </c:pt>
                <c:pt idx="165">
                  <c:v>0.16650000000000301</c:v>
                </c:pt>
                <c:pt idx="166">
                  <c:v>0.166600000000003</c:v>
                </c:pt>
                <c:pt idx="167">
                  <c:v>0.16670000000000301</c:v>
                </c:pt>
                <c:pt idx="168">
                  <c:v>0.166800000000003</c:v>
                </c:pt>
                <c:pt idx="169">
                  <c:v>0.16690000000000299</c:v>
                </c:pt>
                <c:pt idx="170">
                  <c:v>0.16700000000000301</c:v>
                </c:pt>
                <c:pt idx="171">
                  <c:v>0.167100000000003</c:v>
                </c:pt>
                <c:pt idx="172">
                  <c:v>0.16720000000000301</c:v>
                </c:pt>
                <c:pt idx="173">
                  <c:v>0.167300000000003</c:v>
                </c:pt>
                <c:pt idx="174">
                  <c:v>0.16740000000000299</c:v>
                </c:pt>
                <c:pt idx="175">
                  <c:v>0.16750000000000301</c:v>
                </c:pt>
                <c:pt idx="176">
                  <c:v>0.167600000000003</c:v>
                </c:pt>
                <c:pt idx="177">
                  <c:v>0.16770000000000301</c:v>
                </c:pt>
                <c:pt idx="178">
                  <c:v>0.167800000000003</c:v>
                </c:pt>
                <c:pt idx="179">
                  <c:v>0.16790000000000299</c:v>
                </c:pt>
                <c:pt idx="180">
                  <c:v>0.16800000000000301</c:v>
                </c:pt>
                <c:pt idx="181">
                  <c:v>0.168100000000003</c:v>
                </c:pt>
                <c:pt idx="182">
                  <c:v>0.16820000000000301</c:v>
                </c:pt>
                <c:pt idx="183">
                  <c:v>0.168300000000003</c:v>
                </c:pt>
                <c:pt idx="184">
                  <c:v>0.16840000000000299</c:v>
                </c:pt>
                <c:pt idx="185">
                  <c:v>0.16850000000000301</c:v>
                </c:pt>
                <c:pt idx="186">
                  <c:v>0.168600000000003</c:v>
                </c:pt>
                <c:pt idx="187">
                  <c:v>0.16870000000000299</c:v>
                </c:pt>
                <c:pt idx="188">
                  <c:v>0.168800000000003</c:v>
                </c:pt>
                <c:pt idx="189">
                  <c:v>0.16890000000000299</c:v>
                </c:pt>
                <c:pt idx="190">
                  <c:v>0.16900000000000301</c:v>
                </c:pt>
                <c:pt idx="191">
                  <c:v>0.169100000000003</c:v>
                </c:pt>
                <c:pt idx="192">
                  <c:v>0.16920000000000299</c:v>
                </c:pt>
                <c:pt idx="193">
                  <c:v>0.169300000000003</c:v>
                </c:pt>
                <c:pt idx="194">
                  <c:v>0.16940000000000299</c:v>
                </c:pt>
                <c:pt idx="195">
                  <c:v>0.16950000000000301</c:v>
                </c:pt>
                <c:pt idx="196">
                  <c:v>0.169600000000003</c:v>
                </c:pt>
                <c:pt idx="197">
                  <c:v>0.16970000000000299</c:v>
                </c:pt>
                <c:pt idx="198">
                  <c:v>0.169800000000003</c:v>
                </c:pt>
                <c:pt idx="199">
                  <c:v>0.16990000000000299</c:v>
                </c:pt>
                <c:pt idx="200">
                  <c:v>0.17000000000000301</c:v>
                </c:pt>
                <c:pt idx="201">
                  <c:v>0.170100000000003</c:v>
                </c:pt>
                <c:pt idx="202">
                  <c:v>0.17020000000000299</c:v>
                </c:pt>
                <c:pt idx="203">
                  <c:v>0.170300000000003</c:v>
                </c:pt>
                <c:pt idx="204">
                  <c:v>0.17040000000000299</c:v>
                </c:pt>
                <c:pt idx="205">
                  <c:v>0.17050000000000301</c:v>
                </c:pt>
                <c:pt idx="206">
                  <c:v>0.170600000000003</c:v>
                </c:pt>
                <c:pt idx="207">
                  <c:v>0.17070000000000299</c:v>
                </c:pt>
                <c:pt idx="208">
                  <c:v>0.170800000000004</c:v>
                </c:pt>
                <c:pt idx="209">
                  <c:v>0.17090000000000299</c:v>
                </c:pt>
                <c:pt idx="210">
                  <c:v>0.17100000000000301</c:v>
                </c:pt>
                <c:pt idx="211">
                  <c:v>0.171100000000003</c:v>
                </c:pt>
                <c:pt idx="212">
                  <c:v>0.17120000000000299</c:v>
                </c:pt>
                <c:pt idx="213">
                  <c:v>0.171300000000004</c:v>
                </c:pt>
                <c:pt idx="214">
                  <c:v>0.17140000000000399</c:v>
                </c:pt>
                <c:pt idx="215">
                  <c:v>0.17150000000000401</c:v>
                </c:pt>
                <c:pt idx="216">
                  <c:v>0.171600000000004</c:v>
                </c:pt>
                <c:pt idx="217">
                  <c:v>0.17170000000000399</c:v>
                </c:pt>
                <c:pt idx="218">
                  <c:v>0.17180000000000401</c:v>
                </c:pt>
                <c:pt idx="219">
                  <c:v>0.17190000000000399</c:v>
                </c:pt>
                <c:pt idx="220">
                  <c:v>0.17200000000000401</c:v>
                </c:pt>
                <c:pt idx="221">
                  <c:v>0.172100000000004</c:v>
                </c:pt>
                <c:pt idx="222">
                  <c:v>0.17220000000000399</c:v>
                </c:pt>
                <c:pt idx="223">
                  <c:v>0.17230000000000401</c:v>
                </c:pt>
                <c:pt idx="224">
                  <c:v>0.17240000000000399</c:v>
                </c:pt>
                <c:pt idx="225">
                  <c:v>0.17250000000000401</c:v>
                </c:pt>
                <c:pt idx="226">
                  <c:v>0.172600000000004</c:v>
                </c:pt>
                <c:pt idx="227">
                  <c:v>0.17270000000000399</c:v>
                </c:pt>
                <c:pt idx="228">
                  <c:v>0.17280000000000401</c:v>
                </c:pt>
                <c:pt idx="229">
                  <c:v>0.17290000000000399</c:v>
                </c:pt>
                <c:pt idx="230">
                  <c:v>0.17300000000000401</c:v>
                </c:pt>
                <c:pt idx="231">
                  <c:v>0.173100000000004</c:v>
                </c:pt>
                <c:pt idx="232">
                  <c:v>0.17320000000000399</c:v>
                </c:pt>
                <c:pt idx="233">
                  <c:v>0.17330000000000401</c:v>
                </c:pt>
                <c:pt idx="234">
                  <c:v>0.173400000000004</c:v>
                </c:pt>
                <c:pt idx="235">
                  <c:v>0.17350000000000401</c:v>
                </c:pt>
                <c:pt idx="236">
                  <c:v>0.173600000000004</c:v>
                </c:pt>
                <c:pt idx="237">
                  <c:v>0.17370000000000399</c:v>
                </c:pt>
                <c:pt idx="238">
                  <c:v>0.17380000000000401</c:v>
                </c:pt>
                <c:pt idx="239">
                  <c:v>0.173900000000004</c:v>
                </c:pt>
                <c:pt idx="240">
                  <c:v>0.17400000000000401</c:v>
                </c:pt>
                <c:pt idx="241">
                  <c:v>0.174100000000004</c:v>
                </c:pt>
                <c:pt idx="242">
                  <c:v>0.17420000000000399</c:v>
                </c:pt>
                <c:pt idx="243">
                  <c:v>0.17430000000000401</c:v>
                </c:pt>
                <c:pt idx="244">
                  <c:v>0.174400000000004</c:v>
                </c:pt>
                <c:pt idx="245">
                  <c:v>0.17450000000000401</c:v>
                </c:pt>
                <c:pt idx="246">
                  <c:v>0.174600000000004</c:v>
                </c:pt>
                <c:pt idx="247">
                  <c:v>0.17470000000000399</c:v>
                </c:pt>
                <c:pt idx="248">
                  <c:v>0.17480000000000401</c:v>
                </c:pt>
                <c:pt idx="249">
                  <c:v>0.174900000000004</c:v>
                </c:pt>
                <c:pt idx="250">
                  <c:v>0.17500000000000401</c:v>
                </c:pt>
                <c:pt idx="251">
                  <c:v>0.175100000000004</c:v>
                </c:pt>
                <c:pt idx="252">
                  <c:v>0.17520000000000399</c:v>
                </c:pt>
                <c:pt idx="253">
                  <c:v>0.17530000000000401</c:v>
                </c:pt>
                <c:pt idx="254">
                  <c:v>0.175400000000004</c:v>
                </c:pt>
                <c:pt idx="255">
                  <c:v>0.17550000000000399</c:v>
                </c:pt>
                <c:pt idx="256">
                  <c:v>0.175600000000004</c:v>
                </c:pt>
                <c:pt idx="257">
                  <c:v>0.17570000000000399</c:v>
                </c:pt>
                <c:pt idx="258">
                  <c:v>0.17580000000000401</c:v>
                </c:pt>
                <c:pt idx="259">
                  <c:v>0.175900000000004</c:v>
                </c:pt>
                <c:pt idx="260">
                  <c:v>0.17600000000000399</c:v>
                </c:pt>
                <c:pt idx="261">
                  <c:v>0.176100000000004</c:v>
                </c:pt>
                <c:pt idx="262">
                  <c:v>0.17620000000000399</c:v>
                </c:pt>
                <c:pt idx="263">
                  <c:v>0.17630000000000401</c:v>
                </c:pt>
                <c:pt idx="264">
                  <c:v>0.176400000000004</c:v>
                </c:pt>
                <c:pt idx="265">
                  <c:v>0.17650000000000399</c:v>
                </c:pt>
                <c:pt idx="266">
                  <c:v>0.176600000000005</c:v>
                </c:pt>
                <c:pt idx="267">
                  <c:v>0.17670000000000399</c:v>
                </c:pt>
                <c:pt idx="268">
                  <c:v>0.17680000000000501</c:v>
                </c:pt>
                <c:pt idx="269">
                  <c:v>0.176900000000004</c:v>
                </c:pt>
                <c:pt idx="270">
                  <c:v>0.17700000000000399</c:v>
                </c:pt>
                <c:pt idx="271">
                  <c:v>0.177100000000005</c:v>
                </c:pt>
                <c:pt idx="272">
                  <c:v>0.17720000000000499</c:v>
                </c:pt>
                <c:pt idx="273">
                  <c:v>0.17730000000000501</c:v>
                </c:pt>
                <c:pt idx="274">
                  <c:v>0.177400000000005</c:v>
                </c:pt>
                <c:pt idx="275">
                  <c:v>0.17750000000000499</c:v>
                </c:pt>
                <c:pt idx="276">
                  <c:v>0.177600000000005</c:v>
                </c:pt>
                <c:pt idx="277">
                  <c:v>0.17770000000000499</c:v>
                </c:pt>
                <c:pt idx="278">
                  <c:v>0.17780000000000501</c:v>
                </c:pt>
                <c:pt idx="279">
                  <c:v>0.177900000000005</c:v>
                </c:pt>
                <c:pt idx="280">
                  <c:v>0.17800000000000499</c:v>
                </c:pt>
                <c:pt idx="281">
                  <c:v>0.178100000000005</c:v>
                </c:pt>
                <c:pt idx="282">
                  <c:v>0.17820000000000499</c:v>
                </c:pt>
                <c:pt idx="283">
                  <c:v>0.17830000000000501</c:v>
                </c:pt>
                <c:pt idx="284">
                  <c:v>0.178400000000005</c:v>
                </c:pt>
                <c:pt idx="285">
                  <c:v>0.17850000000000499</c:v>
                </c:pt>
                <c:pt idx="286">
                  <c:v>0.178600000000005</c:v>
                </c:pt>
                <c:pt idx="287">
                  <c:v>0.17870000000000499</c:v>
                </c:pt>
                <c:pt idx="288">
                  <c:v>0.17880000000000501</c:v>
                </c:pt>
                <c:pt idx="289">
                  <c:v>0.178900000000005</c:v>
                </c:pt>
                <c:pt idx="290">
                  <c:v>0.17900000000000499</c:v>
                </c:pt>
                <c:pt idx="291">
                  <c:v>0.17910000000000501</c:v>
                </c:pt>
                <c:pt idx="292">
                  <c:v>0.17920000000000499</c:v>
                </c:pt>
                <c:pt idx="293">
                  <c:v>0.17930000000000501</c:v>
                </c:pt>
                <c:pt idx="294">
                  <c:v>0.179400000000005</c:v>
                </c:pt>
                <c:pt idx="295">
                  <c:v>0.17950000000000499</c:v>
                </c:pt>
                <c:pt idx="296">
                  <c:v>0.17960000000000501</c:v>
                </c:pt>
                <c:pt idx="297">
                  <c:v>0.17970000000000499</c:v>
                </c:pt>
                <c:pt idx="298">
                  <c:v>0.17980000000000501</c:v>
                </c:pt>
                <c:pt idx="299">
                  <c:v>0.179900000000005</c:v>
                </c:pt>
                <c:pt idx="300">
                  <c:v>0.18000000000000499</c:v>
                </c:pt>
                <c:pt idx="301">
                  <c:v>0.18010000000000501</c:v>
                </c:pt>
                <c:pt idx="302">
                  <c:v>0.180200000000005</c:v>
                </c:pt>
                <c:pt idx="303">
                  <c:v>0.18030000000000501</c:v>
                </c:pt>
                <c:pt idx="304">
                  <c:v>0.180400000000005</c:v>
                </c:pt>
                <c:pt idx="305">
                  <c:v>0.18050000000000499</c:v>
                </c:pt>
                <c:pt idx="306">
                  <c:v>0.18060000000000501</c:v>
                </c:pt>
                <c:pt idx="307">
                  <c:v>0.180700000000005</c:v>
                </c:pt>
                <c:pt idx="308">
                  <c:v>0.18080000000000501</c:v>
                </c:pt>
                <c:pt idx="309">
                  <c:v>0.180900000000005</c:v>
                </c:pt>
                <c:pt idx="310">
                  <c:v>0.18100000000000499</c:v>
                </c:pt>
                <c:pt idx="311">
                  <c:v>0.18110000000000501</c:v>
                </c:pt>
                <c:pt idx="312">
                  <c:v>0.181200000000005</c:v>
                </c:pt>
                <c:pt idx="313">
                  <c:v>0.18130000000000501</c:v>
                </c:pt>
                <c:pt idx="314">
                  <c:v>0.181400000000005</c:v>
                </c:pt>
                <c:pt idx="315">
                  <c:v>0.18150000000000499</c:v>
                </c:pt>
                <c:pt idx="316">
                  <c:v>0.18160000000000501</c:v>
                </c:pt>
                <c:pt idx="317">
                  <c:v>0.181700000000005</c:v>
                </c:pt>
                <c:pt idx="318">
                  <c:v>0.18180000000000501</c:v>
                </c:pt>
                <c:pt idx="319">
                  <c:v>0.181900000000005</c:v>
                </c:pt>
                <c:pt idx="320">
                  <c:v>0.18200000000000499</c:v>
                </c:pt>
                <c:pt idx="321">
                  <c:v>0.18210000000000501</c:v>
                </c:pt>
                <c:pt idx="322">
                  <c:v>0.182200000000005</c:v>
                </c:pt>
                <c:pt idx="323">
                  <c:v>0.18230000000000501</c:v>
                </c:pt>
                <c:pt idx="324">
                  <c:v>0.182400000000005</c:v>
                </c:pt>
                <c:pt idx="325">
                  <c:v>0.18250000000000499</c:v>
                </c:pt>
                <c:pt idx="326">
                  <c:v>0.18260000000000501</c:v>
                </c:pt>
                <c:pt idx="327">
                  <c:v>0.182700000000005</c:v>
                </c:pt>
                <c:pt idx="328">
                  <c:v>0.18280000000000499</c:v>
                </c:pt>
                <c:pt idx="329">
                  <c:v>0.182900000000006</c:v>
                </c:pt>
                <c:pt idx="330">
                  <c:v>0.18300000000000499</c:v>
                </c:pt>
                <c:pt idx="331">
                  <c:v>0.18310000000000501</c:v>
                </c:pt>
                <c:pt idx="332">
                  <c:v>0.183200000000006</c:v>
                </c:pt>
                <c:pt idx="333">
                  <c:v>0.18330000000000601</c:v>
                </c:pt>
                <c:pt idx="334">
                  <c:v>0.183400000000006</c:v>
                </c:pt>
                <c:pt idx="335">
                  <c:v>0.18350000000000599</c:v>
                </c:pt>
                <c:pt idx="336">
                  <c:v>0.18360000000000601</c:v>
                </c:pt>
                <c:pt idx="337">
                  <c:v>0.183700000000006</c:v>
                </c:pt>
                <c:pt idx="338">
                  <c:v>0.18380000000000599</c:v>
                </c:pt>
                <c:pt idx="339">
                  <c:v>0.183900000000006</c:v>
                </c:pt>
                <c:pt idx="340">
                  <c:v>0.18400000000000599</c:v>
                </c:pt>
                <c:pt idx="341">
                  <c:v>0.18410000000000601</c:v>
                </c:pt>
                <c:pt idx="342">
                  <c:v>0.184200000000006</c:v>
                </c:pt>
                <c:pt idx="343">
                  <c:v>0.18430000000000599</c:v>
                </c:pt>
                <c:pt idx="344">
                  <c:v>0.184400000000006</c:v>
                </c:pt>
                <c:pt idx="345">
                  <c:v>0.18450000000000599</c:v>
                </c:pt>
                <c:pt idx="346">
                  <c:v>0.18460000000000601</c:v>
                </c:pt>
                <c:pt idx="347">
                  <c:v>0.184700000000006</c:v>
                </c:pt>
                <c:pt idx="348">
                  <c:v>0.18480000000000599</c:v>
                </c:pt>
                <c:pt idx="349">
                  <c:v>0.184900000000006</c:v>
                </c:pt>
                <c:pt idx="350">
                  <c:v>0.18500000000000599</c:v>
                </c:pt>
                <c:pt idx="351">
                  <c:v>0.18510000000000601</c:v>
                </c:pt>
                <c:pt idx="352">
                  <c:v>0.185200000000006</c:v>
                </c:pt>
                <c:pt idx="353">
                  <c:v>0.18530000000000599</c:v>
                </c:pt>
                <c:pt idx="354">
                  <c:v>0.185400000000006</c:v>
                </c:pt>
                <c:pt idx="355">
                  <c:v>0.18550000000000599</c:v>
                </c:pt>
                <c:pt idx="356">
                  <c:v>0.18560000000000601</c:v>
                </c:pt>
                <c:pt idx="357">
                  <c:v>0.185700000000006</c:v>
                </c:pt>
                <c:pt idx="358">
                  <c:v>0.18580000000000599</c:v>
                </c:pt>
                <c:pt idx="359">
                  <c:v>0.185900000000006</c:v>
                </c:pt>
                <c:pt idx="360">
                  <c:v>0.18600000000000599</c:v>
                </c:pt>
                <c:pt idx="361">
                  <c:v>0.18610000000000601</c:v>
                </c:pt>
                <c:pt idx="362">
                  <c:v>0.186200000000006</c:v>
                </c:pt>
                <c:pt idx="363">
                  <c:v>0.18630000000000599</c:v>
                </c:pt>
                <c:pt idx="364">
                  <c:v>0.18640000000000601</c:v>
                </c:pt>
                <c:pt idx="365">
                  <c:v>0.18650000000000599</c:v>
                </c:pt>
                <c:pt idx="366">
                  <c:v>0.18660000000000601</c:v>
                </c:pt>
                <c:pt idx="367">
                  <c:v>0.186700000000006</c:v>
                </c:pt>
                <c:pt idx="368">
                  <c:v>0.18680000000000599</c:v>
                </c:pt>
                <c:pt idx="369">
                  <c:v>0.18690000000000601</c:v>
                </c:pt>
                <c:pt idx="370">
                  <c:v>0.18700000000000599</c:v>
                </c:pt>
                <c:pt idx="371">
                  <c:v>0.18710000000000601</c:v>
                </c:pt>
                <c:pt idx="372">
                  <c:v>0.187200000000006</c:v>
                </c:pt>
                <c:pt idx="373">
                  <c:v>0.18730000000000599</c:v>
                </c:pt>
                <c:pt idx="374">
                  <c:v>0.18740000000000601</c:v>
                </c:pt>
                <c:pt idx="375">
                  <c:v>0.187500000000006</c:v>
                </c:pt>
                <c:pt idx="376">
                  <c:v>0.18760000000000601</c:v>
                </c:pt>
                <c:pt idx="377">
                  <c:v>0.187700000000006</c:v>
                </c:pt>
                <c:pt idx="378">
                  <c:v>0.18780000000000599</c:v>
                </c:pt>
                <c:pt idx="379">
                  <c:v>0.18790000000000601</c:v>
                </c:pt>
                <c:pt idx="380">
                  <c:v>0.188000000000006</c:v>
                </c:pt>
                <c:pt idx="381">
                  <c:v>0.18810000000000601</c:v>
                </c:pt>
                <c:pt idx="382">
                  <c:v>0.188200000000006</c:v>
                </c:pt>
                <c:pt idx="383">
                  <c:v>0.18830000000000599</c:v>
                </c:pt>
                <c:pt idx="384">
                  <c:v>0.18840000000000601</c:v>
                </c:pt>
                <c:pt idx="385">
                  <c:v>0.188500000000006</c:v>
                </c:pt>
                <c:pt idx="386">
                  <c:v>0.18860000000000601</c:v>
                </c:pt>
                <c:pt idx="387">
                  <c:v>0.188700000000007</c:v>
                </c:pt>
                <c:pt idx="388">
                  <c:v>0.18880000000000599</c:v>
                </c:pt>
                <c:pt idx="389">
                  <c:v>0.18890000000000701</c:v>
                </c:pt>
                <c:pt idx="390">
                  <c:v>0.189000000000006</c:v>
                </c:pt>
                <c:pt idx="391">
                  <c:v>0.18910000000000601</c:v>
                </c:pt>
                <c:pt idx="392">
                  <c:v>0.189200000000007</c:v>
                </c:pt>
                <c:pt idx="393">
                  <c:v>0.18930000000000699</c:v>
                </c:pt>
                <c:pt idx="394">
                  <c:v>0.18940000000000701</c:v>
                </c:pt>
                <c:pt idx="395">
                  <c:v>0.189500000000007</c:v>
                </c:pt>
                <c:pt idx="396">
                  <c:v>0.18960000000000701</c:v>
                </c:pt>
                <c:pt idx="397">
                  <c:v>0.189700000000007</c:v>
                </c:pt>
                <c:pt idx="398">
                  <c:v>0.18980000000000699</c:v>
                </c:pt>
                <c:pt idx="399">
                  <c:v>0.18990000000000701</c:v>
                </c:pt>
                <c:pt idx="400">
                  <c:v>0.190000000000007</c:v>
                </c:pt>
                <c:pt idx="401">
                  <c:v>0.19010000000000701</c:v>
                </c:pt>
                <c:pt idx="402">
                  <c:v>0.190200000000007</c:v>
                </c:pt>
                <c:pt idx="403">
                  <c:v>0.19030000000000699</c:v>
                </c:pt>
                <c:pt idx="404">
                  <c:v>0.19040000000000701</c:v>
                </c:pt>
                <c:pt idx="405">
                  <c:v>0.190500000000007</c:v>
                </c:pt>
                <c:pt idx="406">
                  <c:v>0.19060000000000701</c:v>
                </c:pt>
                <c:pt idx="407">
                  <c:v>0.190700000000007</c:v>
                </c:pt>
                <c:pt idx="408">
                  <c:v>0.19080000000000699</c:v>
                </c:pt>
                <c:pt idx="409">
                  <c:v>0.19090000000000701</c:v>
                </c:pt>
                <c:pt idx="410">
                  <c:v>0.191000000000007</c:v>
                </c:pt>
                <c:pt idx="411">
                  <c:v>0.19110000000000699</c:v>
                </c:pt>
                <c:pt idx="412">
                  <c:v>0.191200000000007</c:v>
                </c:pt>
                <c:pt idx="413">
                  <c:v>0.19130000000000699</c:v>
                </c:pt>
                <c:pt idx="414">
                  <c:v>0.19140000000000701</c:v>
                </c:pt>
                <c:pt idx="415">
                  <c:v>0.191500000000007</c:v>
                </c:pt>
                <c:pt idx="416">
                  <c:v>0.19160000000000699</c:v>
                </c:pt>
                <c:pt idx="417">
                  <c:v>0.191700000000007</c:v>
                </c:pt>
                <c:pt idx="418">
                  <c:v>0.19180000000000699</c:v>
                </c:pt>
                <c:pt idx="419">
                  <c:v>0.19190000000000701</c:v>
                </c:pt>
                <c:pt idx="420">
                  <c:v>0.192000000000007</c:v>
                </c:pt>
                <c:pt idx="421">
                  <c:v>0.19210000000000699</c:v>
                </c:pt>
                <c:pt idx="422">
                  <c:v>0.192200000000007</c:v>
                </c:pt>
                <c:pt idx="423">
                  <c:v>0.19230000000000699</c:v>
                </c:pt>
                <c:pt idx="424">
                  <c:v>0.19240000000000701</c:v>
                </c:pt>
                <c:pt idx="425">
                  <c:v>0.192500000000007</c:v>
                </c:pt>
                <c:pt idx="426">
                  <c:v>0.19260000000000699</c:v>
                </c:pt>
                <c:pt idx="427">
                  <c:v>0.192700000000007</c:v>
                </c:pt>
                <c:pt idx="428">
                  <c:v>0.19280000000000699</c:v>
                </c:pt>
                <c:pt idx="429">
                  <c:v>0.19290000000000701</c:v>
                </c:pt>
                <c:pt idx="430">
                  <c:v>0.193000000000007</c:v>
                </c:pt>
                <c:pt idx="431">
                  <c:v>0.19310000000000699</c:v>
                </c:pt>
                <c:pt idx="432">
                  <c:v>0.19320000000000701</c:v>
                </c:pt>
                <c:pt idx="433">
                  <c:v>0.19330000000000699</c:v>
                </c:pt>
                <c:pt idx="434">
                  <c:v>0.19340000000000701</c:v>
                </c:pt>
                <c:pt idx="435">
                  <c:v>0.193500000000007</c:v>
                </c:pt>
                <c:pt idx="436">
                  <c:v>0.19360000000000699</c:v>
                </c:pt>
                <c:pt idx="437">
                  <c:v>0.19370000000000701</c:v>
                </c:pt>
                <c:pt idx="438">
                  <c:v>0.19380000000000699</c:v>
                </c:pt>
                <c:pt idx="439">
                  <c:v>0.19390000000000701</c:v>
                </c:pt>
                <c:pt idx="440">
                  <c:v>0.194000000000007</c:v>
                </c:pt>
                <c:pt idx="441">
                  <c:v>0.19410000000000699</c:v>
                </c:pt>
                <c:pt idx="442">
                  <c:v>0.19420000000000701</c:v>
                </c:pt>
                <c:pt idx="443">
                  <c:v>0.19430000000000699</c:v>
                </c:pt>
                <c:pt idx="444">
                  <c:v>0.19440000000000701</c:v>
                </c:pt>
                <c:pt idx="445">
                  <c:v>0.194500000000008</c:v>
                </c:pt>
                <c:pt idx="446">
                  <c:v>0.19460000000000699</c:v>
                </c:pt>
                <c:pt idx="447">
                  <c:v>0.19470000000000701</c:v>
                </c:pt>
                <c:pt idx="448">
                  <c:v>0.194800000000007</c:v>
                </c:pt>
                <c:pt idx="449">
                  <c:v>0.19490000000000801</c:v>
                </c:pt>
                <c:pt idx="450">
                  <c:v>0.195000000000008</c:v>
                </c:pt>
                <c:pt idx="451">
                  <c:v>0.19510000000000799</c:v>
                </c:pt>
                <c:pt idx="452">
                  <c:v>0.19520000000000801</c:v>
                </c:pt>
                <c:pt idx="453">
                  <c:v>0.19530000000000799</c:v>
                </c:pt>
                <c:pt idx="454">
                  <c:v>0.19540000000000801</c:v>
                </c:pt>
                <c:pt idx="455">
                  <c:v>0.195500000000008</c:v>
                </c:pt>
                <c:pt idx="456">
                  <c:v>0.19560000000000799</c:v>
                </c:pt>
                <c:pt idx="457">
                  <c:v>0.19570000000000801</c:v>
                </c:pt>
                <c:pt idx="458">
                  <c:v>0.195800000000008</c:v>
                </c:pt>
                <c:pt idx="459">
                  <c:v>0.19590000000000801</c:v>
                </c:pt>
                <c:pt idx="460">
                  <c:v>0.196000000000008</c:v>
                </c:pt>
                <c:pt idx="461">
                  <c:v>0.19610000000000799</c:v>
                </c:pt>
                <c:pt idx="462">
                  <c:v>0.19620000000000801</c:v>
                </c:pt>
                <c:pt idx="463">
                  <c:v>0.196300000000008</c:v>
                </c:pt>
                <c:pt idx="464">
                  <c:v>0.19640000000000801</c:v>
                </c:pt>
                <c:pt idx="465">
                  <c:v>0.196500000000008</c:v>
                </c:pt>
                <c:pt idx="466">
                  <c:v>0.19660000000000799</c:v>
                </c:pt>
                <c:pt idx="467">
                  <c:v>0.19670000000000801</c:v>
                </c:pt>
                <c:pt idx="468">
                  <c:v>0.196800000000008</c:v>
                </c:pt>
                <c:pt idx="469">
                  <c:v>0.19690000000000801</c:v>
                </c:pt>
                <c:pt idx="470">
                  <c:v>0.197000000000008</c:v>
                </c:pt>
                <c:pt idx="471">
                  <c:v>0.19710000000000799</c:v>
                </c:pt>
                <c:pt idx="472">
                  <c:v>0.19720000000000801</c:v>
                </c:pt>
                <c:pt idx="473">
                  <c:v>0.197300000000008</c:v>
                </c:pt>
                <c:pt idx="474">
                  <c:v>0.19740000000000801</c:v>
                </c:pt>
                <c:pt idx="475">
                  <c:v>0.197500000000008</c:v>
                </c:pt>
                <c:pt idx="476">
                  <c:v>0.19760000000000799</c:v>
                </c:pt>
                <c:pt idx="477">
                  <c:v>0.19770000000000801</c:v>
                </c:pt>
                <c:pt idx="478">
                  <c:v>0.197800000000008</c:v>
                </c:pt>
                <c:pt idx="479">
                  <c:v>0.19790000000000799</c:v>
                </c:pt>
                <c:pt idx="480">
                  <c:v>0.198000000000008</c:v>
                </c:pt>
                <c:pt idx="481">
                  <c:v>0.19810000000000799</c:v>
                </c:pt>
                <c:pt idx="482">
                  <c:v>0.19820000000000801</c:v>
                </c:pt>
                <c:pt idx="483">
                  <c:v>0.198300000000008</c:v>
                </c:pt>
                <c:pt idx="484">
                  <c:v>0.19840000000000799</c:v>
                </c:pt>
                <c:pt idx="485">
                  <c:v>0.198500000000008</c:v>
                </c:pt>
                <c:pt idx="486">
                  <c:v>0.19860000000000799</c:v>
                </c:pt>
                <c:pt idx="487">
                  <c:v>0.19870000000000801</c:v>
                </c:pt>
                <c:pt idx="488">
                  <c:v>0.198800000000008</c:v>
                </c:pt>
                <c:pt idx="489">
                  <c:v>0.19890000000000799</c:v>
                </c:pt>
                <c:pt idx="490">
                  <c:v>0.199000000000008</c:v>
                </c:pt>
                <c:pt idx="491">
                  <c:v>0.19910000000000799</c:v>
                </c:pt>
                <c:pt idx="492">
                  <c:v>0.19920000000000801</c:v>
                </c:pt>
                <c:pt idx="493">
                  <c:v>0.199300000000008</c:v>
                </c:pt>
                <c:pt idx="494">
                  <c:v>0.19940000000000799</c:v>
                </c:pt>
                <c:pt idx="495">
                  <c:v>0.199500000000008</c:v>
                </c:pt>
                <c:pt idx="496">
                  <c:v>0.19960000000000799</c:v>
                </c:pt>
                <c:pt idx="497">
                  <c:v>0.19970000000000801</c:v>
                </c:pt>
                <c:pt idx="498">
                  <c:v>0.199800000000008</c:v>
                </c:pt>
                <c:pt idx="499">
                  <c:v>0.19990000000000799</c:v>
                </c:pt>
                <c:pt idx="500">
                  <c:v>0.200000000000008</c:v>
                </c:pt>
                <c:pt idx="501">
                  <c:v>0.20010000000000799</c:v>
                </c:pt>
                <c:pt idx="502">
                  <c:v>0.20020000000000801</c:v>
                </c:pt>
                <c:pt idx="503">
                  <c:v>0.200300000000008</c:v>
                </c:pt>
                <c:pt idx="504">
                  <c:v>0.20040000000000799</c:v>
                </c:pt>
                <c:pt idx="505">
                  <c:v>0.200500000000009</c:v>
                </c:pt>
                <c:pt idx="506">
                  <c:v>0.20060000000000799</c:v>
                </c:pt>
                <c:pt idx="507">
                  <c:v>0.20070000000000801</c:v>
                </c:pt>
                <c:pt idx="508">
                  <c:v>0.200800000000008</c:v>
                </c:pt>
                <c:pt idx="509">
                  <c:v>0.20090000000000799</c:v>
                </c:pt>
                <c:pt idx="510">
                  <c:v>0.201000000000009</c:v>
                </c:pt>
                <c:pt idx="511">
                  <c:v>0.20110000000000899</c:v>
                </c:pt>
                <c:pt idx="512">
                  <c:v>0.20120000000000901</c:v>
                </c:pt>
                <c:pt idx="513">
                  <c:v>0.201300000000009</c:v>
                </c:pt>
                <c:pt idx="514">
                  <c:v>0.20140000000000899</c:v>
                </c:pt>
                <c:pt idx="515">
                  <c:v>0.20150000000000901</c:v>
                </c:pt>
                <c:pt idx="516">
                  <c:v>0.20160000000000899</c:v>
                </c:pt>
                <c:pt idx="517">
                  <c:v>0.20170000000000901</c:v>
                </c:pt>
                <c:pt idx="518">
                  <c:v>0.201800000000009</c:v>
                </c:pt>
                <c:pt idx="519">
                  <c:v>0.20190000000000899</c:v>
                </c:pt>
                <c:pt idx="520">
                  <c:v>0.20200000000000901</c:v>
                </c:pt>
                <c:pt idx="521">
                  <c:v>0.20210000000000899</c:v>
                </c:pt>
                <c:pt idx="522">
                  <c:v>0.20220000000000901</c:v>
                </c:pt>
                <c:pt idx="523">
                  <c:v>0.202300000000009</c:v>
                </c:pt>
                <c:pt idx="524">
                  <c:v>0.20240000000000899</c:v>
                </c:pt>
                <c:pt idx="525">
                  <c:v>0.20250000000000901</c:v>
                </c:pt>
                <c:pt idx="526">
                  <c:v>0.202600000000009</c:v>
                </c:pt>
                <c:pt idx="527">
                  <c:v>0.20270000000000901</c:v>
                </c:pt>
                <c:pt idx="528">
                  <c:v>0.202800000000009</c:v>
                </c:pt>
                <c:pt idx="529">
                  <c:v>0.20290000000000899</c:v>
                </c:pt>
                <c:pt idx="530">
                  <c:v>0.20300000000000901</c:v>
                </c:pt>
                <c:pt idx="531">
                  <c:v>0.203100000000009</c:v>
                </c:pt>
                <c:pt idx="532">
                  <c:v>0.20320000000000901</c:v>
                </c:pt>
                <c:pt idx="533">
                  <c:v>0.203300000000009</c:v>
                </c:pt>
                <c:pt idx="534">
                  <c:v>0.20340000000000899</c:v>
                </c:pt>
                <c:pt idx="535">
                  <c:v>0.20350000000000901</c:v>
                </c:pt>
                <c:pt idx="536">
                  <c:v>0.203600000000009</c:v>
                </c:pt>
                <c:pt idx="537">
                  <c:v>0.20370000000000901</c:v>
                </c:pt>
                <c:pt idx="538">
                  <c:v>0.203800000000009</c:v>
                </c:pt>
                <c:pt idx="539">
                  <c:v>0.20390000000000899</c:v>
                </c:pt>
                <c:pt idx="540">
                  <c:v>0.20400000000000901</c:v>
                </c:pt>
                <c:pt idx="541">
                  <c:v>0.204100000000009</c:v>
                </c:pt>
                <c:pt idx="542">
                  <c:v>0.20420000000000901</c:v>
                </c:pt>
                <c:pt idx="543">
                  <c:v>0.204300000000009</c:v>
                </c:pt>
                <c:pt idx="544">
                  <c:v>0.20440000000000899</c:v>
                </c:pt>
                <c:pt idx="545">
                  <c:v>0.20450000000000901</c:v>
                </c:pt>
                <c:pt idx="546">
                  <c:v>0.204600000000009</c:v>
                </c:pt>
                <c:pt idx="547">
                  <c:v>0.20470000000000901</c:v>
                </c:pt>
                <c:pt idx="548">
                  <c:v>0.204800000000009</c:v>
                </c:pt>
                <c:pt idx="549">
                  <c:v>0.20490000000000899</c:v>
                </c:pt>
                <c:pt idx="550">
                  <c:v>0.20500000000000901</c:v>
                </c:pt>
                <c:pt idx="551">
                  <c:v>0.205100000000009</c:v>
                </c:pt>
                <c:pt idx="552">
                  <c:v>0.20520000000000899</c:v>
                </c:pt>
                <c:pt idx="553">
                  <c:v>0.205300000000009</c:v>
                </c:pt>
                <c:pt idx="554">
                  <c:v>0.20540000000000899</c:v>
                </c:pt>
                <c:pt idx="555">
                  <c:v>0.20550000000000901</c:v>
                </c:pt>
                <c:pt idx="556">
                  <c:v>0.205600000000009</c:v>
                </c:pt>
                <c:pt idx="557">
                  <c:v>0.20570000000000899</c:v>
                </c:pt>
                <c:pt idx="558">
                  <c:v>0.205800000000009</c:v>
                </c:pt>
                <c:pt idx="559">
                  <c:v>0.20590000000000899</c:v>
                </c:pt>
                <c:pt idx="560">
                  <c:v>0.20600000000000901</c:v>
                </c:pt>
                <c:pt idx="561">
                  <c:v>0.206100000000009</c:v>
                </c:pt>
                <c:pt idx="562">
                  <c:v>0.20620000000000899</c:v>
                </c:pt>
                <c:pt idx="563">
                  <c:v>0.206300000000009</c:v>
                </c:pt>
                <c:pt idx="564">
                  <c:v>0.20640000000000899</c:v>
                </c:pt>
                <c:pt idx="565">
                  <c:v>0.20650000000001001</c:v>
                </c:pt>
                <c:pt idx="566">
                  <c:v>0.206600000000009</c:v>
                </c:pt>
                <c:pt idx="567">
                  <c:v>0.20670000000000899</c:v>
                </c:pt>
                <c:pt idx="568">
                  <c:v>0.20680000000001</c:v>
                </c:pt>
                <c:pt idx="569">
                  <c:v>0.20690000000000899</c:v>
                </c:pt>
                <c:pt idx="570">
                  <c:v>0.20700000000001001</c:v>
                </c:pt>
                <c:pt idx="571">
                  <c:v>0.20710000000001</c:v>
                </c:pt>
                <c:pt idx="572">
                  <c:v>0.20720000000000999</c:v>
                </c:pt>
                <c:pt idx="573">
                  <c:v>0.20730000000001</c:v>
                </c:pt>
                <c:pt idx="574">
                  <c:v>0.20740000000000999</c:v>
                </c:pt>
                <c:pt idx="575">
                  <c:v>0.20750000000001001</c:v>
                </c:pt>
                <c:pt idx="576">
                  <c:v>0.20760000000001</c:v>
                </c:pt>
                <c:pt idx="577">
                  <c:v>0.20770000000000999</c:v>
                </c:pt>
                <c:pt idx="578">
                  <c:v>0.20780000000001</c:v>
                </c:pt>
                <c:pt idx="579">
                  <c:v>0.20790000000000999</c:v>
                </c:pt>
                <c:pt idx="580">
                  <c:v>0.20800000000001001</c:v>
                </c:pt>
                <c:pt idx="581">
                  <c:v>0.20810000000001</c:v>
                </c:pt>
                <c:pt idx="582">
                  <c:v>0.20820000000000999</c:v>
                </c:pt>
                <c:pt idx="583">
                  <c:v>0.20830000000001</c:v>
                </c:pt>
                <c:pt idx="584">
                  <c:v>0.20840000000000999</c:v>
                </c:pt>
                <c:pt idx="585">
                  <c:v>0.20850000000001001</c:v>
                </c:pt>
                <c:pt idx="586">
                  <c:v>0.20860000000001</c:v>
                </c:pt>
                <c:pt idx="587">
                  <c:v>0.20870000000000999</c:v>
                </c:pt>
                <c:pt idx="588">
                  <c:v>0.20880000000001001</c:v>
                </c:pt>
                <c:pt idx="589">
                  <c:v>0.20890000000000999</c:v>
                </c:pt>
                <c:pt idx="590">
                  <c:v>0.20900000000001001</c:v>
                </c:pt>
                <c:pt idx="591">
                  <c:v>0.20910000000001</c:v>
                </c:pt>
                <c:pt idx="592">
                  <c:v>0.20920000000000999</c:v>
                </c:pt>
                <c:pt idx="593">
                  <c:v>0.20930000000001001</c:v>
                </c:pt>
                <c:pt idx="594">
                  <c:v>0.20940000000000999</c:v>
                </c:pt>
                <c:pt idx="595">
                  <c:v>0.20950000000001001</c:v>
                </c:pt>
                <c:pt idx="596">
                  <c:v>0.20960000000001</c:v>
                </c:pt>
                <c:pt idx="597">
                  <c:v>0.20970000000000999</c:v>
                </c:pt>
                <c:pt idx="598">
                  <c:v>0.20980000000001001</c:v>
                </c:pt>
                <c:pt idx="599">
                  <c:v>0.20990000000001</c:v>
                </c:pt>
                <c:pt idx="600">
                  <c:v>0.21000000000001001</c:v>
                </c:pt>
                <c:pt idx="601">
                  <c:v>0.21010000000001</c:v>
                </c:pt>
                <c:pt idx="602">
                  <c:v>0.21020000000000999</c:v>
                </c:pt>
                <c:pt idx="603">
                  <c:v>0.21030000000001001</c:v>
                </c:pt>
                <c:pt idx="604">
                  <c:v>0.21040000000001</c:v>
                </c:pt>
                <c:pt idx="605">
                  <c:v>0.21050000000001001</c:v>
                </c:pt>
                <c:pt idx="606">
                  <c:v>0.21060000000001</c:v>
                </c:pt>
                <c:pt idx="607">
                  <c:v>0.21070000000000999</c:v>
                </c:pt>
                <c:pt idx="608">
                  <c:v>0.21080000000001001</c:v>
                </c:pt>
                <c:pt idx="609">
                  <c:v>0.21090000000001</c:v>
                </c:pt>
                <c:pt idx="610">
                  <c:v>0.21100000000001001</c:v>
                </c:pt>
                <c:pt idx="611">
                  <c:v>0.21110000000001</c:v>
                </c:pt>
                <c:pt idx="612">
                  <c:v>0.21120000000000999</c:v>
                </c:pt>
                <c:pt idx="613">
                  <c:v>0.21130000000001001</c:v>
                </c:pt>
                <c:pt idx="614">
                  <c:v>0.21140000000001</c:v>
                </c:pt>
                <c:pt idx="615">
                  <c:v>0.21150000000001001</c:v>
                </c:pt>
                <c:pt idx="616">
                  <c:v>0.21160000000001</c:v>
                </c:pt>
                <c:pt idx="617">
                  <c:v>0.21170000000000999</c:v>
                </c:pt>
                <c:pt idx="618">
                  <c:v>0.21180000000001001</c:v>
                </c:pt>
                <c:pt idx="619">
                  <c:v>0.21190000000001</c:v>
                </c:pt>
                <c:pt idx="620">
                  <c:v>0.21200000000001001</c:v>
                </c:pt>
                <c:pt idx="621">
                  <c:v>0.21210000000001</c:v>
                </c:pt>
                <c:pt idx="622">
                  <c:v>0.21220000000000999</c:v>
                </c:pt>
                <c:pt idx="623">
                  <c:v>0.21230000000001001</c:v>
                </c:pt>
                <c:pt idx="624">
                  <c:v>0.21240000000001</c:v>
                </c:pt>
                <c:pt idx="625">
                  <c:v>0.21250000000001101</c:v>
                </c:pt>
                <c:pt idx="626">
                  <c:v>0.212600000000011</c:v>
                </c:pt>
                <c:pt idx="627">
                  <c:v>0.21270000000000999</c:v>
                </c:pt>
                <c:pt idx="628">
                  <c:v>0.21280000000001001</c:v>
                </c:pt>
                <c:pt idx="629">
                  <c:v>0.21290000000001</c:v>
                </c:pt>
                <c:pt idx="630">
                  <c:v>0.21300000000001101</c:v>
                </c:pt>
                <c:pt idx="631">
                  <c:v>0.213100000000011</c:v>
                </c:pt>
                <c:pt idx="632">
                  <c:v>0.21320000000001099</c:v>
                </c:pt>
                <c:pt idx="633">
                  <c:v>0.21330000000001101</c:v>
                </c:pt>
                <c:pt idx="634">
                  <c:v>0.213400000000011</c:v>
                </c:pt>
                <c:pt idx="635">
                  <c:v>0.21350000000001099</c:v>
                </c:pt>
                <c:pt idx="636">
                  <c:v>0.213600000000011</c:v>
                </c:pt>
                <c:pt idx="637">
                  <c:v>0.21370000000001099</c:v>
                </c:pt>
                <c:pt idx="638">
                  <c:v>0.21380000000001101</c:v>
                </c:pt>
                <c:pt idx="639">
                  <c:v>0.213900000000011</c:v>
                </c:pt>
                <c:pt idx="640">
                  <c:v>0.21400000000001099</c:v>
                </c:pt>
                <c:pt idx="641">
                  <c:v>0.214100000000011</c:v>
                </c:pt>
                <c:pt idx="642">
                  <c:v>0.21420000000001099</c:v>
                </c:pt>
                <c:pt idx="643">
                  <c:v>0.21430000000001101</c:v>
                </c:pt>
                <c:pt idx="644">
                  <c:v>0.214400000000011</c:v>
                </c:pt>
                <c:pt idx="645">
                  <c:v>0.21450000000001099</c:v>
                </c:pt>
                <c:pt idx="646">
                  <c:v>0.214600000000011</c:v>
                </c:pt>
                <c:pt idx="647">
                  <c:v>0.21470000000001099</c:v>
                </c:pt>
                <c:pt idx="648">
                  <c:v>0.21480000000001101</c:v>
                </c:pt>
                <c:pt idx="649">
                  <c:v>0.214900000000011</c:v>
                </c:pt>
                <c:pt idx="650">
                  <c:v>0.21500000000001099</c:v>
                </c:pt>
                <c:pt idx="651">
                  <c:v>0.215100000000011</c:v>
                </c:pt>
                <c:pt idx="652">
                  <c:v>0.21520000000001099</c:v>
                </c:pt>
                <c:pt idx="653">
                  <c:v>0.21530000000001101</c:v>
                </c:pt>
                <c:pt idx="654">
                  <c:v>0.215400000000011</c:v>
                </c:pt>
                <c:pt idx="655">
                  <c:v>0.21550000000001099</c:v>
                </c:pt>
                <c:pt idx="656">
                  <c:v>0.21560000000001101</c:v>
                </c:pt>
                <c:pt idx="657">
                  <c:v>0.21570000000001099</c:v>
                </c:pt>
                <c:pt idx="658">
                  <c:v>0.21580000000001101</c:v>
                </c:pt>
                <c:pt idx="659">
                  <c:v>0.215900000000011</c:v>
                </c:pt>
                <c:pt idx="660">
                  <c:v>0.21600000000001099</c:v>
                </c:pt>
                <c:pt idx="661">
                  <c:v>0.21610000000001101</c:v>
                </c:pt>
                <c:pt idx="662">
                  <c:v>0.21620000000001099</c:v>
                </c:pt>
                <c:pt idx="663">
                  <c:v>0.21630000000001101</c:v>
                </c:pt>
                <c:pt idx="664">
                  <c:v>0.216400000000011</c:v>
                </c:pt>
                <c:pt idx="665">
                  <c:v>0.21650000000001099</c:v>
                </c:pt>
                <c:pt idx="666">
                  <c:v>0.21660000000001101</c:v>
                </c:pt>
                <c:pt idx="667">
                  <c:v>0.21670000000001099</c:v>
                </c:pt>
                <c:pt idx="668">
                  <c:v>0.21680000000001101</c:v>
                </c:pt>
                <c:pt idx="669">
                  <c:v>0.216900000000011</c:v>
                </c:pt>
                <c:pt idx="670">
                  <c:v>0.21700000000001099</c:v>
                </c:pt>
                <c:pt idx="671">
                  <c:v>0.21710000000001101</c:v>
                </c:pt>
                <c:pt idx="672">
                  <c:v>0.217200000000011</c:v>
                </c:pt>
                <c:pt idx="673">
                  <c:v>0.21730000000001101</c:v>
                </c:pt>
                <c:pt idx="674">
                  <c:v>0.217400000000011</c:v>
                </c:pt>
                <c:pt idx="675">
                  <c:v>0.21750000000001099</c:v>
                </c:pt>
                <c:pt idx="676">
                  <c:v>0.21760000000001101</c:v>
                </c:pt>
                <c:pt idx="677">
                  <c:v>0.217700000000011</c:v>
                </c:pt>
                <c:pt idx="678">
                  <c:v>0.21780000000001101</c:v>
                </c:pt>
                <c:pt idx="679">
                  <c:v>0.217900000000011</c:v>
                </c:pt>
                <c:pt idx="680">
                  <c:v>0.21800000000001099</c:v>
                </c:pt>
                <c:pt idx="681">
                  <c:v>0.21810000000001101</c:v>
                </c:pt>
                <c:pt idx="682">
                  <c:v>0.218200000000011</c:v>
                </c:pt>
                <c:pt idx="683">
                  <c:v>0.21830000000001101</c:v>
                </c:pt>
                <c:pt idx="684">
                  <c:v>0.218400000000011</c:v>
                </c:pt>
                <c:pt idx="685">
                  <c:v>0.21850000000001099</c:v>
                </c:pt>
                <c:pt idx="686">
                  <c:v>0.21860000000001201</c:v>
                </c:pt>
                <c:pt idx="687">
                  <c:v>0.218700000000011</c:v>
                </c:pt>
                <c:pt idx="688">
                  <c:v>0.21880000000001101</c:v>
                </c:pt>
                <c:pt idx="689">
                  <c:v>0.218900000000011</c:v>
                </c:pt>
                <c:pt idx="690">
                  <c:v>0.21900000000001199</c:v>
                </c:pt>
                <c:pt idx="691">
                  <c:v>0.21910000000001201</c:v>
                </c:pt>
                <c:pt idx="692">
                  <c:v>0.219200000000012</c:v>
                </c:pt>
                <c:pt idx="693">
                  <c:v>0.21930000000001201</c:v>
                </c:pt>
                <c:pt idx="694">
                  <c:v>0.219400000000012</c:v>
                </c:pt>
                <c:pt idx="695">
                  <c:v>0.21950000000001199</c:v>
                </c:pt>
                <c:pt idx="696">
                  <c:v>0.21960000000001201</c:v>
                </c:pt>
                <c:pt idx="697">
                  <c:v>0.219700000000012</c:v>
                </c:pt>
                <c:pt idx="698">
                  <c:v>0.21980000000001201</c:v>
                </c:pt>
                <c:pt idx="699">
                  <c:v>0.219900000000012</c:v>
                </c:pt>
                <c:pt idx="700">
                  <c:v>0.22000000000001199</c:v>
                </c:pt>
                <c:pt idx="701">
                  <c:v>0.22010000000001201</c:v>
                </c:pt>
                <c:pt idx="702">
                  <c:v>0.220200000000012</c:v>
                </c:pt>
                <c:pt idx="703">
                  <c:v>0.22030000000001199</c:v>
                </c:pt>
                <c:pt idx="704">
                  <c:v>0.220400000000012</c:v>
                </c:pt>
                <c:pt idx="705">
                  <c:v>0.22050000000001199</c:v>
                </c:pt>
                <c:pt idx="706">
                  <c:v>0.22060000000001201</c:v>
                </c:pt>
                <c:pt idx="707">
                  <c:v>0.220700000000012</c:v>
                </c:pt>
                <c:pt idx="708">
                  <c:v>0.22080000000001199</c:v>
                </c:pt>
                <c:pt idx="709">
                  <c:v>0.220900000000012</c:v>
                </c:pt>
                <c:pt idx="710">
                  <c:v>0.22100000000001199</c:v>
                </c:pt>
                <c:pt idx="711">
                  <c:v>0.22110000000001201</c:v>
                </c:pt>
                <c:pt idx="712">
                  <c:v>0.221200000000012</c:v>
                </c:pt>
                <c:pt idx="713">
                  <c:v>0.22130000000001199</c:v>
                </c:pt>
                <c:pt idx="714">
                  <c:v>0.221400000000012</c:v>
                </c:pt>
                <c:pt idx="715">
                  <c:v>0.22150000000001199</c:v>
                </c:pt>
                <c:pt idx="716">
                  <c:v>0.22160000000001201</c:v>
                </c:pt>
                <c:pt idx="717">
                  <c:v>0.221700000000012</c:v>
                </c:pt>
                <c:pt idx="718">
                  <c:v>0.22180000000001199</c:v>
                </c:pt>
                <c:pt idx="719">
                  <c:v>0.221900000000012</c:v>
                </c:pt>
                <c:pt idx="720">
                  <c:v>0.22200000000001199</c:v>
                </c:pt>
                <c:pt idx="721">
                  <c:v>0.22210000000001201</c:v>
                </c:pt>
                <c:pt idx="722">
                  <c:v>0.222200000000012</c:v>
                </c:pt>
                <c:pt idx="723">
                  <c:v>0.22230000000001199</c:v>
                </c:pt>
                <c:pt idx="724">
                  <c:v>0.222400000000012</c:v>
                </c:pt>
                <c:pt idx="725">
                  <c:v>0.22250000000001199</c:v>
                </c:pt>
                <c:pt idx="726">
                  <c:v>0.22260000000001201</c:v>
                </c:pt>
                <c:pt idx="727">
                  <c:v>0.222700000000012</c:v>
                </c:pt>
                <c:pt idx="728">
                  <c:v>0.22280000000001199</c:v>
                </c:pt>
                <c:pt idx="729">
                  <c:v>0.22290000000001201</c:v>
                </c:pt>
                <c:pt idx="730">
                  <c:v>0.22300000000001199</c:v>
                </c:pt>
                <c:pt idx="731">
                  <c:v>0.22310000000001201</c:v>
                </c:pt>
                <c:pt idx="732">
                  <c:v>0.223200000000012</c:v>
                </c:pt>
                <c:pt idx="733">
                  <c:v>0.22330000000001199</c:v>
                </c:pt>
                <c:pt idx="734">
                  <c:v>0.22340000000001201</c:v>
                </c:pt>
                <c:pt idx="735">
                  <c:v>0.22350000000001199</c:v>
                </c:pt>
                <c:pt idx="736">
                  <c:v>0.22360000000001201</c:v>
                </c:pt>
                <c:pt idx="737">
                  <c:v>0.223700000000012</c:v>
                </c:pt>
                <c:pt idx="738">
                  <c:v>0.22380000000001199</c:v>
                </c:pt>
                <c:pt idx="739">
                  <c:v>0.22390000000001201</c:v>
                </c:pt>
                <c:pt idx="740">
                  <c:v>0.224000000000012</c:v>
                </c:pt>
                <c:pt idx="741">
                  <c:v>0.22410000000001201</c:v>
                </c:pt>
                <c:pt idx="742">
                  <c:v>0.224200000000012</c:v>
                </c:pt>
                <c:pt idx="743">
                  <c:v>0.22430000000001199</c:v>
                </c:pt>
                <c:pt idx="744">
                  <c:v>0.22440000000001201</c:v>
                </c:pt>
                <c:pt idx="745">
                  <c:v>0.224500000000012</c:v>
                </c:pt>
                <c:pt idx="746">
                  <c:v>0.22460000000001301</c:v>
                </c:pt>
                <c:pt idx="747">
                  <c:v>0.224700000000013</c:v>
                </c:pt>
                <c:pt idx="748">
                  <c:v>0.22480000000001199</c:v>
                </c:pt>
                <c:pt idx="749">
                  <c:v>0.22490000000001201</c:v>
                </c:pt>
                <c:pt idx="750">
                  <c:v>0.225000000000013</c:v>
                </c:pt>
                <c:pt idx="751">
                  <c:v>0.22510000000001301</c:v>
                </c:pt>
                <c:pt idx="752">
                  <c:v>0.225200000000013</c:v>
                </c:pt>
                <c:pt idx="753">
                  <c:v>0.22530000000001299</c:v>
                </c:pt>
                <c:pt idx="754">
                  <c:v>0.22540000000001301</c:v>
                </c:pt>
                <c:pt idx="755">
                  <c:v>0.225500000000013</c:v>
                </c:pt>
                <c:pt idx="756">
                  <c:v>0.22560000000001301</c:v>
                </c:pt>
                <c:pt idx="757">
                  <c:v>0.225700000000013</c:v>
                </c:pt>
                <c:pt idx="758">
                  <c:v>0.22580000000001299</c:v>
                </c:pt>
                <c:pt idx="759">
                  <c:v>0.22590000000001301</c:v>
                </c:pt>
                <c:pt idx="760">
                  <c:v>0.226000000000013</c:v>
                </c:pt>
                <c:pt idx="761">
                  <c:v>0.22610000000001301</c:v>
                </c:pt>
                <c:pt idx="762">
                  <c:v>0.226200000000013</c:v>
                </c:pt>
                <c:pt idx="763">
                  <c:v>0.22630000000001299</c:v>
                </c:pt>
                <c:pt idx="764">
                  <c:v>0.22640000000001301</c:v>
                </c:pt>
                <c:pt idx="765">
                  <c:v>0.226500000000013</c:v>
                </c:pt>
                <c:pt idx="766">
                  <c:v>0.22660000000001301</c:v>
                </c:pt>
                <c:pt idx="767">
                  <c:v>0.226700000000013</c:v>
                </c:pt>
                <c:pt idx="768">
                  <c:v>0.22680000000001299</c:v>
                </c:pt>
                <c:pt idx="769">
                  <c:v>0.22690000000001301</c:v>
                </c:pt>
                <c:pt idx="770">
                  <c:v>0.227000000000013</c:v>
                </c:pt>
                <c:pt idx="771">
                  <c:v>0.22710000000001301</c:v>
                </c:pt>
                <c:pt idx="772">
                  <c:v>0.227200000000013</c:v>
                </c:pt>
                <c:pt idx="773">
                  <c:v>0.22730000000001299</c:v>
                </c:pt>
                <c:pt idx="774">
                  <c:v>0.22740000000001301</c:v>
                </c:pt>
                <c:pt idx="775">
                  <c:v>0.227500000000013</c:v>
                </c:pt>
                <c:pt idx="776">
                  <c:v>0.22760000000001299</c:v>
                </c:pt>
                <c:pt idx="777">
                  <c:v>0.227700000000013</c:v>
                </c:pt>
                <c:pt idx="778">
                  <c:v>0.22780000000001299</c:v>
                </c:pt>
                <c:pt idx="779">
                  <c:v>0.22790000000001301</c:v>
                </c:pt>
                <c:pt idx="780">
                  <c:v>0.228000000000013</c:v>
                </c:pt>
                <c:pt idx="781">
                  <c:v>0.22810000000001299</c:v>
                </c:pt>
                <c:pt idx="782">
                  <c:v>0.228200000000013</c:v>
                </c:pt>
                <c:pt idx="783">
                  <c:v>0.22830000000001299</c:v>
                </c:pt>
                <c:pt idx="784">
                  <c:v>0.22840000000001301</c:v>
                </c:pt>
                <c:pt idx="785">
                  <c:v>0.228500000000013</c:v>
                </c:pt>
                <c:pt idx="786">
                  <c:v>0.22860000000001299</c:v>
                </c:pt>
                <c:pt idx="787">
                  <c:v>0.228700000000013</c:v>
                </c:pt>
                <c:pt idx="788">
                  <c:v>0.22880000000001299</c:v>
                </c:pt>
                <c:pt idx="789">
                  <c:v>0.22890000000001301</c:v>
                </c:pt>
                <c:pt idx="790">
                  <c:v>0.229000000000013</c:v>
                </c:pt>
                <c:pt idx="791">
                  <c:v>0.22910000000001299</c:v>
                </c:pt>
                <c:pt idx="792">
                  <c:v>0.229200000000013</c:v>
                </c:pt>
                <c:pt idx="793">
                  <c:v>0.22930000000001299</c:v>
                </c:pt>
                <c:pt idx="794">
                  <c:v>0.22940000000001301</c:v>
                </c:pt>
                <c:pt idx="795">
                  <c:v>0.229500000000013</c:v>
                </c:pt>
                <c:pt idx="796">
                  <c:v>0.22960000000001299</c:v>
                </c:pt>
                <c:pt idx="797">
                  <c:v>0.229700000000013</c:v>
                </c:pt>
                <c:pt idx="798">
                  <c:v>0.22980000000001299</c:v>
                </c:pt>
                <c:pt idx="799">
                  <c:v>0.22990000000001301</c:v>
                </c:pt>
                <c:pt idx="800">
                  <c:v>0.230000000000013</c:v>
                </c:pt>
                <c:pt idx="801">
                  <c:v>0.23010000000001299</c:v>
                </c:pt>
                <c:pt idx="802">
                  <c:v>0.23020000000001301</c:v>
                </c:pt>
                <c:pt idx="803">
                  <c:v>0.23030000000001299</c:v>
                </c:pt>
                <c:pt idx="804">
                  <c:v>0.23040000000001301</c:v>
                </c:pt>
                <c:pt idx="805">
                  <c:v>0.230500000000013</c:v>
                </c:pt>
                <c:pt idx="806">
                  <c:v>0.23060000000001299</c:v>
                </c:pt>
                <c:pt idx="807">
                  <c:v>0.230700000000014</c:v>
                </c:pt>
                <c:pt idx="808">
                  <c:v>0.23080000000001299</c:v>
                </c:pt>
                <c:pt idx="809">
                  <c:v>0.23090000000001301</c:v>
                </c:pt>
                <c:pt idx="810">
                  <c:v>0.231000000000014</c:v>
                </c:pt>
                <c:pt idx="811">
                  <c:v>0.23110000000001399</c:v>
                </c:pt>
                <c:pt idx="812">
                  <c:v>0.23120000000001401</c:v>
                </c:pt>
                <c:pt idx="813">
                  <c:v>0.23130000000001399</c:v>
                </c:pt>
                <c:pt idx="814">
                  <c:v>0.23140000000001401</c:v>
                </c:pt>
                <c:pt idx="815">
                  <c:v>0.231500000000014</c:v>
                </c:pt>
                <c:pt idx="816">
                  <c:v>0.23160000000001399</c:v>
                </c:pt>
                <c:pt idx="817">
                  <c:v>0.23170000000001401</c:v>
                </c:pt>
                <c:pt idx="818">
                  <c:v>0.23180000000001399</c:v>
                </c:pt>
                <c:pt idx="819">
                  <c:v>0.23190000000001401</c:v>
                </c:pt>
                <c:pt idx="820">
                  <c:v>0.232000000000014</c:v>
                </c:pt>
                <c:pt idx="821">
                  <c:v>0.23210000000001399</c:v>
                </c:pt>
                <c:pt idx="822">
                  <c:v>0.23220000000001401</c:v>
                </c:pt>
                <c:pt idx="823">
                  <c:v>0.232300000000014</c:v>
                </c:pt>
                <c:pt idx="824">
                  <c:v>0.23240000000001401</c:v>
                </c:pt>
                <c:pt idx="825">
                  <c:v>0.232500000000014</c:v>
                </c:pt>
                <c:pt idx="826">
                  <c:v>0.23260000000001399</c:v>
                </c:pt>
                <c:pt idx="827">
                  <c:v>0.23270000000001401</c:v>
                </c:pt>
                <c:pt idx="828">
                  <c:v>0.232800000000014</c:v>
                </c:pt>
                <c:pt idx="829">
                  <c:v>0.23290000000001401</c:v>
                </c:pt>
                <c:pt idx="830">
                  <c:v>0.233000000000014</c:v>
                </c:pt>
                <c:pt idx="831">
                  <c:v>0.23310000000001399</c:v>
                </c:pt>
                <c:pt idx="832">
                  <c:v>0.23320000000001401</c:v>
                </c:pt>
                <c:pt idx="833">
                  <c:v>0.233300000000014</c:v>
                </c:pt>
                <c:pt idx="834">
                  <c:v>0.23340000000001401</c:v>
                </c:pt>
                <c:pt idx="835">
                  <c:v>0.233500000000014</c:v>
                </c:pt>
                <c:pt idx="836">
                  <c:v>0.23360000000001399</c:v>
                </c:pt>
                <c:pt idx="837">
                  <c:v>0.23370000000001401</c:v>
                </c:pt>
                <c:pt idx="838">
                  <c:v>0.233800000000014</c:v>
                </c:pt>
                <c:pt idx="839">
                  <c:v>0.23390000000001401</c:v>
                </c:pt>
                <c:pt idx="840">
                  <c:v>0.234000000000014</c:v>
                </c:pt>
                <c:pt idx="841">
                  <c:v>0.23410000000001399</c:v>
                </c:pt>
                <c:pt idx="842">
                  <c:v>0.23420000000001401</c:v>
                </c:pt>
                <c:pt idx="843">
                  <c:v>0.234300000000014</c:v>
                </c:pt>
                <c:pt idx="844">
                  <c:v>0.23440000000001401</c:v>
                </c:pt>
                <c:pt idx="845">
                  <c:v>0.234500000000014</c:v>
                </c:pt>
                <c:pt idx="846">
                  <c:v>0.23460000000001399</c:v>
                </c:pt>
                <c:pt idx="847">
                  <c:v>0.23470000000001401</c:v>
                </c:pt>
                <c:pt idx="848">
                  <c:v>0.234800000000014</c:v>
                </c:pt>
                <c:pt idx="849">
                  <c:v>0.23490000000001399</c:v>
                </c:pt>
                <c:pt idx="850">
                  <c:v>0.235000000000014</c:v>
                </c:pt>
                <c:pt idx="851">
                  <c:v>0.23510000000001399</c:v>
                </c:pt>
                <c:pt idx="852">
                  <c:v>0.23520000000001401</c:v>
                </c:pt>
                <c:pt idx="853">
                  <c:v>0.235300000000014</c:v>
                </c:pt>
                <c:pt idx="854">
                  <c:v>0.23540000000001399</c:v>
                </c:pt>
                <c:pt idx="855">
                  <c:v>0.235500000000014</c:v>
                </c:pt>
                <c:pt idx="856">
                  <c:v>0.23560000000001399</c:v>
                </c:pt>
                <c:pt idx="857">
                  <c:v>0.23570000000001401</c:v>
                </c:pt>
                <c:pt idx="858">
                  <c:v>0.235800000000014</c:v>
                </c:pt>
                <c:pt idx="859">
                  <c:v>0.23590000000001399</c:v>
                </c:pt>
                <c:pt idx="860">
                  <c:v>0.236000000000014</c:v>
                </c:pt>
                <c:pt idx="861">
                  <c:v>0.23610000000001399</c:v>
                </c:pt>
                <c:pt idx="862">
                  <c:v>0.23620000000001401</c:v>
                </c:pt>
                <c:pt idx="863">
                  <c:v>0.236300000000014</c:v>
                </c:pt>
                <c:pt idx="864">
                  <c:v>0.23640000000001399</c:v>
                </c:pt>
                <c:pt idx="865">
                  <c:v>0.236500000000014</c:v>
                </c:pt>
                <c:pt idx="866">
                  <c:v>0.23660000000001399</c:v>
                </c:pt>
                <c:pt idx="867">
                  <c:v>0.23670000000001501</c:v>
                </c:pt>
                <c:pt idx="868">
                  <c:v>0.236800000000014</c:v>
                </c:pt>
                <c:pt idx="869">
                  <c:v>0.23690000000001399</c:v>
                </c:pt>
                <c:pt idx="870">
                  <c:v>0.237000000000015</c:v>
                </c:pt>
                <c:pt idx="871">
                  <c:v>0.23710000000001499</c:v>
                </c:pt>
                <c:pt idx="872">
                  <c:v>0.23720000000001501</c:v>
                </c:pt>
                <c:pt idx="873">
                  <c:v>0.237300000000015</c:v>
                </c:pt>
                <c:pt idx="874">
                  <c:v>0.23740000000001499</c:v>
                </c:pt>
                <c:pt idx="875">
                  <c:v>0.237500000000015</c:v>
                </c:pt>
                <c:pt idx="876">
                  <c:v>0.23760000000001499</c:v>
                </c:pt>
                <c:pt idx="877">
                  <c:v>0.23770000000001501</c:v>
                </c:pt>
                <c:pt idx="878">
                  <c:v>0.237800000000015</c:v>
                </c:pt>
                <c:pt idx="879">
                  <c:v>0.23790000000001499</c:v>
                </c:pt>
                <c:pt idx="880">
                  <c:v>0.23800000000001501</c:v>
                </c:pt>
                <c:pt idx="881">
                  <c:v>0.23810000000001499</c:v>
                </c:pt>
                <c:pt idx="882">
                  <c:v>0.23820000000001501</c:v>
                </c:pt>
                <c:pt idx="883">
                  <c:v>0.238300000000015</c:v>
                </c:pt>
                <c:pt idx="884">
                  <c:v>0.23840000000001499</c:v>
                </c:pt>
                <c:pt idx="885">
                  <c:v>0.23850000000001501</c:v>
                </c:pt>
                <c:pt idx="886">
                  <c:v>0.23860000000001499</c:v>
                </c:pt>
                <c:pt idx="887">
                  <c:v>0.23870000000001501</c:v>
                </c:pt>
                <c:pt idx="888">
                  <c:v>0.238800000000015</c:v>
                </c:pt>
                <c:pt idx="889">
                  <c:v>0.23890000000001499</c:v>
                </c:pt>
                <c:pt idx="890">
                  <c:v>0.23900000000001501</c:v>
                </c:pt>
                <c:pt idx="891">
                  <c:v>0.23910000000001499</c:v>
                </c:pt>
                <c:pt idx="892">
                  <c:v>0.23920000000001501</c:v>
                </c:pt>
                <c:pt idx="893">
                  <c:v>0.239300000000015</c:v>
                </c:pt>
                <c:pt idx="894">
                  <c:v>0.23940000000001499</c:v>
                </c:pt>
                <c:pt idx="895">
                  <c:v>0.23950000000001501</c:v>
                </c:pt>
                <c:pt idx="896">
                  <c:v>0.239600000000015</c:v>
                </c:pt>
                <c:pt idx="897">
                  <c:v>0.23970000000001501</c:v>
                </c:pt>
                <c:pt idx="898">
                  <c:v>0.239800000000015</c:v>
                </c:pt>
                <c:pt idx="899">
                  <c:v>0.23990000000001499</c:v>
                </c:pt>
                <c:pt idx="900">
                  <c:v>0.24000000000001501</c:v>
                </c:pt>
                <c:pt idx="901">
                  <c:v>0.240100000000015</c:v>
                </c:pt>
                <c:pt idx="902">
                  <c:v>0.24020000000001501</c:v>
                </c:pt>
                <c:pt idx="903">
                  <c:v>0.240300000000015</c:v>
                </c:pt>
                <c:pt idx="904">
                  <c:v>0.24040000000001499</c:v>
                </c:pt>
                <c:pt idx="905">
                  <c:v>0.24050000000001501</c:v>
                </c:pt>
                <c:pt idx="906">
                  <c:v>0.240600000000015</c:v>
                </c:pt>
                <c:pt idx="907">
                  <c:v>0.24070000000001501</c:v>
                </c:pt>
                <c:pt idx="908">
                  <c:v>0.240800000000015</c:v>
                </c:pt>
                <c:pt idx="909">
                  <c:v>0.24090000000001499</c:v>
                </c:pt>
                <c:pt idx="910">
                  <c:v>0.24100000000001501</c:v>
                </c:pt>
                <c:pt idx="911">
                  <c:v>0.241100000000015</c:v>
                </c:pt>
                <c:pt idx="912">
                  <c:v>0.24120000000001501</c:v>
                </c:pt>
                <c:pt idx="913">
                  <c:v>0.241300000000015</c:v>
                </c:pt>
                <c:pt idx="914">
                  <c:v>0.24140000000001499</c:v>
                </c:pt>
                <c:pt idx="915">
                  <c:v>0.24150000000001501</c:v>
                </c:pt>
                <c:pt idx="916">
                  <c:v>0.241600000000015</c:v>
                </c:pt>
                <c:pt idx="917">
                  <c:v>0.24170000000001499</c:v>
                </c:pt>
                <c:pt idx="918">
                  <c:v>0.241800000000015</c:v>
                </c:pt>
                <c:pt idx="919">
                  <c:v>0.24190000000001499</c:v>
                </c:pt>
                <c:pt idx="920">
                  <c:v>0.24200000000001501</c:v>
                </c:pt>
                <c:pt idx="921">
                  <c:v>0.242100000000015</c:v>
                </c:pt>
                <c:pt idx="922">
                  <c:v>0.24220000000001499</c:v>
                </c:pt>
                <c:pt idx="923">
                  <c:v>0.242300000000016</c:v>
                </c:pt>
                <c:pt idx="924">
                  <c:v>0.24240000000001499</c:v>
                </c:pt>
                <c:pt idx="925">
                  <c:v>0.24250000000001501</c:v>
                </c:pt>
                <c:pt idx="926">
                  <c:v>0.242600000000015</c:v>
                </c:pt>
                <c:pt idx="927">
                  <c:v>0.24270000000001599</c:v>
                </c:pt>
                <c:pt idx="928">
                  <c:v>0.242800000000016</c:v>
                </c:pt>
                <c:pt idx="929">
                  <c:v>0.24290000000001599</c:v>
                </c:pt>
                <c:pt idx="930">
                  <c:v>0.24300000000001601</c:v>
                </c:pt>
                <c:pt idx="931">
                  <c:v>0.243100000000016</c:v>
                </c:pt>
                <c:pt idx="932">
                  <c:v>0.24320000000001599</c:v>
                </c:pt>
                <c:pt idx="933">
                  <c:v>0.243300000000016</c:v>
                </c:pt>
                <c:pt idx="934">
                  <c:v>0.24340000000001599</c:v>
                </c:pt>
                <c:pt idx="935">
                  <c:v>0.24350000000001601</c:v>
                </c:pt>
                <c:pt idx="936">
                  <c:v>0.243600000000016</c:v>
                </c:pt>
                <c:pt idx="937">
                  <c:v>0.24370000000001599</c:v>
                </c:pt>
                <c:pt idx="938">
                  <c:v>0.243800000000016</c:v>
                </c:pt>
                <c:pt idx="939">
                  <c:v>0.24390000000001599</c:v>
                </c:pt>
                <c:pt idx="940">
                  <c:v>0.24400000000001601</c:v>
                </c:pt>
                <c:pt idx="941">
                  <c:v>0.244100000000016</c:v>
                </c:pt>
                <c:pt idx="942">
                  <c:v>0.24420000000001599</c:v>
                </c:pt>
                <c:pt idx="943">
                  <c:v>0.244300000000016</c:v>
                </c:pt>
                <c:pt idx="944">
                  <c:v>0.24440000000001599</c:v>
                </c:pt>
                <c:pt idx="945">
                  <c:v>0.24450000000001601</c:v>
                </c:pt>
                <c:pt idx="946">
                  <c:v>0.244600000000016</c:v>
                </c:pt>
                <c:pt idx="947">
                  <c:v>0.24470000000001599</c:v>
                </c:pt>
                <c:pt idx="948">
                  <c:v>0.244800000000016</c:v>
                </c:pt>
                <c:pt idx="949">
                  <c:v>0.24490000000001599</c:v>
                </c:pt>
                <c:pt idx="950">
                  <c:v>0.24500000000001601</c:v>
                </c:pt>
                <c:pt idx="951">
                  <c:v>0.245100000000016</c:v>
                </c:pt>
                <c:pt idx="952">
                  <c:v>0.24520000000001599</c:v>
                </c:pt>
                <c:pt idx="953">
                  <c:v>0.24530000000001601</c:v>
                </c:pt>
                <c:pt idx="954">
                  <c:v>0.24540000000001599</c:v>
                </c:pt>
                <c:pt idx="955">
                  <c:v>0.24550000000001601</c:v>
                </c:pt>
                <c:pt idx="956">
                  <c:v>0.245600000000016</c:v>
                </c:pt>
                <c:pt idx="957">
                  <c:v>0.24570000000001599</c:v>
                </c:pt>
                <c:pt idx="958">
                  <c:v>0.24580000000001601</c:v>
                </c:pt>
                <c:pt idx="959">
                  <c:v>0.24590000000001599</c:v>
                </c:pt>
                <c:pt idx="960">
                  <c:v>0.24600000000001601</c:v>
                </c:pt>
                <c:pt idx="961">
                  <c:v>0.246100000000016</c:v>
                </c:pt>
                <c:pt idx="962">
                  <c:v>0.24620000000001599</c:v>
                </c:pt>
                <c:pt idx="963">
                  <c:v>0.24630000000001601</c:v>
                </c:pt>
                <c:pt idx="964">
                  <c:v>0.246400000000016</c:v>
                </c:pt>
                <c:pt idx="965">
                  <c:v>0.24650000000001601</c:v>
                </c:pt>
                <c:pt idx="966">
                  <c:v>0.246600000000016</c:v>
                </c:pt>
                <c:pt idx="967">
                  <c:v>0.24670000000001599</c:v>
                </c:pt>
                <c:pt idx="968">
                  <c:v>0.24680000000001601</c:v>
                </c:pt>
                <c:pt idx="969">
                  <c:v>0.246900000000016</c:v>
                </c:pt>
                <c:pt idx="970">
                  <c:v>0.24700000000001601</c:v>
                </c:pt>
                <c:pt idx="971">
                  <c:v>0.247100000000016</c:v>
                </c:pt>
                <c:pt idx="972">
                  <c:v>0.24720000000001599</c:v>
                </c:pt>
                <c:pt idx="973">
                  <c:v>0.24730000000001601</c:v>
                </c:pt>
                <c:pt idx="974">
                  <c:v>0.247400000000016</c:v>
                </c:pt>
                <c:pt idx="975">
                  <c:v>0.24750000000001601</c:v>
                </c:pt>
                <c:pt idx="976">
                  <c:v>0.247600000000016</c:v>
                </c:pt>
                <c:pt idx="977">
                  <c:v>0.24770000000001599</c:v>
                </c:pt>
                <c:pt idx="978">
                  <c:v>0.24780000000001601</c:v>
                </c:pt>
                <c:pt idx="979">
                  <c:v>0.247900000000016</c:v>
                </c:pt>
                <c:pt idx="980">
                  <c:v>0.24800000000001601</c:v>
                </c:pt>
                <c:pt idx="981">
                  <c:v>0.248100000000016</c:v>
                </c:pt>
                <c:pt idx="982">
                  <c:v>0.24820000000001599</c:v>
                </c:pt>
                <c:pt idx="983">
                  <c:v>0.24830000000001701</c:v>
                </c:pt>
                <c:pt idx="984">
                  <c:v>0.248400000000016</c:v>
                </c:pt>
                <c:pt idx="985">
                  <c:v>0.24850000000001601</c:v>
                </c:pt>
                <c:pt idx="986">
                  <c:v>0.248600000000016</c:v>
                </c:pt>
                <c:pt idx="987">
                  <c:v>0.24870000000001599</c:v>
                </c:pt>
                <c:pt idx="988">
                  <c:v>0.24880000000001701</c:v>
                </c:pt>
                <c:pt idx="989">
                  <c:v>0.248900000000017</c:v>
                </c:pt>
                <c:pt idx="990">
                  <c:v>0.24900000000001701</c:v>
                </c:pt>
                <c:pt idx="991">
                  <c:v>0.249100000000017</c:v>
                </c:pt>
                <c:pt idx="992">
                  <c:v>0.24920000000001699</c:v>
                </c:pt>
                <c:pt idx="993">
                  <c:v>0.24930000000001701</c:v>
                </c:pt>
                <c:pt idx="994">
                  <c:v>0.249400000000017</c:v>
                </c:pt>
                <c:pt idx="995">
                  <c:v>0.24950000000001701</c:v>
                </c:pt>
                <c:pt idx="996">
                  <c:v>0.249600000000017</c:v>
                </c:pt>
                <c:pt idx="997">
                  <c:v>0.24970000000001699</c:v>
                </c:pt>
                <c:pt idx="998">
                  <c:v>0.24980000000001701</c:v>
                </c:pt>
                <c:pt idx="999">
                  <c:v>0.249900000000017</c:v>
                </c:pt>
                <c:pt idx="1000">
                  <c:v>0.25000000000001699</c:v>
                </c:pt>
              </c:numCache>
            </c:numRef>
          </c:xVal>
          <c:yVal>
            <c:numRef>
              <c:f>'Distribution properties'!$X$14:$X$1014</c:f>
              <c:numCache>
                <c:formatCode>0.0000</c:formatCode>
                <c:ptCount val="1001"/>
                <c:pt idx="0">
                  <c:v>0</c:v>
                </c:pt>
                <c:pt idx="1">
                  <c:v>2.0000000000006691E-6</c:v>
                </c:pt>
                <c:pt idx="2">
                  <c:v>8.0000000000004553E-6</c:v>
                </c:pt>
                <c:pt idx="3">
                  <c:v>1.799999999999936E-5</c:v>
                </c:pt>
                <c:pt idx="4">
                  <c:v>3.2000000000001821E-5</c:v>
                </c:pt>
                <c:pt idx="5">
                  <c:v>5.0000000000000077E-5</c:v>
                </c:pt>
                <c:pt idx="6">
                  <c:v>7.2000000000004108E-5</c:v>
                </c:pt>
                <c:pt idx="7">
                  <c:v>9.8000000000001691E-5</c:v>
                </c:pt>
                <c:pt idx="8">
                  <c:v>1.2799999999999842E-4</c:v>
                </c:pt>
                <c:pt idx="9">
                  <c:v>1.6200000000000424E-4</c:v>
                </c:pt>
                <c:pt idx="10">
                  <c:v>2.0000000000000031E-4</c:v>
                </c:pt>
                <c:pt idx="11">
                  <c:v>2.4200000000000767E-4</c:v>
                </c:pt>
                <c:pt idx="12">
                  <c:v>2.8800000000000304E-4</c:v>
                </c:pt>
                <c:pt idx="13">
                  <c:v>3.3799999999999759E-4</c:v>
                </c:pt>
                <c:pt idx="14">
                  <c:v>3.9200000000000676E-4</c:v>
                </c:pt>
                <c:pt idx="15">
                  <c:v>4.5000000000000058E-4</c:v>
                </c:pt>
                <c:pt idx="16">
                  <c:v>5.1200000000001136E-4</c:v>
                </c:pt>
                <c:pt idx="17">
                  <c:v>5.7800000000000462E-4</c:v>
                </c:pt>
                <c:pt idx="18">
                  <c:v>6.4799999999999699E-4</c:v>
                </c:pt>
                <c:pt idx="19">
                  <c:v>7.2200000000000942E-4</c:v>
                </c:pt>
                <c:pt idx="20">
                  <c:v>8.0000000000000123E-4</c:v>
                </c:pt>
                <c:pt idx="21">
                  <c:v>8.8200000000001526E-4</c:v>
                </c:pt>
                <c:pt idx="22">
                  <c:v>9.6800000000000629E-4</c:v>
                </c:pt>
                <c:pt idx="23">
                  <c:v>1.0579999999999964E-3</c:v>
                </c:pt>
                <c:pt idx="24">
                  <c:v>1.1520000000000122E-3</c:v>
                </c:pt>
                <c:pt idx="25">
                  <c:v>1.2500000000000018E-3</c:v>
                </c:pt>
                <c:pt idx="26">
                  <c:v>1.3520000000000192E-3</c:v>
                </c:pt>
                <c:pt idx="27">
                  <c:v>1.4580000000000081E-3</c:v>
                </c:pt>
                <c:pt idx="28">
                  <c:v>1.5679999999999958E-3</c:v>
                </c:pt>
                <c:pt idx="29">
                  <c:v>1.6820000000000151E-3</c:v>
                </c:pt>
                <c:pt idx="30">
                  <c:v>1.8000000000000023E-3</c:v>
                </c:pt>
                <c:pt idx="31">
                  <c:v>1.9220000000012623E-3</c:v>
                </c:pt>
                <c:pt idx="32">
                  <c:v>2.0480000000012888E-3</c:v>
                </c:pt>
                <c:pt idx="33">
                  <c:v>2.1780000000013147E-3</c:v>
                </c:pt>
                <c:pt idx="34">
                  <c:v>2.3120000000013772E-3</c:v>
                </c:pt>
                <c:pt idx="35">
                  <c:v>2.4500000000014024E-3</c:v>
                </c:pt>
                <c:pt idx="36">
                  <c:v>2.5920000000014664E-3</c:v>
                </c:pt>
                <c:pt idx="37">
                  <c:v>2.738000000001491E-3</c:v>
                </c:pt>
                <c:pt idx="38">
                  <c:v>2.8880000000015148E-3</c:v>
                </c:pt>
                <c:pt idx="39">
                  <c:v>3.0420000000015803E-3</c:v>
                </c:pt>
                <c:pt idx="40">
                  <c:v>3.2000000000016035E-3</c:v>
                </c:pt>
                <c:pt idx="41">
                  <c:v>3.362000000001625E-3</c:v>
                </c:pt>
                <c:pt idx="42">
                  <c:v>3.528000000001693E-3</c:v>
                </c:pt>
                <c:pt idx="43">
                  <c:v>3.6980000000017147E-3</c:v>
                </c:pt>
                <c:pt idx="44">
                  <c:v>3.8720000000017837E-3</c:v>
                </c:pt>
                <c:pt idx="45">
                  <c:v>4.0500000000018048E-3</c:v>
                </c:pt>
                <c:pt idx="46">
                  <c:v>4.2320000000018237E-3</c:v>
                </c:pt>
                <c:pt idx="47">
                  <c:v>4.4180000000018952E-3</c:v>
                </c:pt>
                <c:pt idx="48">
                  <c:v>4.6080000000019144E-3</c:v>
                </c:pt>
                <c:pt idx="49">
                  <c:v>4.802000000001987E-3</c:v>
                </c:pt>
                <c:pt idx="50">
                  <c:v>5.0000000000020054E-3</c:v>
                </c:pt>
                <c:pt idx="51">
                  <c:v>5.2020000000020227E-3</c:v>
                </c:pt>
                <c:pt idx="52">
                  <c:v>5.4080000000020978E-3</c:v>
                </c:pt>
                <c:pt idx="53">
                  <c:v>5.6180000000021144E-3</c:v>
                </c:pt>
                <c:pt idx="54">
                  <c:v>5.8320000000021905E-3</c:v>
                </c:pt>
                <c:pt idx="55">
                  <c:v>6.0500000000022073E-3</c:v>
                </c:pt>
                <c:pt idx="56">
                  <c:v>6.2720000000022228E-3</c:v>
                </c:pt>
                <c:pt idx="57">
                  <c:v>6.4980000000023005E-3</c:v>
                </c:pt>
                <c:pt idx="58">
                  <c:v>6.7280000000023146E-3</c:v>
                </c:pt>
                <c:pt idx="59">
                  <c:v>6.9620000000023934E-3</c:v>
                </c:pt>
                <c:pt idx="60">
                  <c:v>7.2000000000024085E-3</c:v>
                </c:pt>
                <c:pt idx="61">
                  <c:v>7.4420000000024215E-3</c:v>
                </c:pt>
                <c:pt idx="62">
                  <c:v>7.6880000000025027E-3</c:v>
                </c:pt>
                <c:pt idx="63">
                  <c:v>7.938000000002516E-3</c:v>
                </c:pt>
                <c:pt idx="64">
                  <c:v>8.1920000000025982E-3</c:v>
                </c:pt>
                <c:pt idx="65">
                  <c:v>8.4500000000026099E-3</c:v>
                </c:pt>
                <c:pt idx="66">
                  <c:v>8.7120000000026204E-3</c:v>
                </c:pt>
                <c:pt idx="67">
                  <c:v>8.978000000002706E-3</c:v>
                </c:pt>
                <c:pt idx="68">
                  <c:v>9.2480000000027159E-3</c:v>
                </c:pt>
                <c:pt idx="69">
                  <c:v>9.5220000000028025E-3</c:v>
                </c:pt>
                <c:pt idx="70">
                  <c:v>9.8000000000028117E-3</c:v>
                </c:pt>
                <c:pt idx="71">
                  <c:v>1.0082000000002821E-2</c:v>
                </c:pt>
                <c:pt idx="72">
                  <c:v>1.0368000000002908E-2</c:v>
                </c:pt>
                <c:pt idx="73">
                  <c:v>1.0658000000002917E-2</c:v>
                </c:pt>
                <c:pt idx="74">
                  <c:v>1.0952000000003006E-2</c:v>
                </c:pt>
                <c:pt idx="75">
                  <c:v>1.1250000000003015E-2</c:v>
                </c:pt>
                <c:pt idx="76">
                  <c:v>1.155200000000302E-2</c:v>
                </c:pt>
                <c:pt idx="77">
                  <c:v>1.1858000000003113E-2</c:v>
                </c:pt>
                <c:pt idx="78">
                  <c:v>1.2168000000003117E-2</c:v>
                </c:pt>
                <c:pt idx="79">
                  <c:v>1.2482000000003209E-2</c:v>
                </c:pt>
                <c:pt idx="80">
                  <c:v>1.2800000000003215E-2</c:v>
                </c:pt>
                <c:pt idx="81">
                  <c:v>1.3122000000003218E-2</c:v>
                </c:pt>
                <c:pt idx="82">
                  <c:v>1.3448000000003315E-2</c:v>
                </c:pt>
                <c:pt idx="83">
                  <c:v>1.3778000000003317E-2</c:v>
                </c:pt>
                <c:pt idx="84">
                  <c:v>1.4112000000003413E-2</c:v>
                </c:pt>
                <c:pt idx="85">
                  <c:v>1.4450000000003417E-2</c:v>
                </c:pt>
                <c:pt idx="86">
                  <c:v>1.4792000000003419E-2</c:v>
                </c:pt>
                <c:pt idx="87">
                  <c:v>1.5138000000003518E-2</c:v>
                </c:pt>
                <c:pt idx="88">
                  <c:v>1.5488000000003518E-2</c:v>
                </c:pt>
                <c:pt idx="89">
                  <c:v>1.5842000000003621E-2</c:v>
                </c:pt>
                <c:pt idx="90">
                  <c:v>1.6200000000007219E-2</c:v>
                </c:pt>
                <c:pt idx="91">
                  <c:v>1.6562000000007258E-2</c:v>
                </c:pt>
                <c:pt idx="92">
                  <c:v>1.6928000000007399E-2</c:v>
                </c:pt>
                <c:pt idx="93">
                  <c:v>1.7298000000007439E-2</c:v>
                </c:pt>
                <c:pt idx="94">
                  <c:v>1.7672000000007581E-2</c:v>
                </c:pt>
                <c:pt idx="95">
                  <c:v>1.8050000000007619E-2</c:v>
                </c:pt>
                <c:pt idx="96">
                  <c:v>1.8432000000007658E-2</c:v>
                </c:pt>
                <c:pt idx="97">
                  <c:v>1.8818000000007804E-2</c:v>
                </c:pt>
                <c:pt idx="98">
                  <c:v>1.920800000000784E-2</c:v>
                </c:pt>
                <c:pt idx="99">
                  <c:v>1.9602000000007985E-2</c:v>
                </c:pt>
                <c:pt idx="100">
                  <c:v>2.0000000000008022E-2</c:v>
                </c:pt>
                <c:pt idx="101">
                  <c:v>2.0402000000008056E-2</c:v>
                </c:pt>
                <c:pt idx="102">
                  <c:v>2.0808000000008205E-2</c:v>
                </c:pt>
                <c:pt idx="103">
                  <c:v>2.1218000000008241E-2</c:v>
                </c:pt>
                <c:pt idx="104">
                  <c:v>2.1632000000008391E-2</c:v>
                </c:pt>
                <c:pt idx="105">
                  <c:v>2.2050000000008424E-2</c:v>
                </c:pt>
                <c:pt idx="106">
                  <c:v>2.2472000000008457E-2</c:v>
                </c:pt>
                <c:pt idx="107">
                  <c:v>2.2898000000008609E-2</c:v>
                </c:pt>
                <c:pt idx="108">
                  <c:v>2.3328000000008644E-2</c:v>
                </c:pt>
                <c:pt idx="109">
                  <c:v>2.3762000000008793E-2</c:v>
                </c:pt>
                <c:pt idx="110">
                  <c:v>2.4200000000008829E-2</c:v>
                </c:pt>
                <c:pt idx="111">
                  <c:v>2.4642000000008855E-2</c:v>
                </c:pt>
                <c:pt idx="112">
                  <c:v>2.5088000000009016E-2</c:v>
                </c:pt>
                <c:pt idx="113">
                  <c:v>2.5538000000009043E-2</c:v>
                </c:pt>
                <c:pt idx="114">
                  <c:v>2.5992000000009074E-2</c:v>
                </c:pt>
                <c:pt idx="115">
                  <c:v>2.645000000000923E-2</c:v>
                </c:pt>
                <c:pt idx="116">
                  <c:v>2.6912000000009258E-2</c:v>
                </c:pt>
                <c:pt idx="117">
                  <c:v>2.7378000000009416E-2</c:v>
                </c:pt>
                <c:pt idx="118">
                  <c:v>2.7848000000009445E-2</c:v>
                </c:pt>
                <c:pt idx="119">
                  <c:v>2.8322000000009475E-2</c:v>
                </c:pt>
                <c:pt idx="120">
                  <c:v>2.8800000000009634E-2</c:v>
                </c:pt>
                <c:pt idx="121">
                  <c:v>2.9282000000009661E-2</c:v>
                </c:pt>
                <c:pt idx="122">
                  <c:v>2.9768000000009821E-2</c:v>
                </c:pt>
                <c:pt idx="123">
                  <c:v>3.025800000000985E-2</c:v>
                </c:pt>
                <c:pt idx="124">
                  <c:v>3.0752000000009876E-2</c:v>
                </c:pt>
                <c:pt idx="125">
                  <c:v>3.1250000000010034E-2</c:v>
                </c:pt>
                <c:pt idx="126">
                  <c:v>3.1752000000010064E-2</c:v>
                </c:pt>
                <c:pt idx="127">
                  <c:v>3.225800000001023E-2</c:v>
                </c:pt>
                <c:pt idx="128">
                  <c:v>3.2768000000010247E-2</c:v>
                </c:pt>
                <c:pt idx="129">
                  <c:v>3.3282000000010269E-2</c:v>
                </c:pt>
                <c:pt idx="130">
                  <c:v>3.380000000001044E-2</c:v>
                </c:pt>
                <c:pt idx="131">
                  <c:v>3.4322000000010462E-2</c:v>
                </c:pt>
                <c:pt idx="132">
                  <c:v>3.4848000000010634E-2</c:v>
                </c:pt>
                <c:pt idx="133">
                  <c:v>3.5378000000010651E-2</c:v>
                </c:pt>
                <c:pt idx="134">
                  <c:v>3.5912000000010671E-2</c:v>
                </c:pt>
                <c:pt idx="135">
                  <c:v>3.6450000000010842E-2</c:v>
                </c:pt>
                <c:pt idx="136">
                  <c:v>3.6992000000010863E-2</c:v>
                </c:pt>
                <c:pt idx="137">
                  <c:v>3.7538000000011035E-2</c:v>
                </c:pt>
                <c:pt idx="138">
                  <c:v>3.8088000000011057E-2</c:v>
                </c:pt>
                <c:pt idx="139">
                  <c:v>3.864200000001107E-2</c:v>
                </c:pt>
                <c:pt idx="140">
                  <c:v>3.9200000000011247E-2</c:v>
                </c:pt>
                <c:pt idx="141">
                  <c:v>3.9762000000011267E-2</c:v>
                </c:pt>
                <c:pt idx="142">
                  <c:v>4.0328000000011438E-2</c:v>
                </c:pt>
                <c:pt idx="143">
                  <c:v>4.089800000001146E-2</c:v>
                </c:pt>
                <c:pt idx="144">
                  <c:v>4.1472000000011479E-2</c:v>
                </c:pt>
                <c:pt idx="145">
                  <c:v>4.2050000000011648E-2</c:v>
                </c:pt>
                <c:pt idx="146">
                  <c:v>4.2632000000011668E-2</c:v>
                </c:pt>
                <c:pt idx="147">
                  <c:v>4.3218000000011844E-2</c:v>
                </c:pt>
                <c:pt idx="148">
                  <c:v>4.380800000001777E-2</c:v>
                </c:pt>
                <c:pt idx="149">
                  <c:v>4.4402000000011869E-2</c:v>
                </c:pt>
                <c:pt idx="150">
                  <c:v>4.5000000000018053E-2</c:v>
                </c:pt>
                <c:pt idx="151">
                  <c:v>4.560200000001207E-2</c:v>
                </c:pt>
                <c:pt idx="152">
                  <c:v>4.6208000000012246E-2</c:v>
                </c:pt>
                <c:pt idx="153">
                  <c:v>4.681800000001838E-2</c:v>
                </c:pt>
                <c:pt idx="154">
                  <c:v>4.7432000000018425E-2</c:v>
                </c:pt>
                <c:pt idx="155">
                  <c:v>4.8050000000018654E-2</c:v>
                </c:pt>
                <c:pt idx="156">
                  <c:v>4.8672000000018707E-2</c:v>
                </c:pt>
                <c:pt idx="157">
                  <c:v>4.9298000000018931E-2</c:v>
                </c:pt>
                <c:pt idx="158">
                  <c:v>4.9928000000018985E-2</c:v>
                </c:pt>
                <c:pt idx="159">
                  <c:v>5.0562000000019036E-2</c:v>
                </c:pt>
                <c:pt idx="160">
                  <c:v>5.1200000000019258E-2</c:v>
                </c:pt>
                <c:pt idx="161">
                  <c:v>5.1842000000019303E-2</c:v>
                </c:pt>
                <c:pt idx="162">
                  <c:v>5.2488000000019533E-2</c:v>
                </c:pt>
                <c:pt idx="163">
                  <c:v>5.3138000000019586E-2</c:v>
                </c:pt>
                <c:pt idx="164">
                  <c:v>5.3792000000019623E-2</c:v>
                </c:pt>
                <c:pt idx="165">
                  <c:v>5.4450000000019858E-2</c:v>
                </c:pt>
                <c:pt idx="166">
                  <c:v>5.5112000000019909E-2</c:v>
                </c:pt>
                <c:pt idx="167">
                  <c:v>5.5778000000020138E-2</c:v>
                </c:pt>
                <c:pt idx="168">
                  <c:v>5.644800000002019E-2</c:v>
                </c:pt>
                <c:pt idx="169">
                  <c:v>5.7122000000020233E-2</c:v>
                </c:pt>
                <c:pt idx="170">
                  <c:v>5.7800000000020467E-2</c:v>
                </c:pt>
                <c:pt idx="171">
                  <c:v>5.8482000000020511E-2</c:v>
                </c:pt>
                <c:pt idx="172">
                  <c:v>5.9168000000020746E-2</c:v>
                </c:pt>
                <c:pt idx="173">
                  <c:v>5.985800000002079E-2</c:v>
                </c:pt>
                <c:pt idx="174">
                  <c:v>6.0552000000020825E-2</c:v>
                </c:pt>
                <c:pt idx="175">
                  <c:v>6.1250000000021072E-2</c:v>
                </c:pt>
                <c:pt idx="176">
                  <c:v>6.1952000000021108E-2</c:v>
                </c:pt>
                <c:pt idx="177">
                  <c:v>6.2658000000021349E-2</c:v>
                </c:pt>
                <c:pt idx="178">
                  <c:v>6.3368000000021393E-2</c:v>
                </c:pt>
                <c:pt idx="179">
                  <c:v>6.4082000000021441E-2</c:v>
                </c:pt>
                <c:pt idx="180">
                  <c:v>6.4800000000021674E-2</c:v>
                </c:pt>
                <c:pt idx="181">
                  <c:v>6.5522000000021716E-2</c:v>
                </c:pt>
                <c:pt idx="182">
                  <c:v>6.6248000000021956E-2</c:v>
                </c:pt>
                <c:pt idx="183">
                  <c:v>6.6978000000021992E-2</c:v>
                </c:pt>
                <c:pt idx="184">
                  <c:v>6.7712000000022032E-2</c:v>
                </c:pt>
                <c:pt idx="185">
                  <c:v>6.8450000000022271E-2</c:v>
                </c:pt>
                <c:pt idx="186">
                  <c:v>6.9192000000022319E-2</c:v>
                </c:pt>
                <c:pt idx="187">
                  <c:v>6.9938000000022357E-2</c:v>
                </c:pt>
                <c:pt idx="188">
                  <c:v>7.0688000000022608E-2</c:v>
                </c:pt>
                <c:pt idx="189">
                  <c:v>7.144200000002264E-2</c:v>
                </c:pt>
                <c:pt idx="190">
                  <c:v>7.2200000000022885E-2</c:v>
                </c:pt>
                <c:pt idx="191">
                  <c:v>7.2962000000022925E-2</c:v>
                </c:pt>
                <c:pt idx="192">
                  <c:v>7.3728000000022956E-2</c:v>
                </c:pt>
                <c:pt idx="193">
                  <c:v>7.4498000000023212E-2</c:v>
                </c:pt>
                <c:pt idx="194">
                  <c:v>7.5272000000023237E-2</c:v>
                </c:pt>
                <c:pt idx="195">
                  <c:v>7.6050000000023488E-2</c:v>
                </c:pt>
                <c:pt idx="196">
                  <c:v>7.6832000000023534E-2</c:v>
                </c:pt>
                <c:pt idx="197">
                  <c:v>7.7618000000023557E-2</c:v>
                </c:pt>
                <c:pt idx="198">
                  <c:v>7.8408000000023806E-2</c:v>
                </c:pt>
                <c:pt idx="199">
                  <c:v>7.9202000000023837E-2</c:v>
                </c:pt>
                <c:pt idx="200">
                  <c:v>8.0000000000024094E-2</c:v>
                </c:pt>
                <c:pt idx="201">
                  <c:v>8.0802000000024132E-2</c:v>
                </c:pt>
                <c:pt idx="202">
                  <c:v>8.1608000000024147E-2</c:v>
                </c:pt>
                <c:pt idx="203">
                  <c:v>8.2418000000024402E-2</c:v>
                </c:pt>
                <c:pt idx="204">
                  <c:v>8.3232000000024439E-2</c:v>
                </c:pt>
                <c:pt idx="205">
                  <c:v>8.4050000000024702E-2</c:v>
                </c:pt>
                <c:pt idx="206">
                  <c:v>8.4872000000024733E-2</c:v>
                </c:pt>
                <c:pt idx="207">
                  <c:v>8.5698000000024754E-2</c:v>
                </c:pt>
                <c:pt idx="208">
                  <c:v>8.6528000000033328E-2</c:v>
                </c:pt>
                <c:pt idx="209">
                  <c:v>8.7362000000025045E-2</c:v>
                </c:pt>
                <c:pt idx="210">
                  <c:v>8.82000000000253E-2</c:v>
                </c:pt>
                <c:pt idx="211">
                  <c:v>8.9042000000025337E-2</c:v>
                </c:pt>
                <c:pt idx="212">
                  <c:v>8.9888000000025364E-2</c:v>
                </c:pt>
                <c:pt idx="213">
                  <c:v>9.0738000000034139E-2</c:v>
                </c:pt>
                <c:pt idx="214">
                  <c:v>9.1592000000034202E-2</c:v>
                </c:pt>
                <c:pt idx="215">
                  <c:v>9.2450000000034505E-2</c:v>
                </c:pt>
                <c:pt idx="216">
                  <c:v>9.3312000000034576E-2</c:v>
                </c:pt>
                <c:pt idx="217">
                  <c:v>9.4178000000034637E-2</c:v>
                </c:pt>
                <c:pt idx="218">
                  <c:v>9.5048000000034938E-2</c:v>
                </c:pt>
                <c:pt idx="219">
                  <c:v>9.5922000000035007E-2</c:v>
                </c:pt>
                <c:pt idx="220">
                  <c:v>9.6800000000035316E-2</c:v>
                </c:pt>
                <c:pt idx="221">
                  <c:v>9.7682000000035379E-2</c:v>
                </c:pt>
                <c:pt idx="222">
                  <c:v>9.8568000000035419E-2</c:v>
                </c:pt>
                <c:pt idx="223">
                  <c:v>9.9458000000035726E-2</c:v>
                </c:pt>
                <c:pt idx="224">
                  <c:v>0.1003520000000358</c:v>
                </c:pt>
                <c:pt idx="225">
                  <c:v>0.1012500000000361</c:v>
                </c:pt>
                <c:pt idx="226">
                  <c:v>0.10215200000003617</c:v>
                </c:pt>
                <c:pt idx="227">
                  <c:v>0.10305800000003623</c:v>
                </c:pt>
                <c:pt idx="228">
                  <c:v>0.10396800000003655</c:v>
                </c:pt>
                <c:pt idx="229">
                  <c:v>0.10488200000003661</c:v>
                </c:pt>
                <c:pt idx="230">
                  <c:v>0.10580000000003692</c:v>
                </c:pt>
                <c:pt idx="231">
                  <c:v>0.10672200000003698</c:v>
                </c:pt>
                <c:pt idx="232">
                  <c:v>0.10764800000003703</c:v>
                </c:pt>
                <c:pt idx="233">
                  <c:v>0.10857800000003735</c:v>
                </c:pt>
                <c:pt idx="234">
                  <c:v>0.10951200000003741</c:v>
                </c:pt>
                <c:pt idx="235">
                  <c:v>0.11045000000003774</c:v>
                </c:pt>
                <c:pt idx="236">
                  <c:v>0.11139200000003778</c:v>
                </c:pt>
                <c:pt idx="237">
                  <c:v>0.11233800000003784</c:v>
                </c:pt>
                <c:pt idx="238">
                  <c:v>0.11328800000003816</c:v>
                </c:pt>
                <c:pt idx="239">
                  <c:v>0.11424200000003822</c:v>
                </c:pt>
                <c:pt idx="240">
                  <c:v>0.11520000000003854</c:v>
                </c:pt>
                <c:pt idx="241">
                  <c:v>0.1161620000000386</c:v>
                </c:pt>
                <c:pt idx="242">
                  <c:v>0.11712800000003865</c:v>
                </c:pt>
                <c:pt idx="243">
                  <c:v>0.11809800000003895</c:v>
                </c:pt>
                <c:pt idx="244">
                  <c:v>0.11907200000003902</c:v>
                </c:pt>
                <c:pt idx="245">
                  <c:v>0.12005000000003933</c:v>
                </c:pt>
                <c:pt idx="246">
                  <c:v>0.1210320000000394</c:v>
                </c:pt>
                <c:pt idx="247">
                  <c:v>0.12201800000003944</c:v>
                </c:pt>
                <c:pt idx="248">
                  <c:v>0.12300800000003977</c:v>
                </c:pt>
                <c:pt idx="249">
                  <c:v>0.12400200000003982</c:v>
                </c:pt>
                <c:pt idx="250">
                  <c:v>0.12500000000004013</c:v>
                </c:pt>
                <c:pt idx="251">
                  <c:v>0.12600200000004019</c:v>
                </c:pt>
                <c:pt idx="252">
                  <c:v>0.12700800000004026</c:v>
                </c:pt>
                <c:pt idx="253">
                  <c:v>0.12801800000004057</c:v>
                </c:pt>
                <c:pt idx="254">
                  <c:v>0.12903200000004064</c:v>
                </c:pt>
                <c:pt idx="255">
                  <c:v>0.13005000000004069</c:v>
                </c:pt>
                <c:pt idx="256">
                  <c:v>0.13107200000004099</c:v>
                </c:pt>
                <c:pt idx="257">
                  <c:v>0.13209800000004104</c:v>
                </c:pt>
                <c:pt idx="258">
                  <c:v>0.13312800000004138</c:v>
                </c:pt>
                <c:pt idx="259">
                  <c:v>0.13416200000004144</c:v>
                </c:pt>
                <c:pt idx="260">
                  <c:v>0.13520000000004145</c:v>
                </c:pt>
                <c:pt idx="261">
                  <c:v>0.1362420000000418</c:v>
                </c:pt>
                <c:pt idx="262">
                  <c:v>0.13728800000004185</c:v>
                </c:pt>
                <c:pt idx="263">
                  <c:v>0.1383380000000422</c:v>
                </c:pt>
                <c:pt idx="264">
                  <c:v>0.13939200000004223</c:v>
                </c:pt>
                <c:pt idx="265">
                  <c:v>0.14045000000004226</c:v>
                </c:pt>
                <c:pt idx="266">
                  <c:v>0.14151200000005323</c:v>
                </c:pt>
                <c:pt idx="267">
                  <c:v>0.14257800000004264</c:v>
                </c:pt>
                <c:pt idx="268">
                  <c:v>0.1436480000000537</c:v>
                </c:pt>
                <c:pt idx="269">
                  <c:v>0.14472200000004304</c:v>
                </c:pt>
                <c:pt idx="270">
                  <c:v>0.14580000000004306</c:v>
                </c:pt>
                <c:pt idx="271">
                  <c:v>0.14688200000005425</c:v>
                </c:pt>
                <c:pt idx="272">
                  <c:v>0.14796800000005433</c:v>
                </c:pt>
                <c:pt idx="273">
                  <c:v>0.1490580000000547</c:v>
                </c:pt>
                <c:pt idx="274">
                  <c:v>0.1501520000000548</c:v>
                </c:pt>
                <c:pt idx="275">
                  <c:v>0.15125000000005487</c:v>
                </c:pt>
                <c:pt idx="276">
                  <c:v>0.15235200000005525</c:v>
                </c:pt>
                <c:pt idx="277">
                  <c:v>0.15345800000005533</c:v>
                </c:pt>
                <c:pt idx="278">
                  <c:v>0.15456800000005572</c:v>
                </c:pt>
                <c:pt idx="279">
                  <c:v>0.15568200000005578</c:v>
                </c:pt>
                <c:pt idx="280">
                  <c:v>0.15680000000005587</c:v>
                </c:pt>
                <c:pt idx="281">
                  <c:v>0.15792200000005624</c:v>
                </c:pt>
                <c:pt idx="282">
                  <c:v>0.15904800000005631</c:v>
                </c:pt>
                <c:pt idx="283">
                  <c:v>0.16017800000005672</c:v>
                </c:pt>
                <c:pt idx="284">
                  <c:v>0.1613120000000568</c:v>
                </c:pt>
                <c:pt idx="285">
                  <c:v>0.16245000000005688</c:v>
                </c:pt>
                <c:pt idx="286">
                  <c:v>0.16359200000005727</c:v>
                </c:pt>
                <c:pt idx="287">
                  <c:v>0.16473800000005734</c:v>
                </c:pt>
                <c:pt idx="288">
                  <c:v>0.16588800000005771</c:v>
                </c:pt>
                <c:pt idx="289">
                  <c:v>0.16704200000005781</c:v>
                </c:pt>
                <c:pt idx="290">
                  <c:v>0.16820000000005786</c:v>
                </c:pt>
                <c:pt idx="291">
                  <c:v>0.16936200000005824</c:v>
                </c:pt>
                <c:pt idx="292">
                  <c:v>0.17052800000005833</c:v>
                </c:pt>
                <c:pt idx="293">
                  <c:v>0.17169800000005872</c:v>
                </c:pt>
                <c:pt idx="294">
                  <c:v>0.17287200000005881</c:v>
                </c:pt>
                <c:pt idx="295">
                  <c:v>0.17405000000005888</c:v>
                </c:pt>
                <c:pt idx="296">
                  <c:v>0.17523200000005928</c:v>
                </c:pt>
                <c:pt idx="297">
                  <c:v>0.17641800000005933</c:v>
                </c:pt>
                <c:pt idx="298">
                  <c:v>0.17760800000005975</c:v>
                </c:pt>
                <c:pt idx="299">
                  <c:v>0.1788020000000598</c:v>
                </c:pt>
                <c:pt idx="300">
                  <c:v>0.18000000000005986</c:v>
                </c:pt>
                <c:pt idx="301">
                  <c:v>0.18120200000006026</c:v>
                </c:pt>
                <c:pt idx="302">
                  <c:v>0.18240800000006036</c:v>
                </c:pt>
                <c:pt idx="303">
                  <c:v>0.18361800000006076</c:v>
                </c:pt>
                <c:pt idx="304">
                  <c:v>0.18483200000006081</c:v>
                </c:pt>
                <c:pt idx="305">
                  <c:v>0.18605000000006089</c:v>
                </c:pt>
                <c:pt idx="306">
                  <c:v>0.18727200000006128</c:v>
                </c:pt>
                <c:pt idx="307">
                  <c:v>0.18849800000006134</c:v>
                </c:pt>
                <c:pt idx="308">
                  <c:v>0.18972800000006174</c:v>
                </c:pt>
                <c:pt idx="309">
                  <c:v>0.1909620000000618</c:v>
                </c:pt>
                <c:pt idx="310">
                  <c:v>0.19220000000006188</c:v>
                </c:pt>
                <c:pt idx="311">
                  <c:v>0.19344200000006229</c:v>
                </c:pt>
                <c:pt idx="312">
                  <c:v>0.19468800000006237</c:v>
                </c:pt>
                <c:pt idx="313">
                  <c:v>0.19593800000006273</c:v>
                </c:pt>
                <c:pt idx="314">
                  <c:v>0.19719200000006284</c:v>
                </c:pt>
                <c:pt idx="315">
                  <c:v>0.19845000000006288</c:v>
                </c:pt>
                <c:pt idx="316">
                  <c:v>0.19971200000006331</c:v>
                </c:pt>
                <c:pt idx="317">
                  <c:v>0.20097800000006333</c:v>
                </c:pt>
                <c:pt idx="318">
                  <c:v>0.20224800000006377</c:v>
                </c:pt>
                <c:pt idx="319">
                  <c:v>0.20352200000006385</c:v>
                </c:pt>
                <c:pt idx="320">
                  <c:v>0.20480000000006388</c:v>
                </c:pt>
                <c:pt idx="321">
                  <c:v>0.2060820000000643</c:v>
                </c:pt>
                <c:pt idx="322">
                  <c:v>0.20736800000006436</c:v>
                </c:pt>
                <c:pt idx="323">
                  <c:v>0.20865800000006479</c:v>
                </c:pt>
                <c:pt idx="324">
                  <c:v>0.20995200000006481</c:v>
                </c:pt>
                <c:pt idx="325">
                  <c:v>0.21125000000006486</c:v>
                </c:pt>
                <c:pt idx="326">
                  <c:v>0.2125520000000653</c:v>
                </c:pt>
                <c:pt idx="327">
                  <c:v>0.21385800000006533</c:v>
                </c:pt>
                <c:pt idx="328">
                  <c:v>0.21516800000006542</c:v>
                </c:pt>
                <c:pt idx="329">
                  <c:v>0.21648200000007897</c:v>
                </c:pt>
                <c:pt idx="330">
                  <c:v>0.21780000000006591</c:v>
                </c:pt>
                <c:pt idx="331">
                  <c:v>0.21912200000006629</c:v>
                </c:pt>
                <c:pt idx="332">
                  <c:v>0.22044800000007964</c:v>
                </c:pt>
                <c:pt idx="333">
                  <c:v>0.22177800000008011</c:v>
                </c:pt>
                <c:pt idx="334">
                  <c:v>0.22311200000008019</c:v>
                </c:pt>
                <c:pt idx="335">
                  <c:v>0.22445000000008028</c:v>
                </c:pt>
                <c:pt idx="336">
                  <c:v>0.22579200000008076</c:v>
                </c:pt>
                <c:pt idx="337">
                  <c:v>0.22713800000008083</c:v>
                </c:pt>
                <c:pt idx="338">
                  <c:v>0.22848800000008093</c:v>
                </c:pt>
                <c:pt idx="339">
                  <c:v>0.2298420000000814</c:v>
                </c:pt>
                <c:pt idx="340">
                  <c:v>0.23120000000008148</c:v>
                </c:pt>
                <c:pt idx="341">
                  <c:v>0.23256200000008198</c:v>
                </c:pt>
                <c:pt idx="342">
                  <c:v>0.23392800000008204</c:v>
                </c:pt>
                <c:pt idx="343">
                  <c:v>0.23529800000008211</c:v>
                </c:pt>
                <c:pt idx="344">
                  <c:v>0.23667200000008259</c:v>
                </c:pt>
                <c:pt idx="345">
                  <c:v>0.2380500000000827</c:v>
                </c:pt>
                <c:pt idx="346">
                  <c:v>0.23943200000008316</c:v>
                </c:pt>
                <c:pt idx="347">
                  <c:v>0.24081800000008324</c:v>
                </c:pt>
                <c:pt idx="348">
                  <c:v>0.2422080000000833</c:v>
                </c:pt>
                <c:pt idx="349">
                  <c:v>0.24360200000008381</c:v>
                </c:pt>
                <c:pt idx="350">
                  <c:v>0.2450000000000839</c:v>
                </c:pt>
                <c:pt idx="351">
                  <c:v>0.24640200000008439</c:v>
                </c:pt>
                <c:pt idx="352">
                  <c:v>0.24780800000008443</c:v>
                </c:pt>
                <c:pt idx="353">
                  <c:v>0.24921800000008454</c:v>
                </c:pt>
                <c:pt idx="354">
                  <c:v>0.25063200000008501</c:v>
                </c:pt>
                <c:pt idx="355">
                  <c:v>0.25205000000008509</c:v>
                </c:pt>
                <c:pt idx="356">
                  <c:v>0.25347200000008557</c:v>
                </c:pt>
                <c:pt idx="357">
                  <c:v>0.25489800000008567</c:v>
                </c:pt>
                <c:pt idx="358">
                  <c:v>0.25632800000008577</c:v>
                </c:pt>
                <c:pt idx="359">
                  <c:v>0.2577620000000862</c:v>
                </c:pt>
                <c:pt idx="360">
                  <c:v>0.25920000000008631</c:v>
                </c:pt>
                <c:pt idx="361">
                  <c:v>0.26064200000008675</c:v>
                </c:pt>
                <c:pt idx="362">
                  <c:v>0.26208800000008686</c:v>
                </c:pt>
                <c:pt idx="363">
                  <c:v>0.26353800000008698</c:v>
                </c:pt>
                <c:pt idx="364">
                  <c:v>0.26499200000008744</c:v>
                </c:pt>
                <c:pt idx="365">
                  <c:v>0.26645000000008751</c:v>
                </c:pt>
                <c:pt idx="366">
                  <c:v>0.26791200000008797</c:v>
                </c:pt>
                <c:pt idx="367">
                  <c:v>0.26937800000008805</c:v>
                </c:pt>
                <c:pt idx="368">
                  <c:v>0.27084800000008813</c:v>
                </c:pt>
                <c:pt idx="369">
                  <c:v>0.27232200000008866</c:v>
                </c:pt>
                <c:pt idx="370">
                  <c:v>0.27380000000008869</c:v>
                </c:pt>
                <c:pt idx="371">
                  <c:v>0.27528200000008918</c:v>
                </c:pt>
                <c:pt idx="372">
                  <c:v>0.27676800000008928</c:v>
                </c:pt>
                <c:pt idx="373">
                  <c:v>0.27825800000008932</c:v>
                </c:pt>
                <c:pt idx="374">
                  <c:v>0.27975200000008982</c:v>
                </c:pt>
                <c:pt idx="375">
                  <c:v>0.28125000000008993</c:v>
                </c:pt>
                <c:pt idx="376">
                  <c:v>0.28275200000009043</c:v>
                </c:pt>
                <c:pt idx="377">
                  <c:v>0.28425800000009049</c:v>
                </c:pt>
                <c:pt idx="378">
                  <c:v>0.28576800000009056</c:v>
                </c:pt>
                <c:pt idx="379">
                  <c:v>0.28728200000009102</c:v>
                </c:pt>
                <c:pt idx="380">
                  <c:v>0.28880000000009109</c:v>
                </c:pt>
                <c:pt idx="381">
                  <c:v>0.29032200000009162</c:v>
                </c:pt>
                <c:pt idx="382">
                  <c:v>0.2918480000000917</c:v>
                </c:pt>
                <c:pt idx="383">
                  <c:v>0.29337800000009173</c:v>
                </c:pt>
                <c:pt idx="384">
                  <c:v>0.29491200000009227</c:v>
                </c:pt>
                <c:pt idx="385">
                  <c:v>0.29645000000009231</c:v>
                </c:pt>
                <c:pt idx="386">
                  <c:v>0.29799200000009285</c:v>
                </c:pt>
                <c:pt idx="387">
                  <c:v>0.29953800000010838</c:v>
                </c:pt>
                <c:pt idx="388">
                  <c:v>0.30108800000009295</c:v>
                </c:pt>
                <c:pt idx="389">
                  <c:v>0.30264200000010899</c:v>
                </c:pt>
                <c:pt idx="390">
                  <c:v>0.30420000000009351</c:v>
                </c:pt>
                <c:pt idx="391">
                  <c:v>0.30576200000009401</c:v>
                </c:pt>
                <c:pt idx="392">
                  <c:v>0.30732800000010979</c:v>
                </c:pt>
                <c:pt idx="393">
                  <c:v>0.30889800000010986</c:v>
                </c:pt>
                <c:pt idx="394">
                  <c:v>0.31047200000011038</c:v>
                </c:pt>
                <c:pt idx="395">
                  <c:v>0.31205000000011052</c:v>
                </c:pt>
                <c:pt idx="396">
                  <c:v>0.31363200000011104</c:v>
                </c:pt>
                <c:pt idx="397">
                  <c:v>0.31521800000011119</c:v>
                </c:pt>
                <c:pt idx="398">
                  <c:v>0.31680800000011128</c:v>
                </c:pt>
                <c:pt idx="399">
                  <c:v>0.31840200000011182</c:v>
                </c:pt>
                <c:pt idx="400">
                  <c:v>0.32000000000011192</c:v>
                </c:pt>
                <c:pt idx="401">
                  <c:v>0.32160200000011246</c:v>
                </c:pt>
                <c:pt idx="402">
                  <c:v>0.32320800000011257</c:v>
                </c:pt>
                <c:pt idx="403">
                  <c:v>0.32481800000011268</c:v>
                </c:pt>
                <c:pt idx="404">
                  <c:v>0.32643200000011324</c:v>
                </c:pt>
                <c:pt idx="405">
                  <c:v>0.32805000000011331</c:v>
                </c:pt>
                <c:pt idx="406">
                  <c:v>0.32967200000011387</c:v>
                </c:pt>
                <c:pt idx="407">
                  <c:v>0.331298000000114</c:v>
                </c:pt>
                <c:pt idx="408">
                  <c:v>0.33292800000011408</c:v>
                </c:pt>
                <c:pt idx="409">
                  <c:v>0.33456200000011466</c:v>
                </c:pt>
                <c:pt idx="410">
                  <c:v>0.33620000000011468</c:v>
                </c:pt>
                <c:pt idx="411">
                  <c:v>0.33784200000011483</c:v>
                </c:pt>
                <c:pt idx="412">
                  <c:v>0.33948800000011542</c:v>
                </c:pt>
                <c:pt idx="413">
                  <c:v>0.34113800000011546</c:v>
                </c:pt>
                <c:pt idx="414">
                  <c:v>0.342792000000116</c:v>
                </c:pt>
                <c:pt idx="415">
                  <c:v>0.34445000000011616</c:v>
                </c:pt>
                <c:pt idx="416">
                  <c:v>0.34611200000011622</c:v>
                </c:pt>
                <c:pt idx="417">
                  <c:v>0.34777800000011677</c:v>
                </c:pt>
                <c:pt idx="418">
                  <c:v>0.34944800000011689</c:v>
                </c:pt>
                <c:pt idx="419">
                  <c:v>0.3511220000001174</c:v>
                </c:pt>
                <c:pt idx="420">
                  <c:v>0.35280000000011752</c:v>
                </c:pt>
                <c:pt idx="421">
                  <c:v>0.35448200000011765</c:v>
                </c:pt>
                <c:pt idx="422">
                  <c:v>0.35616800000011822</c:v>
                </c:pt>
                <c:pt idx="423">
                  <c:v>0.35785800000011825</c:v>
                </c:pt>
                <c:pt idx="424">
                  <c:v>0.35955200000011883</c:v>
                </c:pt>
                <c:pt idx="425">
                  <c:v>0.36125000000011892</c:v>
                </c:pt>
                <c:pt idx="426">
                  <c:v>0.36295200000011901</c:v>
                </c:pt>
                <c:pt idx="427">
                  <c:v>0.36465800000011961</c:v>
                </c:pt>
                <c:pt idx="428">
                  <c:v>0.36636800000011965</c:v>
                </c:pt>
                <c:pt idx="429">
                  <c:v>0.36808200000012026</c:v>
                </c:pt>
                <c:pt idx="430">
                  <c:v>0.36980000000012031</c:v>
                </c:pt>
                <c:pt idx="431">
                  <c:v>0.37152200000012042</c:v>
                </c:pt>
                <c:pt idx="432">
                  <c:v>0.37324800000012104</c:v>
                </c:pt>
                <c:pt idx="433">
                  <c:v>0.3749780000001211</c:v>
                </c:pt>
                <c:pt idx="434">
                  <c:v>0.37671200000012167</c:v>
                </c:pt>
                <c:pt idx="435">
                  <c:v>0.37845000000012174</c:v>
                </c:pt>
                <c:pt idx="436">
                  <c:v>0.38019200000012182</c:v>
                </c:pt>
                <c:pt idx="437">
                  <c:v>0.3819380000001224</c:v>
                </c:pt>
                <c:pt idx="438">
                  <c:v>0.38368800000012249</c:v>
                </c:pt>
                <c:pt idx="439">
                  <c:v>0.38544200000012308</c:v>
                </c:pt>
                <c:pt idx="440">
                  <c:v>0.38720000000012317</c:v>
                </c:pt>
                <c:pt idx="441">
                  <c:v>0.38896200000012321</c:v>
                </c:pt>
                <c:pt idx="442">
                  <c:v>0.39072800000012381</c:v>
                </c:pt>
                <c:pt idx="443">
                  <c:v>0.39249800000012386</c:v>
                </c:pt>
                <c:pt idx="444">
                  <c:v>0.39427200000012452</c:v>
                </c:pt>
                <c:pt idx="445">
                  <c:v>0.39605000000014234</c:v>
                </c:pt>
                <c:pt idx="446">
                  <c:v>0.39783200000012464</c:v>
                </c:pt>
                <c:pt idx="447">
                  <c:v>0.39961800000012521</c:v>
                </c:pt>
                <c:pt idx="448">
                  <c:v>0.40140800000012533</c:v>
                </c:pt>
                <c:pt idx="449">
                  <c:v>0.40320200000014383</c:v>
                </c:pt>
                <c:pt idx="450">
                  <c:v>0.40500000000014397</c:v>
                </c:pt>
                <c:pt idx="451">
                  <c:v>0.40680200000014405</c:v>
                </c:pt>
                <c:pt idx="452">
                  <c:v>0.40860800000014469</c:v>
                </c:pt>
                <c:pt idx="453">
                  <c:v>0.41041800000014483</c:v>
                </c:pt>
                <c:pt idx="454">
                  <c:v>0.41223200000014543</c:v>
                </c:pt>
                <c:pt idx="455">
                  <c:v>0.41405000000014558</c:v>
                </c:pt>
                <c:pt idx="456">
                  <c:v>0.41587200000014568</c:v>
                </c:pt>
                <c:pt idx="457">
                  <c:v>0.41769800000014629</c:v>
                </c:pt>
                <c:pt idx="458">
                  <c:v>0.41952800000014645</c:v>
                </c:pt>
                <c:pt idx="459">
                  <c:v>0.42136200000014706</c:v>
                </c:pt>
                <c:pt idx="460">
                  <c:v>0.42320000000014718</c:v>
                </c:pt>
                <c:pt idx="461">
                  <c:v>0.42504200000014725</c:v>
                </c:pt>
                <c:pt idx="462">
                  <c:v>0.42688800000014793</c:v>
                </c:pt>
                <c:pt idx="463">
                  <c:v>0.428738000000148</c:v>
                </c:pt>
                <c:pt idx="464">
                  <c:v>0.43059200000014863</c:v>
                </c:pt>
                <c:pt idx="465">
                  <c:v>0.43245000000014877</c:v>
                </c:pt>
                <c:pt idx="466">
                  <c:v>0.43431200000014891</c:v>
                </c:pt>
                <c:pt idx="467">
                  <c:v>0.43617800000014956</c:v>
                </c:pt>
                <c:pt idx="468">
                  <c:v>0.43804800000014965</c:v>
                </c:pt>
                <c:pt idx="469">
                  <c:v>0.4399220000001503</c:v>
                </c:pt>
                <c:pt idx="470">
                  <c:v>0.44180000000015041</c:v>
                </c:pt>
                <c:pt idx="471">
                  <c:v>0.44368200000015051</c:v>
                </c:pt>
                <c:pt idx="472">
                  <c:v>0.44556800000015112</c:v>
                </c:pt>
                <c:pt idx="473">
                  <c:v>0.44745800000015123</c:v>
                </c:pt>
                <c:pt idx="474">
                  <c:v>0.44935200000015191</c:v>
                </c:pt>
                <c:pt idx="475">
                  <c:v>0.45125000000015197</c:v>
                </c:pt>
                <c:pt idx="476">
                  <c:v>0.4531520000001521</c:v>
                </c:pt>
                <c:pt idx="477">
                  <c:v>0.45505800000015278</c:v>
                </c:pt>
                <c:pt idx="478">
                  <c:v>0.45696800000015286</c:v>
                </c:pt>
                <c:pt idx="479">
                  <c:v>0.45888200000015295</c:v>
                </c:pt>
                <c:pt idx="480">
                  <c:v>0.46080000000015364</c:v>
                </c:pt>
                <c:pt idx="481">
                  <c:v>0.46272200000015368</c:v>
                </c:pt>
                <c:pt idx="482">
                  <c:v>0.46464800000015438</c:v>
                </c:pt>
                <c:pt idx="483">
                  <c:v>0.46657800000015442</c:v>
                </c:pt>
                <c:pt idx="484">
                  <c:v>0.46851200000015458</c:v>
                </c:pt>
                <c:pt idx="485">
                  <c:v>0.47045000000015519</c:v>
                </c:pt>
                <c:pt idx="486">
                  <c:v>0.4723920000001553</c:v>
                </c:pt>
                <c:pt idx="487">
                  <c:v>0.47433800000015597</c:v>
                </c:pt>
                <c:pt idx="488">
                  <c:v>0.47628800000015609</c:v>
                </c:pt>
                <c:pt idx="489">
                  <c:v>0.47824200000015621</c:v>
                </c:pt>
                <c:pt idx="490">
                  <c:v>0.48020000000015678</c:v>
                </c:pt>
                <c:pt idx="491">
                  <c:v>0.48216200000015697</c:v>
                </c:pt>
                <c:pt idx="492">
                  <c:v>0.4841280000001576</c:v>
                </c:pt>
                <c:pt idx="493">
                  <c:v>0.48609800000015768</c:v>
                </c:pt>
                <c:pt idx="494">
                  <c:v>0.48807200000015777</c:v>
                </c:pt>
                <c:pt idx="495">
                  <c:v>0.49005000000015841</c:v>
                </c:pt>
                <c:pt idx="496">
                  <c:v>0.49203200000015851</c:v>
                </c:pt>
                <c:pt idx="497">
                  <c:v>0.49401800000015911</c:v>
                </c:pt>
                <c:pt idx="498">
                  <c:v>0.49600800000015927</c:v>
                </c:pt>
                <c:pt idx="499">
                  <c:v>0.49800200000015943</c:v>
                </c:pt>
                <c:pt idx="500">
                  <c:v>0.50000000000016009</c:v>
                </c:pt>
                <c:pt idx="501">
                  <c:v>0.50199800000015937</c:v>
                </c:pt>
                <c:pt idx="502">
                  <c:v>0.50399200000015942</c:v>
                </c:pt>
                <c:pt idx="503">
                  <c:v>0.50598200000015892</c:v>
                </c:pt>
                <c:pt idx="504">
                  <c:v>0.5079680000001584</c:v>
                </c:pt>
                <c:pt idx="505">
                  <c:v>0.50995000000017821</c:v>
                </c:pt>
                <c:pt idx="506">
                  <c:v>0.51192800000015781</c:v>
                </c:pt>
                <c:pt idx="507">
                  <c:v>0.51390200000015795</c:v>
                </c:pt>
                <c:pt idx="508">
                  <c:v>0.51587200000015732</c:v>
                </c:pt>
                <c:pt idx="509">
                  <c:v>0.51783800000015678</c:v>
                </c:pt>
                <c:pt idx="510">
                  <c:v>0.51980000000017645</c:v>
                </c:pt>
                <c:pt idx="511">
                  <c:v>0.5217580000001758</c:v>
                </c:pt>
                <c:pt idx="512">
                  <c:v>0.52371200000017581</c:v>
                </c:pt>
                <c:pt idx="513">
                  <c:v>0.52566200000017527</c:v>
                </c:pt>
                <c:pt idx="514">
                  <c:v>0.5276080000001746</c:v>
                </c:pt>
                <c:pt idx="515">
                  <c:v>0.52955000000017471</c:v>
                </c:pt>
                <c:pt idx="516">
                  <c:v>0.53148800000017404</c:v>
                </c:pt>
                <c:pt idx="517">
                  <c:v>0.53342200000017403</c:v>
                </c:pt>
                <c:pt idx="518">
                  <c:v>0.53535200000017347</c:v>
                </c:pt>
                <c:pt idx="519">
                  <c:v>0.5372780000001729</c:v>
                </c:pt>
                <c:pt idx="520">
                  <c:v>0.53920000000017287</c:v>
                </c:pt>
                <c:pt idx="521">
                  <c:v>0.54111800000017229</c:v>
                </c:pt>
                <c:pt idx="522">
                  <c:v>0.54303200000017227</c:v>
                </c:pt>
                <c:pt idx="523">
                  <c:v>0.54494200000017168</c:v>
                </c:pt>
                <c:pt idx="524">
                  <c:v>0.54684800000017109</c:v>
                </c:pt>
                <c:pt idx="525">
                  <c:v>0.54875000000017105</c:v>
                </c:pt>
                <c:pt idx="526">
                  <c:v>0.55064800000017045</c:v>
                </c:pt>
                <c:pt idx="527">
                  <c:v>0.5525420000001704</c:v>
                </c:pt>
                <c:pt idx="528">
                  <c:v>0.5544320000001699</c:v>
                </c:pt>
                <c:pt idx="529">
                  <c:v>0.55631800000016929</c:v>
                </c:pt>
                <c:pt idx="530">
                  <c:v>0.55820000000016923</c:v>
                </c:pt>
                <c:pt idx="531">
                  <c:v>0.56007800000016861</c:v>
                </c:pt>
                <c:pt idx="532">
                  <c:v>0.56195200000016865</c:v>
                </c:pt>
                <c:pt idx="533">
                  <c:v>0.56382200000016813</c:v>
                </c:pt>
                <c:pt idx="534">
                  <c:v>0.5656880000001675</c:v>
                </c:pt>
                <c:pt idx="535">
                  <c:v>0.56755000000016742</c:v>
                </c:pt>
                <c:pt idx="536">
                  <c:v>0.56940800000016689</c:v>
                </c:pt>
                <c:pt idx="537">
                  <c:v>0.57126200000016691</c:v>
                </c:pt>
                <c:pt idx="538">
                  <c:v>0.57311200000016627</c:v>
                </c:pt>
                <c:pt idx="539">
                  <c:v>0.57495800000016573</c:v>
                </c:pt>
                <c:pt idx="540">
                  <c:v>0.57680000000016562</c:v>
                </c:pt>
                <c:pt idx="541">
                  <c:v>0.57863800000016519</c:v>
                </c:pt>
                <c:pt idx="542">
                  <c:v>0.58047200000016508</c:v>
                </c:pt>
                <c:pt idx="543">
                  <c:v>0.58230200000016452</c:v>
                </c:pt>
                <c:pt idx="544">
                  <c:v>0.58412800000016385</c:v>
                </c:pt>
                <c:pt idx="545">
                  <c:v>0.58595000000016384</c:v>
                </c:pt>
                <c:pt idx="546">
                  <c:v>0.58776800000016327</c:v>
                </c:pt>
                <c:pt idx="547">
                  <c:v>0.58958200000016325</c:v>
                </c:pt>
                <c:pt idx="548">
                  <c:v>0.59139200000016268</c:v>
                </c:pt>
                <c:pt idx="549">
                  <c:v>0.59319800000016221</c:v>
                </c:pt>
                <c:pt idx="550">
                  <c:v>0.59500000000016207</c:v>
                </c:pt>
                <c:pt idx="551">
                  <c:v>0.59679800000016159</c:v>
                </c:pt>
                <c:pt idx="552">
                  <c:v>0.598592000000161</c:v>
                </c:pt>
                <c:pt idx="553">
                  <c:v>0.60038200000016095</c:v>
                </c:pt>
                <c:pt idx="554">
                  <c:v>0.60216800000016035</c:v>
                </c:pt>
                <c:pt idx="555">
                  <c:v>0.6039500000001603</c:v>
                </c:pt>
                <c:pt idx="556">
                  <c:v>0.60572800000015969</c:v>
                </c:pt>
                <c:pt idx="557">
                  <c:v>0.60750200000015919</c:v>
                </c:pt>
                <c:pt idx="558">
                  <c:v>0.60927200000015913</c:v>
                </c:pt>
                <c:pt idx="559">
                  <c:v>0.61103800000015851</c:v>
                </c:pt>
                <c:pt idx="560">
                  <c:v>0.61280000000015855</c:v>
                </c:pt>
                <c:pt idx="561">
                  <c:v>0.61455800000015792</c:v>
                </c:pt>
                <c:pt idx="562">
                  <c:v>0.6163120000001574</c:v>
                </c:pt>
                <c:pt idx="563">
                  <c:v>0.61806200000015732</c:v>
                </c:pt>
                <c:pt idx="564">
                  <c:v>0.61980800000015679</c:v>
                </c:pt>
                <c:pt idx="565">
                  <c:v>0.62155000000017413</c:v>
                </c:pt>
                <c:pt idx="566">
                  <c:v>0.62328800000015616</c:v>
                </c:pt>
                <c:pt idx="567">
                  <c:v>0.62502200000015562</c:v>
                </c:pt>
                <c:pt idx="568">
                  <c:v>0.62675200000017284</c:v>
                </c:pt>
                <c:pt idx="569">
                  <c:v>0.62847800000015497</c:v>
                </c:pt>
                <c:pt idx="570">
                  <c:v>0.63020000000017218</c:v>
                </c:pt>
                <c:pt idx="571">
                  <c:v>0.63191800000017151</c:v>
                </c:pt>
                <c:pt idx="572">
                  <c:v>0.63363200000017095</c:v>
                </c:pt>
                <c:pt idx="573">
                  <c:v>0.63534200000017083</c:v>
                </c:pt>
                <c:pt idx="574">
                  <c:v>0.63704800000017026</c:v>
                </c:pt>
                <c:pt idx="575">
                  <c:v>0.63875000000017002</c:v>
                </c:pt>
                <c:pt idx="576">
                  <c:v>0.64044800000016955</c:v>
                </c:pt>
                <c:pt idx="577">
                  <c:v>0.64214200000016897</c:v>
                </c:pt>
                <c:pt idx="578">
                  <c:v>0.64383200000016882</c:v>
                </c:pt>
                <c:pt idx="579">
                  <c:v>0.64551800000016823</c:v>
                </c:pt>
                <c:pt idx="580">
                  <c:v>0.64720000000016809</c:v>
                </c:pt>
                <c:pt idx="581">
                  <c:v>0.64887800000016749</c:v>
                </c:pt>
                <c:pt idx="582">
                  <c:v>0.650552000000167</c:v>
                </c:pt>
                <c:pt idx="583">
                  <c:v>0.65222200000016683</c:v>
                </c:pt>
                <c:pt idx="584">
                  <c:v>0.65388800000016623</c:v>
                </c:pt>
                <c:pt idx="585">
                  <c:v>0.65555000000016617</c:v>
                </c:pt>
                <c:pt idx="586">
                  <c:v>0.65720800000016555</c:v>
                </c:pt>
                <c:pt idx="587">
                  <c:v>0.65886200000016504</c:v>
                </c:pt>
                <c:pt idx="588">
                  <c:v>0.66051200000016486</c:v>
                </c:pt>
                <c:pt idx="589">
                  <c:v>0.66215800000016434</c:v>
                </c:pt>
                <c:pt idx="590">
                  <c:v>0.66380000000016415</c:v>
                </c:pt>
                <c:pt idx="591">
                  <c:v>0.66543800000016362</c:v>
                </c:pt>
                <c:pt idx="592">
                  <c:v>0.66707200000016298</c:v>
                </c:pt>
                <c:pt idx="593">
                  <c:v>0.66870200000016289</c:v>
                </c:pt>
                <c:pt idx="594">
                  <c:v>0.67032800000016235</c:v>
                </c:pt>
                <c:pt idx="595">
                  <c:v>0.67195000000016214</c:v>
                </c:pt>
                <c:pt idx="596">
                  <c:v>0.67356800000016159</c:v>
                </c:pt>
                <c:pt idx="597">
                  <c:v>0.67518200000016093</c:v>
                </c:pt>
                <c:pt idx="598">
                  <c:v>0.67679200000016082</c:v>
                </c:pt>
                <c:pt idx="599">
                  <c:v>0.67839800000016026</c:v>
                </c:pt>
                <c:pt idx="600">
                  <c:v>0.68000000000016014</c:v>
                </c:pt>
                <c:pt idx="601">
                  <c:v>0.68159800000015958</c:v>
                </c:pt>
                <c:pt idx="602">
                  <c:v>0.68319200000015901</c:v>
                </c:pt>
                <c:pt idx="603">
                  <c:v>0.68478200000015876</c:v>
                </c:pt>
                <c:pt idx="604">
                  <c:v>0.6863680000001583</c:v>
                </c:pt>
                <c:pt idx="605">
                  <c:v>0.68795000000015816</c:v>
                </c:pt>
                <c:pt idx="606">
                  <c:v>0.68952800000015757</c:v>
                </c:pt>
                <c:pt idx="607">
                  <c:v>0.69110200000015698</c:v>
                </c:pt>
                <c:pt idx="608">
                  <c:v>0.69267200000015694</c:v>
                </c:pt>
                <c:pt idx="609">
                  <c:v>0.69423800000015623</c:v>
                </c:pt>
                <c:pt idx="610">
                  <c:v>0.69580000000015618</c:v>
                </c:pt>
                <c:pt idx="611">
                  <c:v>0.69735800000015558</c:v>
                </c:pt>
                <c:pt idx="612">
                  <c:v>0.69891200000015496</c:v>
                </c:pt>
                <c:pt idx="613">
                  <c:v>0.70046200000015491</c:v>
                </c:pt>
                <c:pt idx="614">
                  <c:v>0.70200800000015429</c:v>
                </c:pt>
                <c:pt idx="615">
                  <c:v>0.70355000000015422</c:v>
                </c:pt>
                <c:pt idx="616">
                  <c:v>0.70508800000015359</c:v>
                </c:pt>
                <c:pt idx="617">
                  <c:v>0.70662200000015307</c:v>
                </c:pt>
                <c:pt idx="618">
                  <c:v>0.70815200000015288</c:v>
                </c:pt>
                <c:pt idx="619">
                  <c:v>0.70967800000015235</c:v>
                </c:pt>
                <c:pt idx="620">
                  <c:v>0.71120000000015215</c:v>
                </c:pt>
                <c:pt idx="621">
                  <c:v>0.71271800000015162</c:v>
                </c:pt>
                <c:pt idx="622">
                  <c:v>0.71423200000015097</c:v>
                </c:pt>
                <c:pt idx="623">
                  <c:v>0.71574200000015087</c:v>
                </c:pt>
                <c:pt idx="624">
                  <c:v>0.71724800000015032</c:v>
                </c:pt>
                <c:pt idx="625">
                  <c:v>0.7187500000001652</c:v>
                </c:pt>
                <c:pt idx="626">
                  <c:v>0.72024800000016453</c:v>
                </c:pt>
                <c:pt idx="627">
                  <c:v>0.7217420000001491</c:v>
                </c:pt>
                <c:pt idx="628">
                  <c:v>0.72323200000014887</c:v>
                </c:pt>
                <c:pt idx="629">
                  <c:v>0.7247180000001483</c:v>
                </c:pt>
                <c:pt idx="630">
                  <c:v>0.72620000000016294</c:v>
                </c:pt>
                <c:pt idx="631">
                  <c:v>0.72767800000016236</c:v>
                </c:pt>
                <c:pt idx="632">
                  <c:v>0.72915200000016178</c:v>
                </c:pt>
                <c:pt idx="633">
                  <c:v>0.73062200000016153</c:v>
                </c:pt>
                <c:pt idx="634">
                  <c:v>0.73208800000016105</c:v>
                </c:pt>
                <c:pt idx="635">
                  <c:v>0.73355000000016035</c:v>
                </c:pt>
                <c:pt idx="636">
                  <c:v>0.7350080000001602</c:v>
                </c:pt>
                <c:pt idx="637">
                  <c:v>0.7364620000001596</c:v>
                </c:pt>
                <c:pt idx="638">
                  <c:v>0.73791200000015933</c:v>
                </c:pt>
                <c:pt idx="639">
                  <c:v>0.73935800000015872</c:v>
                </c:pt>
                <c:pt idx="640">
                  <c:v>0.74080000000015822</c:v>
                </c:pt>
                <c:pt idx="641">
                  <c:v>0.74223800000015805</c:v>
                </c:pt>
                <c:pt idx="642">
                  <c:v>0.74367200000015732</c:v>
                </c:pt>
                <c:pt idx="643">
                  <c:v>0.74510200000015714</c:v>
                </c:pt>
                <c:pt idx="644">
                  <c:v>0.74652800000015662</c:v>
                </c:pt>
                <c:pt idx="645">
                  <c:v>0.74795000000015599</c:v>
                </c:pt>
                <c:pt idx="646">
                  <c:v>0.7493680000001558</c:v>
                </c:pt>
                <c:pt idx="647">
                  <c:v>0.75078200000015516</c:v>
                </c:pt>
                <c:pt idx="648">
                  <c:v>0.75219200000015496</c:v>
                </c:pt>
                <c:pt idx="649">
                  <c:v>0.75359800000015442</c:v>
                </c:pt>
                <c:pt idx="650">
                  <c:v>0.75500000000015377</c:v>
                </c:pt>
                <c:pt idx="651">
                  <c:v>0.75639800000015356</c:v>
                </c:pt>
                <c:pt idx="652">
                  <c:v>0.75779200000015301</c:v>
                </c:pt>
                <c:pt idx="653">
                  <c:v>0.75918200000015279</c:v>
                </c:pt>
                <c:pt idx="654">
                  <c:v>0.76056800000015223</c:v>
                </c:pt>
                <c:pt idx="655">
                  <c:v>0.76195000000015156</c:v>
                </c:pt>
                <c:pt idx="656">
                  <c:v>0.76332800000015144</c:v>
                </c:pt>
                <c:pt idx="657">
                  <c:v>0.76470200000015076</c:v>
                </c:pt>
                <c:pt idx="658">
                  <c:v>0.76607200000015063</c:v>
                </c:pt>
                <c:pt idx="659">
                  <c:v>0.76743800000015006</c:v>
                </c:pt>
                <c:pt idx="660">
                  <c:v>0.76880000000014936</c:v>
                </c:pt>
                <c:pt idx="661">
                  <c:v>0.77015800000014922</c:v>
                </c:pt>
                <c:pt idx="662">
                  <c:v>0.77151200000014852</c:v>
                </c:pt>
                <c:pt idx="663">
                  <c:v>0.77286200000014837</c:v>
                </c:pt>
                <c:pt idx="664">
                  <c:v>0.77420800000014778</c:v>
                </c:pt>
                <c:pt idx="665">
                  <c:v>0.77555000000014718</c:v>
                </c:pt>
                <c:pt idx="666">
                  <c:v>0.77688800000014702</c:v>
                </c:pt>
                <c:pt idx="667">
                  <c:v>0.77822200000014641</c:v>
                </c:pt>
                <c:pt idx="668">
                  <c:v>0.77955200000014624</c:v>
                </c:pt>
                <c:pt idx="669">
                  <c:v>0.78087800000014562</c:v>
                </c:pt>
                <c:pt idx="670">
                  <c:v>0.782200000000145</c:v>
                </c:pt>
                <c:pt idx="671">
                  <c:v>0.78351800000014482</c:v>
                </c:pt>
                <c:pt idx="672">
                  <c:v>0.78483200000014419</c:v>
                </c:pt>
                <c:pt idx="673">
                  <c:v>0.786142000000144</c:v>
                </c:pt>
                <c:pt idx="674">
                  <c:v>0.78744800000014337</c:v>
                </c:pt>
                <c:pt idx="675">
                  <c:v>0.78875000000014284</c:v>
                </c:pt>
                <c:pt idx="676">
                  <c:v>0.79004800000014264</c:v>
                </c:pt>
                <c:pt idx="677">
                  <c:v>0.79134200000014199</c:v>
                </c:pt>
                <c:pt idx="678">
                  <c:v>0.79263200000014178</c:v>
                </c:pt>
                <c:pt idx="679">
                  <c:v>0.79391800000014123</c:v>
                </c:pt>
                <c:pt idx="680">
                  <c:v>0.79520000000014068</c:v>
                </c:pt>
                <c:pt idx="681">
                  <c:v>0.79647800000014035</c:v>
                </c:pt>
                <c:pt idx="682">
                  <c:v>0.79775200000013979</c:v>
                </c:pt>
                <c:pt idx="683">
                  <c:v>0.79902200000013957</c:v>
                </c:pt>
                <c:pt idx="684">
                  <c:v>0.800288000000139</c:v>
                </c:pt>
                <c:pt idx="685">
                  <c:v>0.80155000000013854</c:v>
                </c:pt>
                <c:pt idx="686">
                  <c:v>0.80280800000015073</c:v>
                </c:pt>
                <c:pt idx="687">
                  <c:v>0.80406200000013761</c:v>
                </c:pt>
                <c:pt idx="688">
                  <c:v>0.80531200000013747</c:v>
                </c:pt>
                <c:pt idx="689">
                  <c:v>0.80655800000013689</c:v>
                </c:pt>
                <c:pt idx="690">
                  <c:v>0.80780000000014862</c:v>
                </c:pt>
                <c:pt idx="691">
                  <c:v>0.80903800000014836</c:v>
                </c:pt>
                <c:pt idx="692">
                  <c:v>0.81027200000014776</c:v>
                </c:pt>
                <c:pt idx="693">
                  <c:v>0.81150200000014749</c:v>
                </c:pt>
                <c:pt idx="694">
                  <c:v>0.81272800000014689</c:v>
                </c:pt>
                <c:pt idx="695">
                  <c:v>0.81395000000014628</c:v>
                </c:pt>
                <c:pt idx="696">
                  <c:v>0.815168000000146</c:v>
                </c:pt>
                <c:pt idx="697">
                  <c:v>0.81638200000014538</c:v>
                </c:pt>
                <c:pt idx="698">
                  <c:v>0.81759200000014509</c:v>
                </c:pt>
                <c:pt idx="699">
                  <c:v>0.81879800000014447</c:v>
                </c:pt>
                <c:pt idx="700">
                  <c:v>0.82000000000014384</c:v>
                </c:pt>
                <c:pt idx="701">
                  <c:v>0.82119800000014354</c:v>
                </c:pt>
                <c:pt idx="702">
                  <c:v>0.82239200000014301</c:v>
                </c:pt>
                <c:pt idx="703">
                  <c:v>0.82358200000014237</c:v>
                </c:pt>
                <c:pt idx="704">
                  <c:v>0.82476800000014205</c:v>
                </c:pt>
                <c:pt idx="705">
                  <c:v>0.82595000000014152</c:v>
                </c:pt>
                <c:pt idx="706">
                  <c:v>0.82712800000014119</c:v>
                </c:pt>
                <c:pt idx="707">
                  <c:v>0.82830200000014065</c:v>
                </c:pt>
                <c:pt idx="708">
                  <c:v>0.82947200000013999</c:v>
                </c:pt>
                <c:pt idx="709">
                  <c:v>0.83063800000013965</c:v>
                </c:pt>
                <c:pt idx="710">
                  <c:v>0.83180000000013909</c:v>
                </c:pt>
                <c:pt idx="711">
                  <c:v>0.83295800000013887</c:v>
                </c:pt>
                <c:pt idx="712">
                  <c:v>0.83411200000013819</c:v>
                </c:pt>
                <c:pt idx="713">
                  <c:v>0.83526200000013762</c:v>
                </c:pt>
                <c:pt idx="714">
                  <c:v>0.83640800000013726</c:v>
                </c:pt>
                <c:pt idx="715">
                  <c:v>0.83755000000013669</c:v>
                </c:pt>
                <c:pt idx="716">
                  <c:v>0.83868800000013644</c:v>
                </c:pt>
                <c:pt idx="717">
                  <c:v>0.83982200000013574</c:v>
                </c:pt>
                <c:pt idx="718">
                  <c:v>0.84095200000013515</c:v>
                </c:pt>
                <c:pt idx="719">
                  <c:v>0.84207800000013489</c:v>
                </c:pt>
                <c:pt idx="720">
                  <c:v>0.84320000000013429</c:v>
                </c:pt>
                <c:pt idx="721">
                  <c:v>0.84431800000013402</c:v>
                </c:pt>
                <c:pt idx="722">
                  <c:v>0.84543200000013341</c:v>
                </c:pt>
                <c:pt idx="723">
                  <c:v>0.8465420000001328</c:v>
                </c:pt>
                <c:pt idx="724">
                  <c:v>0.84764800000013252</c:v>
                </c:pt>
                <c:pt idx="725">
                  <c:v>0.8487500000001319</c:v>
                </c:pt>
                <c:pt idx="726">
                  <c:v>0.84984800000013161</c:v>
                </c:pt>
                <c:pt idx="727">
                  <c:v>0.85094200000013098</c:v>
                </c:pt>
                <c:pt idx="728">
                  <c:v>0.85203200000013046</c:v>
                </c:pt>
                <c:pt idx="729">
                  <c:v>0.85311800000013016</c:v>
                </c:pt>
                <c:pt idx="730">
                  <c:v>0.85420000000012952</c:v>
                </c:pt>
                <c:pt idx="731">
                  <c:v>0.85527800000012921</c:v>
                </c:pt>
                <c:pt idx="732">
                  <c:v>0.85635200000012857</c:v>
                </c:pt>
                <c:pt idx="733">
                  <c:v>0.85742200000012803</c:v>
                </c:pt>
                <c:pt idx="734">
                  <c:v>0.8584880000001277</c:v>
                </c:pt>
                <c:pt idx="735">
                  <c:v>0.85955000000012716</c:v>
                </c:pt>
                <c:pt idx="736">
                  <c:v>0.86060800000012683</c:v>
                </c:pt>
                <c:pt idx="737">
                  <c:v>0.86166200000012627</c:v>
                </c:pt>
                <c:pt idx="738">
                  <c:v>0.8627120000001256</c:v>
                </c:pt>
                <c:pt idx="739">
                  <c:v>0.86375800000012537</c:v>
                </c:pt>
                <c:pt idx="740">
                  <c:v>0.8648000000001248</c:v>
                </c:pt>
                <c:pt idx="741">
                  <c:v>0.86583800000012445</c:v>
                </c:pt>
                <c:pt idx="742">
                  <c:v>0.86687200000012388</c:v>
                </c:pt>
                <c:pt idx="743">
                  <c:v>0.86790200000012319</c:v>
                </c:pt>
                <c:pt idx="744">
                  <c:v>0.86892800000012294</c:v>
                </c:pt>
                <c:pt idx="745">
                  <c:v>0.86995000000012235</c:v>
                </c:pt>
                <c:pt idx="746">
                  <c:v>0.87096800000013219</c:v>
                </c:pt>
                <c:pt idx="747">
                  <c:v>0.87198200000013149</c:v>
                </c:pt>
                <c:pt idx="748">
                  <c:v>0.87299200000012078</c:v>
                </c:pt>
                <c:pt idx="749">
                  <c:v>0.87399800000012051</c:v>
                </c:pt>
                <c:pt idx="750">
                  <c:v>0.8750000000001299</c:v>
                </c:pt>
                <c:pt idx="751">
                  <c:v>0.87599800000012962</c:v>
                </c:pt>
                <c:pt idx="752">
                  <c:v>0.876992000000129</c:v>
                </c:pt>
                <c:pt idx="753">
                  <c:v>0.87798200000012827</c:v>
                </c:pt>
                <c:pt idx="754">
                  <c:v>0.87896800000012798</c:v>
                </c:pt>
                <c:pt idx="755">
                  <c:v>0.87995000000012735</c:v>
                </c:pt>
                <c:pt idx="756">
                  <c:v>0.88092800000012694</c:v>
                </c:pt>
                <c:pt idx="757">
                  <c:v>0.88190200000012631</c:v>
                </c:pt>
                <c:pt idx="758">
                  <c:v>0.88287200000012578</c:v>
                </c:pt>
                <c:pt idx="759">
                  <c:v>0.88383800000012536</c:v>
                </c:pt>
                <c:pt idx="760">
                  <c:v>0.88480000000012471</c:v>
                </c:pt>
                <c:pt idx="761">
                  <c:v>0.88575800000012439</c:v>
                </c:pt>
                <c:pt idx="762">
                  <c:v>0.88671200000012373</c:v>
                </c:pt>
                <c:pt idx="763">
                  <c:v>0.88766200000012319</c:v>
                </c:pt>
                <c:pt idx="764">
                  <c:v>0.88860800000012274</c:v>
                </c:pt>
                <c:pt idx="765">
                  <c:v>0.88955000000012219</c:v>
                </c:pt>
                <c:pt idx="766">
                  <c:v>0.89048800000012174</c:v>
                </c:pt>
                <c:pt idx="767">
                  <c:v>0.89142200000012117</c:v>
                </c:pt>
                <c:pt idx="768">
                  <c:v>0.89235200000012049</c:v>
                </c:pt>
                <c:pt idx="769">
                  <c:v>0.89327800000012014</c:v>
                </c:pt>
                <c:pt idx="770">
                  <c:v>0.89420000000011957</c:v>
                </c:pt>
                <c:pt idx="771">
                  <c:v>0.89511800000011921</c:v>
                </c:pt>
                <c:pt idx="772">
                  <c:v>0.89603200000011851</c:v>
                </c:pt>
                <c:pt idx="773">
                  <c:v>0.89694200000011792</c:v>
                </c:pt>
                <c:pt idx="774">
                  <c:v>0.89784800000011755</c:v>
                </c:pt>
                <c:pt idx="775">
                  <c:v>0.89875000000011696</c:v>
                </c:pt>
                <c:pt idx="776">
                  <c:v>0.89964800000011635</c:v>
                </c:pt>
                <c:pt idx="777">
                  <c:v>0.90054200000011597</c:v>
                </c:pt>
                <c:pt idx="778">
                  <c:v>0.90143200000011536</c:v>
                </c:pt>
                <c:pt idx="779">
                  <c:v>0.90231800000011497</c:v>
                </c:pt>
                <c:pt idx="780">
                  <c:v>0.90320000000011436</c:v>
                </c:pt>
                <c:pt idx="781">
                  <c:v>0.90407800000011374</c:v>
                </c:pt>
                <c:pt idx="782">
                  <c:v>0.90495200000011333</c:v>
                </c:pt>
                <c:pt idx="783">
                  <c:v>0.9058220000001127</c:v>
                </c:pt>
                <c:pt idx="784">
                  <c:v>0.9066880000001124</c:v>
                </c:pt>
                <c:pt idx="785">
                  <c:v>0.90755000000011177</c:v>
                </c:pt>
                <c:pt idx="786">
                  <c:v>0.90840800000011113</c:v>
                </c:pt>
                <c:pt idx="787">
                  <c:v>0.90926200000011081</c:v>
                </c:pt>
                <c:pt idx="788">
                  <c:v>0.91011200000011017</c:v>
                </c:pt>
                <c:pt idx="789">
                  <c:v>0.91095800000010985</c:v>
                </c:pt>
                <c:pt idx="790">
                  <c:v>0.91180000000010919</c:v>
                </c:pt>
                <c:pt idx="791">
                  <c:v>0.91263800000010853</c:v>
                </c:pt>
                <c:pt idx="792">
                  <c:v>0.9134720000001082</c:v>
                </c:pt>
                <c:pt idx="793">
                  <c:v>0.91430200000010753</c:v>
                </c:pt>
                <c:pt idx="794">
                  <c:v>0.91512800000010719</c:v>
                </c:pt>
                <c:pt idx="795">
                  <c:v>0.91595000000010662</c:v>
                </c:pt>
                <c:pt idx="796">
                  <c:v>0.91676800000010594</c:v>
                </c:pt>
                <c:pt idx="797">
                  <c:v>0.91758200000010559</c:v>
                </c:pt>
                <c:pt idx="798">
                  <c:v>0.91839200000010501</c:v>
                </c:pt>
                <c:pt idx="799">
                  <c:v>0.91919800000010454</c:v>
                </c:pt>
                <c:pt idx="800">
                  <c:v>0.92000000000010396</c:v>
                </c:pt>
                <c:pt idx="801">
                  <c:v>0.92079800000010337</c:v>
                </c:pt>
                <c:pt idx="802">
                  <c:v>0.921592000000103</c:v>
                </c:pt>
                <c:pt idx="803">
                  <c:v>0.9223820000001024</c:v>
                </c:pt>
                <c:pt idx="804">
                  <c:v>0.92316800000010202</c:v>
                </c:pt>
                <c:pt idx="805">
                  <c:v>0.92395000000010141</c:v>
                </c:pt>
                <c:pt idx="806">
                  <c:v>0.9247280000001008</c:v>
                </c:pt>
                <c:pt idx="807">
                  <c:v>0.92550200000010807</c:v>
                </c:pt>
                <c:pt idx="808">
                  <c:v>0.92627200000009979</c:v>
                </c:pt>
                <c:pt idx="809">
                  <c:v>0.92703800000009939</c:v>
                </c:pt>
                <c:pt idx="810">
                  <c:v>0.92780000000010643</c:v>
                </c:pt>
                <c:pt idx="811">
                  <c:v>0.92855800000010569</c:v>
                </c:pt>
                <c:pt idx="812">
                  <c:v>0.92931200000010528</c:v>
                </c:pt>
                <c:pt idx="813">
                  <c:v>0.93006200000010464</c:v>
                </c:pt>
                <c:pt idx="814">
                  <c:v>0.93080800000010422</c:v>
                </c:pt>
                <c:pt idx="815">
                  <c:v>0.93155000000010357</c:v>
                </c:pt>
                <c:pt idx="816">
                  <c:v>0.93228800000010292</c:v>
                </c:pt>
                <c:pt idx="817">
                  <c:v>0.93302200000010249</c:v>
                </c:pt>
                <c:pt idx="818">
                  <c:v>0.93375200000010183</c:v>
                </c:pt>
                <c:pt idx="819">
                  <c:v>0.93447800000010139</c:v>
                </c:pt>
                <c:pt idx="820">
                  <c:v>0.93520000000010084</c:v>
                </c:pt>
                <c:pt idx="821">
                  <c:v>0.93591800000010017</c:v>
                </c:pt>
                <c:pt idx="822">
                  <c:v>0.93663200000009972</c:v>
                </c:pt>
                <c:pt idx="823">
                  <c:v>0.93734200000009904</c:v>
                </c:pt>
                <c:pt idx="824">
                  <c:v>0.93804800000009858</c:v>
                </c:pt>
                <c:pt idx="825">
                  <c:v>0.93875000000009801</c:v>
                </c:pt>
                <c:pt idx="826">
                  <c:v>0.93944800000009732</c:v>
                </c:pt>
                <c:pt idx="827">
                  <c:v>0.94014200000009696</c:v>
                </c:pt>
                <c:pt idx="828">
                  <c:v>0.94083200000009626</c:v>
                </c:pt>
                <c:pt idx="829">
                  <c:v>0.94151800000009578</c:v>
                </c:pt>
                <c:pt idx="830">
                  <c:v>0.94220000000009518</c:v>
                </c:pt>
                <c:pt idx="831">
                  <c:v>0.94287800000009458</c:v>
                </c:pt>
                <c:pt idx="832">
                  <c:v>0.94355200000009409</c:v>
                </c:pt>
                <c:pt idx="833">
                  <c:v>0.94422200000009349</c:v>
                </c:pt>
                <c:pt idx="834">
                  <c:v>0.94488800000009299</c:v>
                </c:pt>
                <c:pt idx="835">
                  <c:v>0.94555000000009237</c:v>
                </c:pt>
                <c:pt idx="836">
                  <c:v>0.94620800000009175</c:v>
                </c:pt>
                <c:pt idx="837">
                  <c:v>0.94686200000009135</c:v>
                </c:pt>
                <c:pt idx="838">
                  <c:v>0.94751200000009073</c:v>
                </c:pt>
                <c:pt idx="839">
                  <c:v>0.94815800000009021</c:v>
                </c:pt>
                <c:pt idx="840">
                  <c:v>0.94880000000008957</c:v>
                </c:pt>
                <c:pt idx="841">
                  <c:v>0.94943800000008893</c:v>
                </c:pt>
                <c:pt idx="842">
                  <c:v>0.95007200000008851</c:v>
                </c:pt>
                <c:pt idx="843">
                  <c:v>0.95070200000008787</c:v>
                </c:pt>
                <c:pt idx="844">
                  <c:v>0.95132800000008744</c:v>
                </c:pt>
                <c:pt idx="845">
                  <c:v>0.95195000000008678</c:v>
                </c:pt>
                <c:pt idx="846">
                  <c:v>0.95256800000008623</c:v>
                </c:pt>
                <c:pt idx="847">
                  <c:v>0.95318200000008568</c:v>
                </c:pt>
                <c:pt idx="848">
                  <c:v>0.95379200000008513</c:v>
                </c:pt>
                <c:pt idx="849">
                  <c:v>0.95439800000008446</c:v>
                </c:pt>
                <c:pt idx="850">
                  <c:v>0.955000000000084</c:v>
                </c:pt>
                <c:pt idx="851">
                  <c:v>0.95559800000008344</c:v>
                </c:pt>
                <c:pt idx="852">
                  <c:v>0.95619200000008298</c:v>
                </c:pt>
                <c:pt idx="853">
                  <c:v>0.95678200000008229</c:v>
                </c:pt>
                <c:pt idx="854">
                  <c:v>0.95736800000008171</c:v>
                </c:pt>
                <c:pt idx="855">
                  <c:v>0.95795000000008124</c:v>
                </c:pt>
                <c:pt idx="856">
                  <c:v>0.95852800000008054</c:v>
                </c:pt>
                <c:pt idx="857">
                  <c:v>0.95910200000008017</c:v>
                </c:pt>
                <c:pt idx="858">
                  <c:v>0.95967200000007946</c:v>
                </c:pt>
                <c:pt idx="859">
                  <c:v>0.96023800000007886</c:v>
                </c:pt>
                <c:pt idx="860">
                  <c:v>0.96080000000007837</c:v>
                </c:pt>
                <c:pt idx="861">
                  <c:v>0.96135800000007776</c:v>
                </c:pt>
                <c:pt idx="862">
                  <c:v>0.96191200000007737</c:v>
                </c:pt>
                <c:pt idx="863">
                  <c:v>0.96246200000007676</c:v>
                </c:pt>
                <c:pt idx="864">
                  <c:v>0.96300800000007614</c:v>
                </c:pt>
                <c:pt idx="865">
                  <c:v>0.96355000000007562</c:v>
                </c:pt>
                <c:pt idx="866">
                  <c:v>0.964088000000075</c:v>
                </c:pt>
                <c:pt idx="867">
                  <c:v>0.9646220000000798</c:v>
                </c:pt>
                <c:pt idx="868">
                  <c:v>0.96515200000007395</c:v>
                </c:pt>
                <c:pt idx="869">
                  <c:v>0.96567800000007331</c:v>
                </c:pt>
                <c:pt idx="870">
                  <c:v>0.966200000000078</c:v>
                </c:pt>
                <c:pt idx="871">
                  <c:v>0.96671800000007735</c:v>
                </c:pt>
                <c:pt idx="872">
                  <c:v>0.96723200000007681</c:v>
                </c:pt>
                <c:pt idx="873">
                  <c:v>0.96774200000007615</c:v>
                </c:pt>
                <c:pt idx="874">
                  <c:v>0.96824800000007549</c:v>
                </c:pt>
                <c:pt idx="875">
                  <c:v>0.96875000000007505</c:v>
                </c:pt>
                <c:pt idx="876">
                  <c:v>0.96924800000007438</c:v>
                </c:pt>
                <c:pt idx="877">
                  <c:v>0.96974200000007382</c:v>
                </c:pt>
                <c:pt idx="878">
                  <c:v>0.97023200000007315</c:v>
                </c:pt>
                <c:pt idx="879">
                  <c:v>0.97071800000007258</c:v>
                </c:pt>
                <c:pt idx="880">
                  <c:v>0.97120000000007201</c:v>
                </c:pt>
                <c:pt idx="881">
                  <c:v>0.97167800000007132</c:v>
                </c:pt>
                <c:pt idx="882">
                  <c:v>0.97215200000007085</c:v>
                </c:pt>
                <c:pt idx="883">
                  <c:v>0.97262200000007015</c:v>
                </c:pt>
                <c:pt idx="884">
                  <c:v>0.97308800000006956</c:v>
                </c:pt>
                <c:pt idx="885">
                  <c:v>0.97355000000006897</c:v>
                </c:pt>
                <c:pt idx="886">
                  <c:v>0.97400800000006837</c:v>
                </c:pt>
                <c:pt idx="887">
                  <c:v>0.97446200000006788</c:v>
                </c:pt>
                <c:pt idx="888">
                  <c:v>0.97491200000006717</c:v>
                </c:pt>
                <c:pt idx="889">
                  <c:v>0.97535800000006656</c:v>
                </c:pt>
                <c:pt idx="890">
                  <c:v>0.97580000000006606</c:v>
                </c:pt>
                <c:pt idx="891">
                  <c:v>0.97623800000006533</c:v>
                </c:pt>
                <c:pt idx="892">
                  <c:v>0.97667200000006482</c:v>
                </c:pt>
                <c:pt idx="893">
                  <c:v>0.9771020000000642</c:v>
                </c:pt>
                <c:pt idx="894">
                  <c:v>0.97752800000006357</c:v>
                </c:pt>
                <c:pt idx="895">
                  <c:v>0.97795000000006305</c:v>
                </c:pt>
                <c:pt idx="896">
                  <c:v>0.97836800000006241</c:v>
                </c:pt>
                <c:pt idx="897">
                  <c:v>0.97878200000006188</c:v>
                </c:pt>
                <c:pt idx="898">
                  <c:v>0.97919200000006124</c:v>
                </c:pt>
                <c:pt idx="899">
                  <c:v>0.97959800000006059</c:v>
                </c:pt>
                <c:pt idx="900">
                  <c:v>0.98000000000006005</c:v>
                </c:pt>
                <c:pt idx="901">
                  <c:v>0.98039800000005939</c:v>
                </c:pt>
                <c:pt idx="902">
                  <c:v>0.98079200000005884</c:v>
                </c:pt>
                <c:pt idx="903">
                  <c:v>0.98118200000005817</c:v>
                </c:pt>
                <c:pt idx="904">
                  <c:v>0.98156800000005751</c:v>
                </c:pt>
                <c:pt idx="905">
                  <c:v>0.98195000000005705</c:v>
                </c:pt>
                <c:pt idx="906">
                  <c:v>0.98232800000005638</c:v>
                </c:pt>
                <c:pt idx="907">
                  <c:v>0.98270200000005581</c:v>
                </c:pt>
                <c:pt idx="908">
                  <c:v>0.98307200000005523</c:v>
                </c:pt>
                <c:pt idx="909">
                  <c:v>0.98343800000005455</c:v>
                </c:pt>
                <c:pt idx="910">
                  <c:v>0.98380000000005408</c:v>
                </c:pt>
                <c:pt idx="911">
                  <c:v>0.98415800000005338</c:v>
                </c:pt>
                <c:pt idx="912">
                  <c:v>0.9845120000000529</c:v>
                </c:pt>
                <c:pt idx="913">
                  <c:v>0.9848620000000522</c:v>
                </c:pt>
                <c:pt idx="914">
                  <c:v>0.9852080000000516</c:v>
                </c:pt>
                <c:pt idx="915">
                  <c:v>0.985550000000051</c:v>
                </c:pt>
                <c:pt idx="916">
                  <c:v>0.98588800000005039</c:v>
                </c:pt>
                <c:pt idx="917">
                  <c:v>0.98622200000004978</c:v>
                </c:pt>
                <c:pt idx="918">
                  <c:v>0.98655200000004917</c:v>
                </c:pt>
                <c:pt idx="919">
                  <c:v>0.98687800000004855</c:v>
                </c:pt>
                <c:pt idx="920">
                  <c:v>0.98720000000004804</c:v>
                </c:pt>
                <c:pt idx="921">
                  <c:v>0.98751800000004741</c:v>
                </c:pt>
                <c:pt idx="922">
                  <c:v>0.98783200000004678</c:v>
                </c:pt>
                <c:pt idx="923">
                  <c:v>0.98814200000004926</c:v>
                </c:pt>
                <c:pt idx="924">
                  <c:v>0.98844800000004562</c:v>
                </c:pt>
                <c:pt idx="925">
                  <c:v>0.98875000000004498</c:v>
                </c:pt>
                <c:pt idx="926">
                  <c:v>0.98904800000004445</c:v>
                </c:pt>
                <c:pt idx="927">
                  <c:v>0.98934200000004668</c:v>
                </c:pt>
                <c:pt idx="928">
                  <c:v>0.98963200000004614</c:v>
                </c:pt>
                <c:pt idx="929">
                  <c:v>0.98991800000004537</c:v>
                </c:pt>
                <c:pt idx="930">
                  <c:v>0.99020000000004482</c:v>
                </c:pt>
                <c:pt idx="931">
                  <c:v>0.99047800000004416</c:v>
                </c:pt>
                <c:pt idx="932">
                  <c:v>0.99075200000004349</c:v>
                </c:pt>
                <c:pt idx="933">
                  <c:v>0.99102200000004292</c:v>
                </c:pt>
                <c:pt idx="934">
                  <c:v>0.99128800000004225</c:v>
                </c:pt>
                <c:pt idx="935">
                  <c:v>0.99155000000004168</c:v>
                </c:pt>
                <c:pt idx="936">
                  <c:v>0.99180800000004099</c:v>
                </c:pt>
                <c:pt idx="937">
                  <c:v>0.9920620000000403</c:v>
                </c:pt>
                <c:pt idx="938">
                  <c:v>0.99231200000003972</c:v>
                </c:pt>
                <c:pt idx="939">
                  <c:v>0.99255800000003902</c:v>
                </c:pt>
                <c:pt idx="940">
                  <c:v>0.99280000000003843</c:v>
                </c:pt>
                <c:pt idx="941">
                  <c:v>0.99303800000003772</c:v>
                </c:pt>
                <c:pt idx="942">
                  <c:v>0.99327200000003713</c:v>
                </c:pt>
                <c:pt idx="943">
                  <c:v>0.99350200000003652</c:v>
                </c:pt>
                <c:pt idx="944">
                  <c:v>0.9937280000000358</c:v>
                </c:pt>
                <c:pt idx="945">
                  <c:v>0.99395000000003519</c:v>
                </c:pt>
                <c:pt idx="946">
                  <c:v>0.99416800000003458</c:v>
                </c:pt>
                <c:pt idx="947">
                  <c:v>0.99438200000003385</c:v>
                </c:pt>
                <c:pt idx="948">
                  <c:v>0.99459200000003334</c:v>
                </c:pt>
                <c:pt idx="949">
                  <c:v>0.9947980000000326</c:v>
                </c:pt>
                <c:pt idx="950">
                  <c:v>0.99500000000003197</c:v>
                </c:pt>
                <c:pt idx="951">
                  <c:v>0.99519800000003134</c:v>
                </c:pt>
                <c:pt idx="952">
                  <c:v>0.9953920000000307</c:v>
                </c:pt>
                <c:pt idx="953">
                  <c:v>0.99558200000003005</c:v>
                </c:pt>
                <c:pt idx="954">
                  <c:v>0.99576800000002941</c:v>
                </c:pt>
                <c:pt idx="955">
                  <c:v>0.99595000000002887</c:v>
                </c:pt>
                <c:pt idx="956">
                  <c:v>0.99612800000002821</c:v>
                </c:pt>
                <c:pt idx="957">
                  <c:v>0.99630200000002755</c:v>
                </c:pt>
                <c:pt idx="958">
                  <c:v>0.99647200000002689</c:v>
                </c:pt>
                <c:pt idx="959">
                  <c:v>0.99663800000002623</c:v>
                </c:pt>
                <c:pt idx="960">
                  <c:v>0.99680000000002567</c:v>
                </c:pt>
                <c:pt idx="961">
                  <c:v>0.99695800000002499</c:v>
                </c:pt>
                <c:pt idx="962">
                  <c:v>0.99711200000002431</c:v>
                </c:pt>
                <c:pt idx="963">
                  <c:v>0.99726200000002374</c:v>
                </c:pt>
                <c:pt idx="964">
                  <c:v>0.99740800000002305</c:v>
                </c:pt>
                <c:pt idx="965">
                  <c:v>0.99755000000002236</c:v>
                </c:pt>
                <c:pt idx="966">
                  <c:v>0.99768800000002178</c:v>
                </c:pt>
                <c:pt idx="967">
                  <c:v>0.99782200000002108</c:v>
                </c:pt>
                <c:pt idx="968">
                  <c:v>0.99795200000002049</c:v>
                </c:pt>
                <c:pt idx="969">
                  <c:v>0.99807800000001978</c:v>
                </c:pt>
                <c:pt idx="970">
                  <c:v>0.99820000000001918</c:v>
                </c:pt>
                <c:pt idx="971">
                  <c:v>0.99831800000001858</c:v>
                </c:pt>
                <c:pt idx="972">
                  <c:v>0.99843200000001786</c:v>
                </c:pt>
                <c:pt idx="973">
                  <c:v>0.99854200000001725</c:v>
                </c:pt>
                <c:pt idx="974">
                  <c:v>0.99864800000001663</c:v>
                </c:pt>
                <c:pt idx="975">
                  <c:v>0.99875000000001601</c:v>
                </c:pt>
                <c:pt idx="976">
                  <c:v>0.99884800000001539</c:v>
                </c:pt>
                <c:pt idx="977">
                  <c:v>0.99894200000001476</c:v>
                </c:pt>
                <c:pt idx="978">
                  <c:v>0.99903200000001413</c:v>
                </c:pt>
                <c:pt idx="979">
                  <c:v>0.99911800000001338</c:v>
                </c:pt>
                <c:pt idx="980">
                  <c:v>0.99920000000001286</c:v>
                </c:pt>
                <c:pt idx="981">
                  <c:v>0.99927800000001221</c:v>
                </c:pt>
                <c:pt idx="982">
                  <c:v>0.99935200000001156</c:v>
                </c:pt>
                <c:pt idx="983">
                  <c:v>0.99942200000001158</c:v>
                </c:pt>
                <c:pt idx="984">
                  <c:v>0.99948800000001026</c:v>
                </c:pt>
                <c:pt idx="985">
                  <c:v>0.9995500000000096</c:v>
                </c:pt>
                <c:pt idx="986">
                  <c:v>0.99960800000000893</c:v>
                </c:pt>
                <c:pt idx="987">
                  <c:v>0.99966200000000827</c:v>
                </c:pt>
                <c:pt idx="988">
                  <c:v>0.99971200000000815</c:v>
                </c:pt>
                <c:pt idx="989">
                  <c:v>0.99975800000000747</c:v>
                </c:pt>
                <c:pt idx="990">
                  <c:v>0.99980000000000679</c:v>
                </c:pt>
                <c:pt idx="991">
                  <c:v>0.99983800000000611</c:v>
                </c:pt>
                <c:pt idx="992">
                  <c:v>0.99987200000000542</c:v>
                </c:pt>
                <c:pt idx="993">
                  <c:v>0.99990200000000473</c:v>
                </c:pt>
                <c:pt idx="994">
                  <c:v>0.99992800000000404</c:v>
                </c:pt>
                <c:pt idx="995">
                  <c:v>0.99995000000000345</c:v>
                </c:pt>
                <c:pt idx="996">
                  <c:v>0.99996800000000274</c:v>
                </c:pt>
                <c:pt idx="997">
                  <c:v>0.99998200000000204</c:v>
                </c:pt>
                <c:pt idx="998">
                  <c:v>0.99999200000000132</c:v>
                </c:pt>
                <c:pt idx="999">
                  <c:v>0.99999800000000072</c:v>
                </c:pt>
                <c:pt idx="100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B-674E-87D6-42BD78CE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855952"/>
        <c:axId val="945730976"/>
      </c:scatterChart>
      <c:valAx>
        <c:axId val="94485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945730976"/>
        <c:crosses val="autoZero"/>
        <c:crossBetween val="midCat"/>
      </c:valAx>
      <c:valAx>
        <c:axId val="9457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944855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Printicomm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Sheet2!$C$2:$G$2</c:f>
              <c:numCache>
                <c:formatCode>General</c:formatCode>
                <c:ptCount val="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</c:numCache>
            </c:numRef>
          </c:cat>
          <c:val>
            <c:numRef>
              <c:f>Sheet2!$C$3:$G$3</c:f>
              <c:numCache>
                <c:formatCode>General</c:formatCode>
                <c:ptCount val="5"/>
                <c:pt idx="0">
                  <c:v>2598.3077828125588</c:v>
                </c:pt>
                <c:pt idx="1">
                  <c:v>2848.0888721320343</c:v>
                </c:pt>
                <c:pt idx="2">
                  <c:v>3103.3873166878607</c:v>
                </c:pt>
                <c:pt idx="3">
                  <c:v>3437.4365454414256</c:v>
                </c:pt>
                <c:pt idx="4">
                  <c:v>3767.2194409077915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3-F640-9EDF-9A49E6EFCBBF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Digitech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Sheet2!$C$2:$G$2</c:f>
              <c:numCache>
                <c:formatCode>General</c:formatCode>
                <c:ptCount val="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</c:numCache>
            </c:numRef>
          </c:cat>
          <c:val>
            <c:numRef>
              <c:f>Sheet2!$C$4:$G$4</c:f>
              <c:numCache>
                <c:formatCode>General</c:formatCode>
                <c:ptCount val="5"/>
                <c:pt idx="0">
                  <c:v>5674.4809810083498</c:v>
                </c:pt>
                <c:pt idx="1">
                  <c:v>6751.2715738647339</c:v>
                </c:pt>
                <c:pt idx="2">
                  <c:v>8095.6488423400033</c:v>
                </c:pt>
                <c:pt idx="3">
                  <c:v>9769.7142479773884</c:v>
                </c:pt>
                <c:pt idx="4">
                  <c:v>11693.361785456404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3-F640-9EDF-9A49E6EFCBBF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Group 02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Sheet2!$C$2:$G$2</c:f>
              <c:numCache>
                <c:formatCode>General</c:formatCode>
                <c:ptCount val="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</c:numCache>
            </c:numRef>
          </c:cat>
          <c:val>
            <c:numRef>
              <c:f>Sheet2!$C$5:$G$5</c:f>
              <c:numCache>
                <c:formatCode>General</c:formatCode>
                <c:ptCount val="5"/>
                <c:pt idx="0">
                  <c:v>4055.7794898653483</c:v>
                </c:pt>
                <c:pt idx="1">
                  <c:v>4650.2967094607757</c:v>
                </c:pt>
                <c:pt idx="2">
                  <c:v>5328.820817196688</c:v>
                </c:pt>
                <c:pt idx="3">
                  <c:v>6128.6076506579093</c:v>
                </c:pt>
                <c:pt idx="4">
                  <c:v>7074.8301319675838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3-F640-9EDF-9A49E6EF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180143"/>
        <c:axId val="194255999"/>
      </c:lineChart>
      <c:catAx>
        <c:axId val="19418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94255999"/>
        <c:crosses val="autoZero"/>
        <c:auto val="1"/>
        <c:lblAlgn val="ctr"/>
        <c:lblOffset val="100"/>
        <c:noMultiLvlLbl val="0"/>
      </c:catAx>
      <c:valAx>
        <c:axId val="194255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9418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53260</xdr:colOff>
      <xdr:row>97</xdr:row>
      <xdr:rowOff>120592</xdr:rowOff>
    </xdr:from>
    <xdr:to>
      <xdr:col>4</xdr:col>
      <xdr:colOff>190328</xdr:colOff>
      <xdr:row>112</xdr:row>
      <xdr:rowOff>6293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39E802-E510-E863-0C48-25149C82E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340360</xdr:colOff>
      <xdr:row>97</xdr:row>
      <xdr:rowOff>147320</xdr:rowOff>
    </xdr:from>
    <xdr:to>
      <xdr:col>11</xdr:col>
      <xdr:colOff>218440</xdr:colOff>
      <xdr:row>111</xdr:row>
      <xdr:rowOff>187960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E2122E-0B75-7C4B-CBCC-50D0456783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76</xdr:row>
      <xdr:rowOff>125730</xdr:rowOff>
    </xdr:from>
    <xdr:to>
      <xdr:col>12</xdr:col>
      <xdr:colOff>243840</xdr:colOff>
      <xdr:row>91</xdr:row>
      <xdr:rowOff>125730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23B06-F47D-F748-BF81-DD9404F9C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82826</xdr:colOff>
      <xdr:row>2</xdr:row>
      <xdr:rowOff>166204</xdr:rowOff>
    </xdr:from>
    <xdr:to>
      <xdr:col>16</xdr:col>
      <xdr:colOff>513522</xdr:colOff>
      <xdr:row>17</xdr:row>
      <xdr:rowOff>93317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5E1AA-B2E4-1D35-6202-7E02618FB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590827</xdr:colOff>
      <xdr:row>2</xdr:row>
      <xdr:rowOff>171726</xdr:rowOff>
    </xdr:from>
    <xdr:to>
      <xdr:col>22</xdr:col>
      <xdr:colOff>193262</xdr:colOff>
      <xdr:row>17</xdr:row>
      <xdr:rowOff>93317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BCF8AD-1717-5767-0FC4-58DB4E2168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192070</xdr:colOff>
      <xdr:row>7</xdr:row>
      <xdr:rowOff>103169</xdr:rowOff>
    </xdr:from>
    <xdr:to>
      <xdr:col>31</xdr:col>
      <xdr:colOff>26970</xdr:colOff>
      <xdr:row>19</xdr:row>
      <xdr:rowOff>182966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25452C-8CF9-CF44-8759-40A68A8F8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115870</xdr:colOff>
      <xdr:row>7</xdr:row>
      <xdr:rowOff>77770</xdr:rowOff>
    </xdr:from>
    <xdr:to>
      <xdr:col>36</xdr:col>
      <xdr:colOff>750870</xdr:colOff>
      <xdr:row>19</xdr:row>
      <xdr:rowOff>172205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27858D-714F-5A4B-85EE-B3865507A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234260</xdr:colOff>
      <xdr:row>20</xdr:row>
      <xdr:rowOff>110058</xdr:rowOff>
    </xdr:from>
    <xdr:to>
      <xdr:col>31</xdr:col>
      <xdr:colOff>132660</xdr:colOff>
      <xdr:row>32</xdr:row>
      <xdr:rowOff>96864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7DC40D-E376-B347-9427-7E0134FC3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123834</xdr:colOff>
      <xdr:row>20</xdr:row>
      <xdr:rowOff>80783</xdr:rowOff>
    </xdr:from>
    <xdr:to>
      <xdr:col>36</xdr:col>
      <xdr:colOff>746134</xdr:colOff>
      <xdr:row>32</xdr:row>
      <xdr:rowOff>107627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DDAE046-315A-AD40-ABD9-114353FE2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76199</xdr:colOff>
      <xdr:row>34</xdr:row>
      <xdr:rowOff>76200</xdr:rowOff>
    </xdr:from>
    <xdr:to>
      <xdr:col>30</xdr:col>
      <xdr:colOff>780360</xdr:colOff>
      <xdr:row>46</xdr:row>
      <xdr:rowOff>169333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7665BE9-7739-7E41-8F51-6315A614F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15302</xdr:colOff>
      <xdr:row>34</xdr:row>
      <xdr:rowOff>74706</xdr:rowOff>
    </xdr:from>
    <xdr:to>
      <xdr:col>36</xdr:col>
      <xdr:colOff>751329</xdr:colOff>
      <xdr:row>46</xdr:row>
      <xdr:rowOff>177800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E3D8BB2D-2727-7645-BA70-1E6A07CB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99685</xdr:colOff>
      <xdr:row>47</xdr:row>
      <xdr:rowOff>49253</xdr:rowOff>
    </xdr:from>
    <xdr:to>
      <xdr:col>31</xdr:col>
      <xdr:colOff>1107</xdr:colOff>
      <xdr:row>61</xdr:row>
      <xdr:rowOff>89894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29776796-EAC4-8147-9FC0-01F0F5A04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52001</xdr:colOff>
      <xdr:row>47</xdr:row>
      <xdr:rowOff>40885</xdr:rowOff>
    </xdr:from>
    <xdr:to>
      <xdr:col>36</xdr:col>
      <xdr:colOff>749492</xdr:colOff>
      <xdr:row>61</xdr:row>
      <xdr:rowOff>72100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4D00CA6-74D4-C349-AB89-A10956D3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6</xdr:row>
      <xdr:rowOff>19050</xdr:rowOff>
    </xdr:from>
    <xdr:to>
      <xdr:col>6</xdr:col>
      <xdr:colOff>552450</xdr:colOff>
      <xdr:row>20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BBBBC6-D965-97D7-F83D-DC7644BD07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8FB4-E7E3-574E-81F7-37B53912AF9C}">
  <dimension ref="A2:AC112"/>
  <sheetViews>
    <sheetView zoomScale="90" zoomScaleNormal="120" workbookViewId="0">
      <selection activeCell="G118" sqref="G118"/>
    </sheetView>
  </sheetViews>
  <sheetFormatPr baseColWidth="10" defaultColWidth="10.83203125" defaultRowHeight="15" x14ac:dyDescent="0.2"/>
  <cols>
    <col min="1" max="1" width="4.83203125" style="1" customWidth="1"/>
    <col min="2" max="2" width="37.83203125" style="1" customWidth="1"/>
    <col min="3" max="3" width="11" style="1" customWidth="1"/>
    <col min="4" max="4" width="9.5" style="1" bestFit="1" customWidth="1"/>
    <col min="5" max="5" width="10.5" style="1" bestFit="1" customWidth="1"/>
    <col min="6" max="6" width="8.33203125" style="1" bestFit="1" customWidth="1"/>
    <col min="7" max="8" width="7.33203125" style="1" bestFit="1" customWidth="1"/>
    <col min="9" max="9" width="8.33203125" style="1" bestFit="1" customWidth="1"/>
    <col min="10" max="10" width="8.83203125" style="1" bestFit="1" customWidth="1"/>
    <col min="11" max="15" width="10.83203125" style="1" bestFit="1" customWidth="1"/>
    <col min="16" max="16" width="9.6640625" style="1" bestFit="1" customWidth="1"/>
    <col min="17" max="16384" width="10.83203125" style="1"/>
  </cols>
  <sheetData>
    <row r="2" spans="1:16" s="151" customFormat="1" ht="25" customHeight="1" x14ac:dyDescent="0.2">
      <c r="B2" s="152" t="s">
        <v>0</v>
      </c>
    </row>
    <row r="4" spans="1:16" x14ac:dyDescent="0.2">
      <c r="B4" s="101" t="s">
        <v>149</v>
      </c>
    </row>
    <row r="6" spans="1:16" x14ac:dyDescent="0.2">
      <c r="A6" s="153" t="s">
        <v>38</v>
      </c>
      <c r="B6" s="104" t="s">
        <v>31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6"/>
    </row>
    <row r="7" spans="1:16" x14ac:dyDescent="0.2">
      <c r="A7" s="154"/>
    </row>
    <row r="8" spans="1:16" x14ac:dyDescent="0.2">
      <c r="A8" s="154"/>
      <c r="B8" s="21" t="s">
        <v>32</v>
      </c>
      <c r="C8" s="6"/>
    </row>
    <row r="9" spans="1:16" x14ac:dyDescent="0.2">
      <c r="A9" s="154"/>
      <c r="B9" s="30" t="s">
        <v>174</v>
      </c>
      <c r="C9" s="4">
        <v>0.03</v>
      </c>
    </row>
    <row r="10" spans="1:16" x14ac:dyDescent="0.2">
      <c r="A10" s="154"/>
      <c r="B10" s="1" t="s">
        <v>24</v>
      </c>
      <c r="C10" s="103">
        <v>0.1</v>
      </c>
      <c r="E10" s="76"/>
    </row>
    <row r="11" spans="1:16" x14ac:dyDescent="0.2">
      <c r="A11" s="154"/>
      <c r="K11" s="5">
        <v>1</v>
      </c>
      <c r="L11" s="5">
        <v>2</v>
      </c>
      <c r="M11" s="5">
        <v>3</v>
      </c>
      <c r="N11" s="5">
        <v>4</v>
      </c>
      <c r="O11" s="5">
        <v>5</v>
      </c>
      <c r="P11" s="5" t="s">
        <v>3</v>
      </c>
    </row>
    <row r="12" spans="1:16" x14ac:dyDescent="0.2">
      <c r="A12" s="154"/>
      <c r="B12" s="21" t="s">
        <v>4</v>
      </c>
      <c r="C12" s="6"/>
      <c r="D12" s="53">
        <v>1992</v>
      </c>
      <c r="E12" s="53">
        <v>1993</v>
      </c>
      <c r="F12" s="53">
        <v>1994</v>
      </c>
      <c r="G12" s="53">
        <v>1995</v>
      </c>
      <c r="H12" s="53">
        <v>1996</v>
      </c>
      <c r="I12" s="53">
        <v>1997</v>
      </c>
      <c r="J12" s="53">
        <v>1998</v>
      </c>
      <c r="K12" s="51">
        <v>1999</v>
      </c>
      <c r="L12" s="51">
        <v>2000</v>
      </c>
      <c r="M12" s="51">
        <v>2001</v>
      </c>
      <c r="N12" s="51">
        <v>2002</v>
      </c>
      <c r="O12" s="51">
        <v>2003</v>
      </c>
      <c r="P12" s="52">
        <v>2004</v>
      </c>
    </row>
    <row r="13" spans="1:16" x14ac:dyDescent="0.2">
      <c r="A13" s="154"/>
      <c r="B13" s="1" t="s">
        <v>5</v>
      </c>
      <c r="D13" s="8">
        <v>15350</v>
      </c>
      <c r="E13" s="8">
        <v>10633</v>
      </c>
      <c r="F13" s="8">
        <v>11313</v>
      </c>
      <c r="G13" s="8">
        <v>6747</v>
      </c>
      <c r="H13" s="8">
        <v>7400</v>
      </c>
      <c r="I13" s="8">
        <v>18651</v>
      </c>
      <c r="J13" s="8">
        <v>23450</v>
      </c>
      <c r="K13" s="8">
        <f ca="1">J13*(1+K14)</f>
        <v>27143.794322457616</v>
      </c>
      <c r="L13" s="8">
        <f ca="1">K13*(1+L14)</f>
        <v>31655.160178259546</v>
      </c>
      <c r="M13" s="8">
        <f ca="1">L13*(1+M14)</f>
        <v>36832.419646148272</v>
      </c>
      <c r="N13" s="8">
        <f ca="1">M13*(1+N14)</f>
        <v>43015.044422563296</v>
      </c>
      <c r="O13" s="8">
        <f ca="1">N13*(1+O14)</f>
        <v>49297.280251380027</v>
      </c>
    </row>
    <row r="14" spans="1:16" x14ac:dyDescent="0.2">
      <c r="A14" s="154"/>
      <c r="B14" s="2" t="s">
        <v>6</v>
      </c>
      <c r="C14" s="2"/>
      <c r="E14" s="3">
        <v>-0.30729641693811072</v>
      </c>
      <c r="F14" s="3">
        <v>6.3951848020314062E-2</v>
      </c>
      <c r="G14" s="3">
        <v>-0.40360647043224607</v>
      </c>
      <c r="H14" s="3">
        <v>9.6783755743293343E-2</v>
      </c>
      <c r="I14" s="3">
        <v>1.5204054054054055</v>
      </c>
      <c r="J14" s="3">
        <v>0.25730523832502272</v>
      </c>
      <c r="K14" s="3">
        <f ca="1">'Earnout Valuation'!F48</f>
        <v>0.15751788155469573</v>
      </c>
      <c r="L14" s="3">
        <f ca="1">'Earnout Valuation'!G48</f>
        <v>0.16620247715587122</v>
      </c>
      <c r="M14" s="3">
        <f ca="1">'Earnout Valuation'!H48</f>
        <v>0.16355183289972486</v>
      </c>
      <c r="N14" s="3">
        <f ca="1">'Earnout Valuation'!I48</f>
        <v>0.1678582302170738</v>
      </c>
      <c r="O14" s="3">
        <f ca="1">'Earnout Valuation'!J48</f>
        <v>0.14604740999689436</v>
      </c>
      <c r="P14" s="4"/>
    </row>
    <row r="15" spans="1:16" x14ac:dyDescent="0.2">
      <c r="A15" s="154"/>
      <c r="B15" s="1" t="s">
        <v>8</v>
      </c>
      <c r="D15" s="7">
        <v>9655</v>
      </c>
      <c r="E15" s="7">
        <v>8700</v>
      </c>
      <c r="F15" s="7">
        <v>8890</v>
      </c>
      <c r="G15" s="7">
        <v>5096</v>
      </c>
      <c r="H15" s="7">
        <v>3850</v>
      </c>
      <c r="I15" s="7">
        <v>14800</v>
      </c>
      <c r="J15" s="7">
        <v>16850</v>
      </c>
      <c r="K15" s="77">
        <f ca="1">K21*K16</f>
        <v>20387.669180813642</v>
      </c>
      <c r="L15" s="77">
        <f ca="1">L21*L16</f>
        <v>22806.857363277424</v>
      </c>
      <c r="M15" s="77">
        <f ca="1">M21*M16</f>
        <v>27876.451643920453</v>
      </c>
      <c r="N15" s="77">
        <f ca="1">N21*N16</f>
        <v>31521.412446602495</v>
      </c>
      <c r="O15" s="77">
        <f ca="1">O21*O16</f>
        <v>36907.117027544176</v>
      </c>
    </row>
    <row r="16" spans="1:16" x14ac:dyDescent="0.2">
      <c r="A16" s="154"/>
      <c r="B16" s="2" t="s">
        <v>9</v>
      </c>
      <c r="D16" s="3">
        <f t="shared" ref="D16:J16" si="0">D15/D$80</f>
        <v>0.79074529074529076</v>
      </c>
      <c r="E16" s="3">
        <f t="shared" si="0"/>
        <v>0.8165180666353824</v>
      </c>
      <c r="F16" s="3">
        <f t="shared" si="0"/>
        <v>0.81597062872877468</v>
      </c>
      <c r="G16" s="3">
        <f t="shared" si="0"/>
        <v>0.69323901509998642</v>
      </c>
      <c r="H16" s="3">
        <f t="shared" si="0"/>
        <v>0.60965954077593032</v>
      </c>
      <c r="I16" s="3">
        <f t="shared" si="0"/>
        <v>0.84740910392212998</v>
      </c>
      <c r="J16" s="3">
        <f t="shared" si="0"/>
        <v>0.86343838073276968</v>
      </c>
      <c r="K16" s="3">
        <f>J16</f>
        <v>0.86343838073276968</v>
      </c>
      <c r="L16" s="3">
        <f>K16</f>
        <v>0.86343838073276968</v>
      </c>
      <c r="M16" s="3">
        <f>L16</f>
        <v>0.86343838073276968</v>
      </c>
      <c r="N16" s="3">
        <f>M16</f>
        <v>0.86343838073276968</v>
      </c>
      <c r="O16" s="3">
        <f>N16</f>
        <v>0.86343838073276968</v>
      </c>
    </row>
    <row r="17" spans="1:16" x14ac:dyDescent="0.2">
      <c r="A17" s="154"/>
      <c r="B17" s="1" t="s">
        <v>10</v>
      </c>
      <c r="D17" s="7">
        <v>2500</v>
      </c>
      <c r="E17" s="7">
        <v>1900</v>
      </c>
      <c r="F17" s="7">
        <v>1950</v>
      </c>
      <c r="G17" s="7">
        <v>2200</v>
      </c>
      <c r="H17" s="7">
        <v>2400</v>
      </c>
      <c r="I17" s="7">
        <v>2600</v>
      </c>
      <c r="J17" s="7">
        <v>2600</v>
      </c>
      <c r="K17" s="8">
        <f ca="1">K21*K18</f>
        <v>3145.8718023807401</v>
      </c>
      <c r="L17" s="8">
        <f ca="1">L21*L18</f>
        <v>3519.1589996748548</v>
      </c>
      <c r="M17" s="8">
        <f ca="1">M21*M18</f>
        <v>4301.4109361538976</v>
      </c>
      <c r="N17" s="8">
        <f ca="1">N21*N18</f>
        <v>4863.8381223244205</v>
      </c>
      <c r="O17" s="8">
        <f ca="1">O21*O18</f>
        <v>5694.8667223510301</v>
      </c>
    </row>
    <row r="18" spans="1:16" x14ac:dyDescent="0.2">
      <c r="A18" s="154"/>
      <c r="B18" s="2" t="s">
        <v>9</v>
      </c>
      <c r="D18" s="3">
        <f t="shared" ref="D18:J18" si="1">D17/D$80</f>
        <v>0.20475020475020475</v>
      </c>
      <c r="E18" s="3">
        <f t="shared" si="1"/>
        <v>0.17832003754106054</v>
      </c>
      <c r="F18" s="3">
        <f t="shared" si="1"/>
        <v>0.17898118402937127</v>
      </c>
      <c r="G18" s="3">
        <f t="shared" si="1"/>
        <v>0.29927900965854987</v>
      </c>
      <c r="H18" s="3">
        <f t="shared" si="1"/>
        <v>0.38004750593824227</v>
      </c>
      <c r="I18" s="3">
        <f t="shared" si="1"/>
        <v>0.14886916690523905</v>
      </c>
      <c r="J18" s="3">
        <f t="shared" si="1"/>
        <v>0.13323084806559057</v>
      </c>
      <c r="K18" s="3">
        <f>J18</f>
        <v>0.13323084806559057</v>
      </c>
      <c r="L18" s="3">
        <f>K18</f>
        <v>0.13323084806559057</v>
      </c>
      <c r="M18" s="3">
        <f>L18</f>
        <v>0.13323084806559057</v>
      </c>
      <c r="N18" s="3">
        <f>M18</f>
        <v>0.13323084806559057</v>
      </c>
      <c r="O18" s="3">
        <f>N18</f>
        <v>0.13323084806559057</v>
      </c>
    </row>
    <row r="19" spans="1:16" x14ac:dyDescent="0.2">
      <c r="A19" s="154"/>
      <c r="B19" s="1" t="s">
        <v>11</v>
      </c>
      <c r="D19" s="7">
        <v>55</v>
      </c>
      <c r="E19" s="7">
        <v>55</v>
      </c>
      <c r="F19" s="7">
        <v>55</v>
      </c>
      <c r="G19" s="7">
        <v>55</v>
      </c>
      <c r="H19" s="7">
        <v>65</v>
      </c>
      <c r="I19" s="7">
        <v>65</v>
      </c>
      <c r="J19" s="7">
        <v>65</v>
      </c>
      <c r="K19" s="7">
        <f>J19</f>
        <v>65</v>
      </c>
      <c r="L19" s="7">
        <f t="shared" ref="L19:O19" si="2">K19</f>
        <v>65</v>
      </c>
      <c r="M19" s="7">
        <f t="shared" si="2"/>
        <v>65</v>
      </c>
      <c r="N19" s="7">
        <f t="shared" si="2"/>
        <v>65</v>
      </c>
      <c r="O19" s="7">
        <f t="shared" si="2"/>
        <v>65</v>
      </c>
    </row>
    <row r="20" spans="1:16" x14ac:dyDescent="0.2">
      <c r="A20" s="154"/>
      <c r="B20" s="2" t="s">
        <v>9</v>
      </c>
      <c r="D20" s="61">
        <f t="shared" ref="D20:J20" si="3">D19/D$80</f>
        <v>4.5045045045045045E-3</v>
      </c>
      <c r="E20" s="61">
        <f t="shared" si="3"/>
        <v>5.1618958235570157E-3</v>
      </c>
      <c r="F20" s="61">
        <f t="shared" si="3"/>
        <v>5.0481872418540611E-3</v>
      </c>
      <c r="G20" s="61">
        <f t="shared" si="3"/>
        <v>7.4819752414637467E-3</v>
      </c>
      <c r="H20" s="61">
        <f t="shared" si="3"/>
        <v>1.0292953285827395E-2</v>
      </c>
      <c r="I20" s="61">
        <f t="shared" si="3"/>
        <v>3.7217291726309764E-3</v>
      </c>
      <c r="J20" s="61">
        <f t="shared" si="3"/>
        <v>3.3307712016397641E-3</v>
      </c>
      <c r="K20" s="61">
        <f ca="1">K19/K21</f>
        <v>2.7528156480215271E-3</v>
      </c>
      <c r="L20" s="61">
        <f t="shared" ref="L20:O20" ca="1" si="4">L19/L21</f>
        <v>2.4608166681481312E-3</v>
      </c>
      <c r="M20" s="61">
        <f t="shared" ca="1" si="4"/>
        <v>2.0132940685752576E-3</v>
      </c>
      <c r="N20" s="61">
        <f t="shared" ca="1" si="4"/>
        <v>1.7804879411004706E-3</v>
      </c>
      <c r="O20" s="61">
        <f t="shared" ca="1" si="4"/>
        <v>1.5206686207905231E-3</v>
      </c>
    </row>
    <row r="21" spans="1:16" x14ac:dyDescent="0.2">
      <c r="A21" s="154"/>
      <c r="B21" s="1" t="s">
        <v>12</v>
      </c>
      <c r="D21" s="7">
        <v>12210</v>
      </c>
      <c r="E21" s="7">
        <v>10655</v>
      </c>
      <c r="F21" s="7">
        <v>10895</v>
      </c>
      <c r="G21" s="7">
        <v>7351</v>
      </c>
      <c r="H21" s="7">
        <v>6315</v>
      </c>
      <c r="I21" s="7">
        <v>17465</v>
      </c>
      <c r="J21" s="7">
        <v>19515</v>
      </c>
      <c r="K21" s="8">
        <f ca="1">K13*K24</f>
        <v>23612.187778253901</v>
      </c>
      <c r="L21" s="8">
        <f ca="1">L13*L24</f>
        <v>26413.99533794415</v>
      </c>
      <c r="M21" s="8">
        <f ca="1">M13*M24</f>
        <v>32285.397853478196</v>
      </c>
      <c r="N21" s="8">
        <f ca="1">N13*N24</f>
        <v>36506.846521985026</v>
      </c>
      <c r="O21" s="8">
        <f ca="1">O13*O24</f>
        <v>42744.355417953979</v>
      </c>
    </row>
    <row r="22" spans="1:16" x14ac:dyDescent="0.2">
      <c r="A22" s="154"/>
      <c r="B22" s="9" t="s">
        <v>131</v>
      </c>
      <c r="C22" s="9"/>
      <c r="D22" s="10">
        <v>3140</v>
      </c>
      <c r="E22" s="10">
        <v>-22</v>
      </c>
      <c r="F22" s="10">
        <v>418</v>
      </c>
      <c r="G22" s="10">
        <v>-604</v>
      </c>
      <c r="H22" s="10">
        <v>1085</v>
      </c>
      <c r="I22" s="10">
        <v>1186</v>
      </c>
      <c r="J22" s="10">
        <v>3935</v>
      </c>
      <c r="K22" s="10">
        <f ca="1">'Monte Carlo'!Q6</f>
        <v>4055.7794898653483</v>
      </c>
      <c r="L22" s="10">
        <f ca="1">'Monte Carlo'!R6</f>
        <v>4650.2967094607757</v>
      </c>
      <c r="M22" s="10">
        <f ca="1">'Monte Carlo'!S6</f>
        <v>5328.820817196688</v>
      </c>
      <c r="N22" s="10">
        <f ca="1">'Monte Carlo'!T6</f>
        <v>6128.6076506579093</v>
      </c>
      <c r="O22" s="10">
        <f ca="1">'Monte Carlo'!U6</f>
        <v>7074.8301319675838</v>
      </c>
    </row>
    <row r="23" spans="1:16" x14ac:dyDescent="0.2">
      <c r="A23" s="154"/>
      <c r="B23" s="78" t="s">
        <v>33</v>
      </c>
      <c r="D23" s="65">
        <f t="shared" ref="D23:J23" si="5">1-D24</f>
        <v>0.20456026058631926</v>
      </c>
      <c r="E23" s="65">
        <f t="shared" si="5"/>
        <v>-2.0690303771278007E-3</v>
      </c>
      <c r="F23" s="65">
        <f t="shared" si="5"/>
        <v>3.694864315389379E-2</v>
      </c>
      <c r="G23" s="65">
        <f t="shared" si="5"/>
        <v>-8.9521268712020374E-2</v>
      </c>
      <c r="H23" s="65">
        <f t="shared" si="5"/>
        <v>0.14662162162162162</v>
      </c>
      <c r="I23" s="65">
        <f t="shared" si="5"/>
        <v>6.3589083695244186E-2</v>
      </c>
      <c r="J23" s="65">
        <f t="shared" si="5"/>
        <v>0.16780383795309162</v>
      </c>
      <c r="K23" s="65">
        <f ca="1">'Earnout Valuation'!F49</f>
        <v>0.13010732774679962</v>
      </c>
      <c r="L23" s="65">
        <f ca="1">'Earnout Valuation'!G49</f>
        <v>0.1655706308482045</v>
      </c>
      <c r="M23" s="65">
        <f ca="1">'Earnout Valuation'!H49</f>
        <v>0.12345161779632302</v>
      </c>
      <c r="N23" s="65">
        <f ca="1">'Earnout Valuation'!I49</f>
        <v>0.15130050399679304</v>
      </c>
      <c r="O23" s="65">
        <f ca="1">'Earnout Valuation'!J49</f>
        <v>0.13292670102713447</v>
      </c>
    </row>
    <row r="24" spans="1:16" x14ac:dyDescent="0.2">
      <c r="A24" s="154"/>
      <c r="B24" s="2" t="s">
        <v>14</v>
      </c>
      <c r="C24" s="2"/>
      <c r="D24" s="37">
        <v>0.79543973941368074</v>
      </c>
      <c r="E24" s="37">
        <v>1.0020690303771278</v>
      </c>
      <c r="F24" s="37">
        <v>0.96305135684610621</v>
      </c>
      <c r="G24" s="37">
        <v>1.0895212687120204</v>
      </c>
      <c r="H24" s="37">
        <v>0.85337837837837838</v>
      </c>
      <c r="I24" s="37">
        <v>0.93641091630475581</v>
      </c>
      <c r="J24" s="37">
        <v>0.83219616204690838</v>
      </c>
      <c r="K24" s="37">
        <f ca="1">1-'Earnout Valuation'!F49</f>
        <v>0.86989267225320033</v>
      </c>
      <c r="L24" s="37">
        <f ca="1">1-'Earnout Valuation'!G49</f>
        <v>0.83442936915179544</v>
      </c>
      <c r="M24" s="37">
        <f ca="1">1-'Earnout Valuation'!H49</f>
        <v>0.87654838220367703</v>
      </c>
      <c r="N24" s="37">
        <f ca="1">1-'Earnout Valuation'!I49</f>
        <v>0.84869949600320693</v>
      </c>
      <c r="O24" s="37">
        <f ca="1">1-'Earnout Valuation'!J49</f>
        <v>0.86707329897286556</v>
      </c>
    </row>
    <row r="25" spans="1:16" x14ac:dyDescent="0.2">
      <c r="A25" s="154"/>
      <c r="B25" s="6" t="s">
        <v>15</v>
      </c>
      <c r="C25" s="44"/>
      <c r="D25" s="45">
        <v>-1256</v>
      </c>
      <c r="E25" s="45">
        <v>8.8000000000000007</v>
      </c>
      <c r="F25" s="45">
        <v>-167.20000000000002</v>
      </c>
      <c r="G25" s="45">
        <v>241.60000000000002</v>
      </c>
      <c r="H25" s="45">
        <v>-434</v>
      </c>
      <c r="I25" s="45">
        <v>-474.40000000000003</v>
      </c>
      <c r="J25" s="7">
        <v>-1574</v>
      </c>
      <c r="K25" s="8">
        <f ca="1">K22*0.4</f>
        <v>1622.3117959461395</v>
      </c>
      <c r="L25" s="8">
        <f ca="1">L22*0.4</f>
        <v>1860.1186837843104</v>
      </c>
      <c r="M25" s="8">
        <f ca="1">M22*0.4</f>
        <v>2131.5283268786752</v>
      </c>
      <c r="N25" s="8">
        <f ca="1">N22*0.4</f>
        <v>2451.4430602631637</v>
      </c>
      <c r="O25" s="8">
        <f ca="1">O22*0.4</f>
        <v>2829.9320527870336</v>
      </c>
    </row>
    <row r="26" spans="1:16" x14ac:dyDescent="0.2">
      <c r="A26" s="154"/>
      <c r="B26" s="1" t="s">
        <v>29</v>
      </c>
      <c r="D26" s="8">
        <v>1884</v>
      </c>
      <c r="E26" s="8">
        <v>-13.2</v>
      </c>
      <c r="F26" s="8">
        <v>250.79999999999998</v>
      </c>
      <c r="G26" s="8">
        <v>-362.4</v>
      </c>
      <c r="H26" s="8">
        <v>651</v>
      </c>
      <c r="I26" s="8">
        <v>711.59999999999991</v>
      </c>
      <c r="J26" s="10">
        <v>2361</v>
      </c>
      <c r="K26" s="10">
        <f ca="1">K22-K25</f>
        <v>2433.4676939192086</v>
      </c>
      <c r="L26" s="10">
        <f ca="1">L22-L25</f>
        <v>2790.178025676465</v>
      </c>
      <c r="M26" s="10">
        <f ca="1">M22-M25</f>
        <v>3197.2924903180128</v>
      </c>
      <c r="N26" s="10">
        <f ca="1">N22-N25</f>
        <v>3677.1645903947456</v>
      </c>
      <c r="O26" s="10">
        <f ca="1">O22-O25</f>
        <v>4244.8980791805498</v>
      </c>
    </row>
    <row r="27" spans="1:16" x14ac:dyDescent="0.2">
      <c r="A27" s="154"/>
      <c r="B27" s="1" t="s">
        <v>17</v>
      </c>
      <c r="D27" s="7">
        <v>55</v>
      </c>
      <c r="E27" s="7">
        <v>55</v>
      </c>
      <c r="F27" s="7">
        <v>55</v>
      </c>
      <c r="G27" s="7">
        <v>55</v>
      </c>
      <c r="H27" s="7">
        <v>65</v>
      </c>
      <c r="I27" s="7">
        <v>65</v>
      </c>
      <c r="J27" s="7">
        <v>65</v>
      </c>
      <c r="K27" s="7">
        <f>K19</f>
        <v>65</v>
      </c>
      <c r="L27" s="7">
        <f>L19</f>
        <v>65</v>
      </c>
      <c r="M27" s="7">
        <f>M19</f>
        <v>65</v>
      </c>
      <c r="N27" s="7">
        <f>N19</f>
        <v>65</v>
      </c>
      <c r="O27" s="7">
        <f>O19</f>
        <v>65</v>
      </c>
    </row>
    <row r="28" spans="1:16" x14ac:dyDescent="0.2">
      <c r="A28" s="154"/>
      <c r="B28" s="1" t="s">
        <v>18</v>
      </c>
      <c r="C28" s="4">
        <v>0.01</v>
      </c>
      <c r="D28" s="7">
        <v>-153.5</v>
      </c>
      <c r="E28" s="7">
        <v>-106.33</v>
      </c>
      <c r="F28" s="7">
        <v>-113.13</v>
      </c>
      <c r="G28" s="7">
        <v>-67.47</v>
      </c>
      <c r="H28" s="7">
        <v>-74</v>
      </c>
      <c r="I28" s="7">
        <v>-186.51</v>
      </c>
      <c r="J28" s="7">
        <v>-234.5</v>
      </c>
      <c r="K28" s="8">
        <f ca="1">-$C$28*K13</f>
        <v>-271.43794322457614</v>
      </c>
      <c r="L28" s="8">
        <f ca="1">-$C$28*L13</f>
        <v>-316.55160178259547</v>
      </c>
      <c r="M28" s="8">
        <f ca="1">-$C$28*M13</f>
        <v>-368.3241964614827</v>
      </c>
      <c r="N28" s="8">
        <f ca="1">-$C$28*N13</f>
        <v>-430.15044422563295</v>
      </c>
      <c r="O28" s="8">
        <f ca="1">-$C$28*O13</f>
        <v>-492.97280251380027</v>
      </c>
    </row>
    <row r="29" spans="1:16" x14ac:dyDescent="0.2">
      <c r="A29" s="154"/>
      <c r="B29" s="6" t="s">
        <v>19</v>
      </c>
      <c r="C29" s="33">
        <v>0.02</v>
      </c>
      <c r="D29" s="45">
        <v>-307</v>
      </c>
      <c r="E29" s="45">
        <v>-212.66</v>
      </c>
      <c r="F29" s="45">
        <v>-226.26</v>
      </c>
      <c r="G29" s="45">
        <v>-134.94</v>
      </c>
      <c r="H29" s="45">
        <v>-148</v>
      </c>
      <c r="I29" s="45">
        <v>-373.02</v>
      </c>
      <c r="J29" s="7">
        <v>-469</v>
      </c>
      <c r="K29" s="8">
        <f ca="1">-$C$29*K13</f>
        <v>-542.87588644915229</v>
      </c>
      <c r="L29" s="8">
        <f ca="1">-$C$29*L13</f>
        <v>-633.10320356519094</v>
      </c>
      <c r="M29" s="8">
        <f ca="1">-$C$29*M13</f>
        <v>-736.6483929229654</v>
      </c>
      <c r="N29" s="8">
        <f ca="1">-$C$29*N13</f>
        <v>-860.30088845126591</v>
      </c>
      <c r="O29" s="8">
        <f ca="1">-$C$29*O13</f>
        <v>-985.94560502760055</v>
      </c>
    </row>
    <row r="30" spans="1:16" x14ac:dyDescent="0.2">
      <c r="A30" s="154"/>
      <c r="B30" s="41" t="s">
        <v>171</v>
      </c>
      <c r="C30" s="42"/>
      <c r="D30" s="43">
        <v>1478.5</v>
      </c>
      <c r="E30" s="43">
        <v>-277.19</v>
      </c>
      <c r="F30" s="43">
        <v>-33.590000000000032</v>
      </c>
      <c r="G30" s="43">
        <v>-509.81</v>
      </c>
      <c r="H30" s="43">
        <v>494</v>
      </c>
      <c r="I30" s="43">
        <v>217.06999999999994</v>
      </c>
      <c r="J30" s="43">
        <v>1722.5</v>
      </c>
      <c r="K30" s="43">
        <f ca="1">SUM(K26:K29)</f>
        <v>1684.1538642454802</v>
      </c>
      <c r="L30" s="43">
        <f ca="1">SUM(L26:L29)</f>
        <v>1905.5232203286787</v>
      </c>
      <c r="M30" s="43">
        <f ca="1">SUM(M26:M29)</f>
        <v>2157.3199009335649</v>
      </c>
      <c r="N30" s="43">
        <f ca="1">SUM(N26:N29)</f>
        <v>2451.7132577178468</v>
      </c>
      <c r="O30" s="43">
        <f ca="1">SUM(O26:O29)</f>
        <v>2830.9796716391493</v>
      </c>
      <c r="P30" s="6"/>
    </row>
    <row r="31" spans="1:16" x14ac:dyDescent="0.2">
      <c r="A31" s="154"/>
      <c r="B31" s="1" t="s">
        <v>20</v>
      </c>
      <c r="C31" s="4"/>
      <c r="P31" s="7">
        <f ca="1">(O30*(1+C10))/(C10-C9)</f>
        <v>44486.823411472345</v>
      </c>
    </row>
    <row r="32" spans="1:16" x14ac:dyDescent="0.2">
      <c r="A32" s="154"/>
      <c r="B32" s="1" t="s">
        <v>21</v>
      </c>
      <c r="C32" s="4"/>
      <c r="K32" s="31">
        <f>1/(1+$C$10)^K11</f>
        <v>0.90909090909090906</v>
      </c>
      <c r="L32" s="31">
        <f>1/(1+$C$10)^L11</f>
        <v>0.82644628099173545</v>
      </c>
      <c r="M32" s="31">
        <f>1/(1+$C$10)^M11</f>
        <v>0.75131480090157754</v>
      </c>
      <c r="N32" s="31">
        <f>1/(1+$C$10)^N11</f>
        <v>0.68301345536507052</v>
      </c>
      <c r="O32" s="31">
        <f>1/(1+$C$10)^O11</f>
        <v>0.62092132305915493</v>
      </c>
      <c r="P32" s="31">
        <f>O32</f>
        <v>0.62092132305915493</v>
      </c>
    </row>
    <row r="33" spans="1:21" x14ac:dyDescent="0.2">
      <c r="A33" s="154"/>
      <c r="B33" s="41" t="s">
        <v>22</v>
      </c>
      <c r="C33" s="41"/>
      <c r="D33" s="41"/>
      <c r="E33" s="41"/>
      <c r="F33" s="41"/>
      <c r="G33" s="41"/>
      <c r="H33" s="41"/>
      <c r="I33" s="41"/>
      <c r="J33" s="43"/>
      <c r="K33" s="43">
        <f ca="1">K32*K30</f>
        <v>1531.048967495891</v>
      </c>
      <c r="L33" s="43">
        <f t="shared" ref="L33:O33" ca="1" si="6">L32*L30</f>
        <v>1574.8125787840318</v>
      </c>
      <c r="M33" s="43">
        <f t="shared" ca="1" si="6"/>
        <v>1620.8263718509122</v>
      </c>
      <c r="N33" s="43">
        <f t="shared" ca="1" si="6"/>
        <v>1674.5531437182201</v>
      </c>
      <c r="O33" s="43">
        <f t="shared" ca="1" si="6"/>
        <v>1757.8156432677526</v>
      </c>
      <c r="P33" s="43">
        <f ca="1">P32*P31</f>
        <v>27622.817251350396</v>
      </c>
    </row>
    <row r="34" spans="1:21" x14ac:dyDescent="0.2">
      <c r="A34" s="154"/>
    </row>
    <row r="35" spans="1:21" x14ac:dyDescent="0.2">
      <c r="A35" s="154"/>
      <c r="B35" s="38" t="s">
        <v>30</v>
      </c>
      <c r="C35" s="62"/>
      <c r="D35" s="62" t="s">
        <v>140</v>
      </c>
      <c r="E35" s="62" t="s">
        <v>141</v>
      </c>
    </row>
    <row r="36" spans="1:21" x14ac:dyDescent="0.2">
      <c r="A36" s="154"/>
      <c r="B36" s="9" t="s">
        <v>181</v>
      </c>
      <c r="C36" s="10">
        <f ca="1">SUM(K33:P33)</f>
        <v>35781.8739564672</v>
      </c>
      <c r="D36" s="10">
        <f ca="1">'Monte Carlo'!X6</f>
        <v>36462.282187017132</v>
      </c>
      <c r="E36" s="10">
        <f ca="1">'Monte Carlo'!AA6</f>
        <v>36476.457445269436</v>
      </c>
      <c r="I36" s="8"/>
    </row>
    <row r="37" spans="1:21" x14ac:dyDescent="0.2">
      <c r="A37" s="154"/>
    </row>
    <row r="38" spans="1:21" x14ac:dyDescent="0.2">
      <c r="A38" s="155" t="s">
        <v>38</v>
      </c>
      <c r="B38" s="107" t="s">
        <v>1</v>
      </c>
      <c r="C38" s="108"/>
      <c r="D38" s="107"/>
      <c r="E38" s="108"/>
      <c r="F38" s="108"/>
      <c r="G38" s="108"/>
      <c r="H38" s="108"/>
      <c r="I38" s="108"/>
      <c r="J38" s="108"/>
      <c r="K38" s="108"/>
      <c r="L38" s="107"/>
      <c r="M38" s="107"/>
      <c r="N38" s="107"/>
      <c r="O38" s="107"/>
      <c r="P38" s="109" t="s">
        <v>2</v>
      </c>
    </row>
    <row r="39" spans="1:21" x14ac:dyDescent="0.2">
      <c r="A39" s="154"/>
      <c r="K39" s="5"/>
      <c r="L39" s="5"/>
      <c r="M39" s="5"/>
      <c r="N39" s="5"/>
    </row>
    <row r="40" spans="1:21" x14ac:dyDescent="0.2">
      <c r="A40" s="154"/>
      <c r="K40" s="1">
        <v>1</v>
      </c>
      <c r="L40" s="1">
        <v>2</v>
      </c>
      <c r="M40" s="1">
        <v>3</v>
      </c>
      <c r="N40" s="1">
        <v>4</v>
      </c>
      <c r="O40" s="5">
        <v>5</v>
      </c>
      <c r="P40" s="5" t="s">
        <v>3</v>
      </c>
    </row>
    <row r="41" spans="1:21" x14ac:dyDescent="0.2">
      <c r="A41" s="154"/>
      <c r="B41" s="21" t="s">
        <v>4</v>
      </c>
      <c r="C41" s="6"/>
      <c r="D41" s="53">
        <v>1992</v>
      </c>
      <c r="E41" s="53">
        <v>1993</v>
      </c>
      <c r="F41" s="53">
        <v>1994</v>
      </c>
      <c r="G41" s="53">
        <v>1995</v>
      </c>
      <c r="H41" s="53">
        <v>1996</v>
      </c>
      <c r="I41" s="53">
        <v>1997</v>
      </c>
      <c r="J41" s="53">
        <v>1998</v>
      </c>
      <c r="K41" s="51">
        <v>1999</v>
      </c>
      <c r="L41" s="51">
        <v>2000</v>
      </c>
      <c r="M41" s="51">
        <v>2001</v>
      </c>
      <c r="N41" s="51">
        <v>2002</v>
      </c>
      <c r="O41" s="51">
        <v>2003</v>
      </c>
      <c r="P41" s="52">
        <v>2004</v>
      </c>
    </row>
    <row r="42" spans="1:21" x14ac:dyDescent="0.2">
      <c r="A42" s="154"/>
      <c r="B42" s="1" t="s">
        <v>5</v>
      </c>
      <c r="D42" s="8">
        <v>15350</v>
      </c>
      <c r="E42" s="8">
        <v>10633</v>
      </c>
      <c r="F42" s="8">
        <v>11313</v>
      </c>
      <c r="G42" s="8">
        <v>6747</v>
      </c>
      <c r="H42" s="8">
        <v>7400</v>
      </c>
      <c r="I42" s="8">
        <v>18651</v>
      </c>
      <c r="J42" s="8">
        <v>23450</v>
      </c>
      <c r="K42" s="8">
        <v>28140</v>
      </c>
      <c r="L42" s="8">
        <v>32361</v>
      </c>
      <c r="M42" s="8">
        <v>36244</v>
      </c>
      <c r="N42" s="8">
        <v>39506</v>
      </c>
      <c r="O42" s="8">
        <f>N42*(1+O43)</f>
        <v>42290.208788600612</v>
      </c>
    </row>
    <row r="43" spans="1:21" x14ac:dyDescent="0.2">
      <c r="A43" s="154"/>
      <c r="B43" s="2" t="s">
        <v>6</v>
      </c>
      <c r="C43" s="2"/>
      <c r="E43" s="3">
        <f>(E42/D42)-1</f>
        <v>-0.30729641693811072</v>
      </c>
      <c r="F43" s="3">
        <f t="shared" ref="F43:N43" si="7">(F42/E42)-1</f>
        <v>6.3951848020314062E-2</v>
      </c>
      <c r="G43" s="3">
        <f t="shared" si="7"/>
        <v>-0.40360647043224607</v>
      </c>
      <c r="H43" s="3">
        <f t="shared" si="7"/>
        <v>9.6783755743293343E-2</v>
      </c>
      <c r="I43" s="3">
        <f t="shared" si="7"/>
        <v>1.5204054054054055</v>
      </c>
      <c r="J43" s="3">
        <f t="shared" si="7"/>
        <v>0.25730523832502272</v>
      </c>
      <c r="K43" s="3">
        <f>(K42/J42)-1</f>
        <v>0.19999999999999996</v>
      </c>
      <c r="L43" s="3">
        <f t="shared" si="7"/>
        <v>0.14999999999999991</v>
      </c>
      <c r="M43" s="3">
        <f t="shared" si="7"/>
        <v>0.11999011155403116</v>
      </c>
      <c r="N43" s="3">
        <f t="shared" si="7"/>
        <v>9.0001103630945822E-2</v>
      </c>
      <c r="O43" s="70">
        <v>7.0475593292173594E-2</v>
      </c>
      <c r="P43" s="71" t="s">
        <v>7</v>
      </c>
    </row>
    <row r="44" spans="1:21" x14ac:dyDescent="0.2">
      <c r="A44" s="154"/>
      <c r="B44" s="1" t="s">
        <v>8</v>
      </c>
      <c r="D44" s="7">
        <v>9655</v>
      </c>
      <c r="E44" s="7">
        <v>8700</v>
      </c>
      <c r="F44" s="7">
        <v>8890</v>
      </c>
      <c r="G44" s="7">
        <v>5096</v>
      </c>
      <c r="H44" s="7">
        <v>3850</v>
      </c>
      <c r="I44" s="7">
        <v>14800</v>
      </c>
      <c r="J44" s="7">
        <v>16850</v>
      </c>
      <c r="K44" s="7">
        <v>21867</v>
      </c>
      <c r="L44" s="7">
        <v>24868</v>
      </c>
      <c r="M44" s="7">
        <v>27539</v>
      </c>
      <c r="N44" s="7">
        <v>30018</v>
      </c>
      <c r="O44" s="7">
        <f>$O$50*O45</f>
        <v>32134.457556010646</v>
      </c>
      <c r="P44" s="36"/>
    </row>
    <row r="45" spans="1:21" x14ac:dyDescent="0.2">
      <c r="A45" s="154"/>
      <c r="B45" s="2" t="s">
        <v>9</v>
      </c>
      <c r="D45" s="3">
        <f t="shared" ref="D45:N45" si="8">D44/D$50</f>
        <v>0.79074529074529076</v>
      </c>
      <c r="E45" s="3">
        <f t="shared" si="8"/>
        <v>0.8165180666353824</v>
      </c>
      <c r="F45" s="3">
        <f t="shared" si="8"/>
        <v>0.81597062872877468</v>
      </c>
      <c r="G45" s="3">
        <f t="shared" si="8"/>
        <v>0.69323901509998642</v>
      </c>
      <c r="H45" s="3">
        <f t="shared" si="8"/>
        <v>0.60965954077593032</v>
      </c>
      <c r="I45" s="3">
        <f t="shared" si="8"/>
        <v>0.84740910392212998</v>
      </c>
      <c r="J45" s="3">
        <f t="shared" si="8"/>
        <v>0.86343838073276968</v>
      </c>
      <c r="K45" s="3">
        <f t="shared" si="8"/>
        <v>0.86345508390918069</v>
      </c>
      <c r="L45" s="3">
        <f t="shared" si="8"/>
        <v>0.86344224158883376</v>
      </c>
      <c r="M45" s="3">
        <f t="shared" si="8"/>
        <v>0.86345394118015928</v>
      </c>
      <c r="N45" s="3">
        <f t="shared" si="8"/>
        <v>0.86342978772363799</v>
      </c>
      <c r="O45" s="3">
        <f>N45</f>
        <v>0.86342978772363799</v>
      </c>
      <c r="P45" s="49"/>
    </row>
    <row r="46" spans="1:21" x14ac:dyDescent="0.2">
      <c r="A46" s="154"/>
      <c r="B46" s="1" t="s">
        <v>10</v>
      </c>
      <c r="D46" s="7">
        <v>2500</v>
      </c>
      <c r="E46" s="7">
        <v>1900</v>
      </c>
      <c r="F46" s="7">
        <v>1950</v>
      </c>
      <c r="G46" s="7">
        <v>2200</v>
      </c>
      <c r="H46" s="7">
        <v>2400</v>
      </c>
      <c r="I46" s="7">
        <v>2600</v>
      </c>
      <c r="J46" s="7">
        <v>2600</v>
      </c>
      <c r="K46" s="7">
        <v>3374</v>
      </c>
      <c r="L46" s="7">
        <v>3837</v>
      </c>
      <c r="M46" s="7">
        <v>4249</v>
      </c>
      <c r="N46" s="7">
        <v>4632</v>
      </c>
      <c r="O46" s="7">
        <f>$O$50*O47</f>
        <v>4958.5850955906899</v>
      </c>
      <c r="P46" s="7"/>
      <c r="Q46" s="49"/>
      <c r="R46" s="49"/>
      <c r="S46" s="49"/>
      <c r="T46" s="49"/>
      <c r="U46" s="49"/>
    </row>
    <row r="47" spans="1:21" x14ac:dyDescent="0.2">
      <c r="A47" s="154"/>
      <c r="B47" s="2" t="s">
        <v>9</v>
      </c>
      <c r="D47" s="3">
        <f t="shared" ref="D47:N47" si="9">D46/D$50</f>
        <v>0.20475020475020475</v>
      </c>
      <c r="E47" s="3">
        <f t="shared" si="9"/>
        <v>0.17832003754106054</v>
      </c>
      <c r="F47" s="3">
        <f t="shared" si="9"/>
        <v>0.17898118402937127</v>
      </c>
      <c r="G47" s="3">
        <f t="shared" si="9"/>
        <v>0.29927900965854987</v>
      </c>
      <c r="H47" s="3">
        <f t="shared" si="9"/>
        <v>0.38004750593824227</v>
      </c>
      <c r="I47" s="3">
        <f t="shared" si="9"/>
        <v>0.14886916690523905</v>
      </c>
      <c r="J47" s="3">
        <f t="shared" si="9"/>
        <v>0.13323084806559057</v>
      </c>
      <c r="K47" s="3">
        <f t="shared" si="9"/>
        <v>0.13322803553800591</v>
      </c>
      <c r="L47" s="3">
        <f t="shared" si="9"/>
        <v>0.13322454081455504</v>
      </c>
      <c r="M47" s="3">
        <f t="shared" si="9"/>
        <v>0.13322254969586755</v>
      </c>
      <c r="N47" s="3">
        <f t="shared" si="9"/>
        <v>0.13323361905309786</v>
      </c>
      <c r="O47" s="3">
        <f>N47</f>
        <v>0.13323361905309786</v>
      </c>
      <c r="P47" s="49"/>
      <c r="Q47" s="49"/>
      <c r="R47" s="49"/>
      <c r="S47" s="49"/>
      <c r="T47" s="49"/>
      <c r="U47" s="49"/>
    </row>
    <row r="48" spans="1:21" x14ac:dyDescent="0.2">
      <c r="A48" s="154"/>
      <c r="B48" s="1" t="s">
        <v>11</v>
      </c>
      <c r="D48" s="7">
        <v>55</v>
      </c>
      <c r="E48" s="7">
        <v>55</v>
      </c>
      <c r="F48" s="7">
        <v>55</v>
      </c>
      <c r="G48" s="7">
        <v>55</v>
      </c>
      <c r="H48" s="7">
        <v>65</v>
      </c>
      <c r="I48" s="11">
        <v>65</v>
      </c>
      <c r="J48" s="11">
        <v>65</v>
      </c>
      <c r="K48" s="7">
        <v>84</v>
      </c>
      <c r="L48" s="7">
        <v>96</v>
      </c>
      <c r="M48" s="7">
        <v>106</v>
      </c>
      <c r="N48" s="7">
        <v>116</v>
      </c>
      <c r="O48" s="7">
        <f>$O$50*O49</f>
        <v>124.17872864605354</v>
      </c>
      <c r="P48" s="36"/>
      <c r="Q48" s="49"/>
      <c r="R48" s="49"/>
      <c r="S48" s="49"/>
    </row>
    <row r="49" spans="1:19" x14ac:dyDescent="0.2">
      <c r="A49" s="154"/>
      <c r="B49" s="2" t="s">
        <v>9</v>
      </c>
      <c r="D49" s="61">
        <f t="shared" ref="D49:N49" si="10">D48/D$50</f>
        <v>4.5045045045045045E-3</v>
      </c>
      <c r="E49" s="61">
        <f t="shared" si="10"/>
        <v>5.1618958235570157E-3</v>
      </c>
      <c r="F49" s="61">
        <f t="shared" si="10"/>
        <v>5.0481872418540611E-3</v>
      </c>
      <c r="G49" s="61">
        <f t="shared" si="10"/>
        <v>7.4819752414637467E-3</v>
      </c>
      <c r="H49" s="61">
        <f t="shared" si="10"/>
        <v>1.0292953285827395E-2</v>
      </c>
      <c r="I49" s="61">
        <f t="shared" si="10"/>
        <v>3.7217291726309764E-3</v>
      </c>
      <c r="J49" s="61">
        <f t="shared" si="10"/>
        <v>3.3307712016397641E-3</v>
      </c>
      <c r="K49" s="61">
        <f t="shared" si="10"/>
        <v>3.3168805528134256E-3</v>
      </c>
      <c r="L49" s="61">
        <f t="shared" si="10"/>
        <v>3.3332175966112286E-3</v>
      </c>
      <c r="M49" s="61">
        <f t="shared" si="10"/>
        <v>3.3235091239731613E-3</v>
      </c>
      <c r="N49" s="61">
        <f t="shared" si="10"/>
        <v>3.3365932232641087E-3</v>
      </c>
      <c r="O49" s="61">
        <f>N49</f>
        <v>3.3365932232641087E-3</v>
      </c>
      <c r="P49" s="54"/>
      <c r="Q49" s="49"/>
      <c r="R49" s="49"/>
      <c r="S49" s="49"/>
    </row>
    <row r="50" spans="1:19" x14ac:dyDescent="0.2">
      <c r="A50" s="154"/>
      <c r="B50" s="1" t="s">
        <v>12</v>
      </c>
      <c r="D50" s="7">
        <f t="shared" ref="D50:N50" si="11">D44+D46+D48</f>
        <v>12210</v>
      </c>
      <c r="E50" s="7">
        <f t="shared" si="11"/>
        <v>10655</v>
      </c>
      <c r="F50" s="7">
        <f t="shared" si="11"/>
        <v>10895</v>
      </c>
      <c r="G50" s="7">
        <f t="shared" si="11"/>
        <v>7351</v>
      </c>
      <c r="H50" s="7">
        <f t="shared" si="11"/>
        <v>6315</v>
      </c>
      <c r="I50" s="7">
        <f t="shared" si="11"/>
        <v>17465</v>
      </c>
      <c r="J50" s="7">
        <f t="shared" si="11"/>
        <v>19515</v>
      </c>
      <c r="K50" s="7">
        <f t="shared" si="11"/>
        <v>25325</v>
      </c>
      <c r="L50" s="7">
        <f t="shared" si="11"/>
        <v>28801</v>
      </c>
      <c r="M50" s="7">
        <f t="shared" si="11"/>
        <v>31894</v>
      </c>
      <c r="N50" s="7">
        <f t="shared" si="11"/>
        <v>34766</v>
      </c>
      <c r="O50" s="7">
        <f>O52*O42</f>
        <v>37217.221380247393</v>
      </c>
      <c r="P50" s="49"/>
      <c r="Q50" s="49"/>
      <c r="R50" s="49"/>
      <c r="S50" s="49"/>
    </row>
    <row r="51" spans="1:19" x14ac:dyDescent="0.2">
      <c r="A51" s="154"/>
      <c r="B51" s="9" t="s">
        <v>13</v>
      </c>
      <c r="C51" s="9"/>
      <c r="D51" s="10">
        <f t="shared" ref="D51:O51" si="12">D42-D50</f>
        <v>3140</v>
      </c>
      <c r="E51" s="10">
        <f t="shared" si="12"/>
        <v>-22</v>
      </c>
      <c r="F51" s="10">
        <f t="shared" si="12"/>
        <v>418</v>
      </c>
      <c r="G51" s="10">
        <f t="shared" si="12"/>
        <v>-604</v>
      </c>
      <c r="H51" s="10">
        <f t="shared" si="12"/>
        <v>1085</v>
      </c>
      <c r="I51" s="10">
        <f t="shared" si="12"/>
        <v>1186</v>
      </c>
      <c r="J51" s="10">
        <f t="shared" si="12"/>
        <v>3935</v>
      </c>
      <c r="K51" s="10">
        <f t="shared" si="12"/>
        <v>2815</v>
      </c>
      <c r="L51" s="10">
        <f t="shared" si="12"/>
        <v>3560</v>
      </c>
      <c r="M51" s="10">
        <f t="shared" si="12"/>
        <v>4350</v>
      </c>
      <c r="N51" s="10">
        <f t="shared" si="12"/>
        <v>4740</v>
      </c>
      <c r="O51" s="10">
        <f t="shared" si="12"/>
        <v>5072.9874083532195</v>
      </c>
      <c r="P51" s="49"/>
      <c r="Q51" s="49"/>
      <c r="R51" s="49"/>
      <c r="S51" s="49"/>
    </row>
    <row r="52" spans="1:19" x14ac:dyDescent="0.2">
      <c r="A52" s="154"/>
      <c r="B52" s="2" t="s">
        <v>14</v>
      </c>
      <c r="C52" s="2"/>
      <c r="D52" s="3" cm="1">
        <f t="array" ref="D52">SUM(D44:D48/D42)</f>
        <v>0.79550459254042316</v>
      </c>
      <c r="E52" s="3" cm="1">
        <f t="array" ref="E52">SUM(E44:E48/E42)</f>
        <v>1.0021625917524852</v>
      </c>
      <c r="F52" s="3" cm="1">
        <f t="array" ref="F52">SUM(F44:F48/F42)</f>
        <v>0.96313930450037633</v>
      </c>
      <c r="G52" s="3" cm="1">
        <f t="array" ref="G52">SUM(G44:G48/G42)</f>
        <v>1.0896683737994308</v>
      </c>
      <c r="H52" s="3" cm="1">
        <f t="array" ref="H52">SUM(H44:H48/H42)</f>
        <v>0.85351212257388032</v>
      </c>
      <c r="I52" s="3" cm="1">
        <f t="array" ref="I52">SUM(I44:I48/I42)</f>
        <v>0.93646433318700495</v>
      </c>
      <c r="J52" s="3" cm="1">
        <f t="array" ref="J52">SUM(J44:J48/J42)</f>
        <v>0.83223866393299795</v>
      </c>
      <c r="K52" s="3" cm="1">
        <f t="array" ref="K52">SUM(K44:K48/K42)</f>
        <v>0.89999988212933368</v>
      </c>
      <c r="L52" s="3" cm="1">
        <f t="array" ref="L52">SUM(L44:L48/L42)</f>
        <v>0.89002183698842441</v>
      </c>
      <c r="M52" s="3" cm="1">
        <f t="array" ref="M52">SUM(M44:M48/M42)</f>
        <v>0.88000763371843282</v>
      </c>
      <c r="N52" s="3" cm="1">
        <f t="array" ref="N52">SUM(N44:N48/N42)</f>
        <v>0.88004345323259203</v>
      </c>
      <c r="O52" s="3">
        <f>N52</f>
        <v>0.88004345323259203</v>
      </c>
      <c r="P52" s="49"/>
      <c r="Q52" s="49"/>
      <c r="R52" s="49"/>
      <c r="S52" s="49"/>
    </row>
    <row r="53" spans="1:19" x14ac:dyDescent="0.2">
      <c r="A53" s="154"/>
      <c r="B53" s="1" t="s">
        <v>15</v>
      </c>
      <c r="C53" s="2"/>
      <c r="D53" s="7">
        <f>-D51*0.4</f>
        <v>-1256</v>
      </c>
      <c r="E53" s="7">
        <f t="shared" ref="E53:N53" si="13">-E51*0.4</f>
        <v>8.8000000000000007</v>
      </c>
      <c r="F53" s="7">
        <f t="shared" si="13"/>
        <v>-167.20000000000002</v>
      </c>
      <c r="G53" s="7">
        <f t="shared" si="13"/>
        <v>241.60000000000002</v>
      </c>
      <c r="H53" s="7">
        <f t="shared" si="13"/>
        <v>-434</v>
      </c>
      <c r="I53" s="7">
        <f t="shared" si="13"/>
        <v>-474.40000000000003</v>
      </c>
      <c r="J53" s="7">
        <f t="shared" si="13"/>
        <v>-1574</v>
      </c>
      <c r="K53" s="7">
        <f t="shared" si="13"/>
        <v>-1126</v>
      </c>
      <c r="L53" s="7">
        <f t="shared" si="13"/>
        <v>-1424</v>
      </c>
      <c r="M53" s="7">
        <f t="shared" si="13"/>
        <v>-1740</v>
      </c>
      <c r="N53" s="7">
        <f t="shared" si="13"/>
        <v>-1896</v>
      </c>
      <c r="O53" s="7">
        <f>-O51*0.4</f>
        <v>-2029.1949633412878</v>
      </c>
      <c r="P53" s="49"/>
      <c r="Q53" s="49"/>
      <c r="R53" s="49"/>
      <c r="S53" s="49"/>
    </row>
    <row r="54" spans="1:19" x14ac:dyDescent="0.2">
      <c r="A54" s="154"/>
      <c r="B54" s="9" t="s">
        <v>16</v>
      </c>
      <c r="C54" s="9"/>
      <c r="D54" s="10">
        <f>D51+D53</f>
        <v>1884</v>
      </c>
      <c r="E54" s="10">
        <f t="shared" ref="E54:N54" si="14">E51+E53</f>
        <v>-13.2</v>
      </c>
      <c r="F54" s="10">
        <f t="shared" si="14"/>
        <v>250.79999999999998</v>
      </c>
      <c r="G54" s="10">
        <f t="shared" si="14"/>
        <v>-362.4</v>
      </c>
      <c r="H54" s="10">
        <f t="shared" si="14"/>
        <v>651</v>
      </c>
      <c r="I54" s="10">
        <f t="shared" si="14"/>
        <v>711.59999999999991</v>
      </c>
      <c r="J54" s="10">
        <f t="shared" si="14"/>
        <v>2361</v>
      </c>
      <c r="K54" s="10">
        <f t="shared" si="14"/>
        <v>1689</v>
      </c>
      <c r="L54" s="10">
        <f t="shared" si="14"/>
        <v>2136</v>
      </c>
      <c r="M54" s="10">
        <f t="shared" si="14"/>
        <v>2610</v>
      </c>
      <c r="N54" s="10">
        <f t="shared" si="14"/>
        <v>2844</v>
      </c>
      <c r="O54" s="10">
        <f>O51+O53</f>
        <v>3043.7924450119317</v>
      </c>
      <c r="P54" s="49"/>
      <c r="Q54" s="49"/>
      <c r="R54" s="49"/>
      <c r="S54" s="49"/>
    </row>
    <row r="55" spans="1:19" x14ac:dyDescent="0.2">
      <c r="A55" s="154"/>
      <c r="B55" s="1" t="s">
        <v>17</v>
      </c>
      <c r="D55" s="7">
        <f t="shared" ref="D55:O55" si="15">D48</f>
        <v>55</v>
      </c>
      <c r="E55" s="7">
        <f t="shared" si="15"/>
        <v>55</v>
      </c>
      <c r="F55" s="7">
        <f t="shared" si="15"/>
        <v>55</v>
      </c>
      <c r="G55" s="7">
        <f t="shared" si="15"/>
        <v>55</v>
      </c>
      <c r="H55" s="7">
        <f t="shared" si="15"/>
        <v>65</v>
      </c>
      <c r="I55" s="7">
        <f t="shared" si="15"/>
        <v>65</v>
      </c>
      <c r="J55" s="7">
        <f t="shared" si="15"/>
        <v>65</v>
      </c>
      <c r="K55" s="7">
        <f t="shared" si="15"/>
        <v>84</v>
      </c>
      <c r="L55" s="7">
        <f t="shared" si="15"/>
        <v>96</v>
      </c>
      <c r="M55" s="7">
        <f t="shared" si="15"/>
        <v>106</v>
      </c>
      <c r="N55" s="7">
        <f t="shared" si="15"/>
        <v>116</v>
      </c>
      <c r="O55" s="7">
        <f t="shared" si="15"/>
        <v>124.17872864605354</v>
      </c>
      <c r="P55" s="49"/>
      <c r="Q55" s="49"/>
      <c r="R55" s="49"/>
      <c r="S55" s="49"/>
    </row>
    <row r="56" spans="1:19" x14ac:dyDescent="0.2">
      <c r="A56" s="154"/>
      <c r="B56" s="1" t="s">
        <v>18</v>
      </c>
      <c r="C56" s="4">
        <v>0.01</v>
      </c>
      <c r="D56" s="7">
        <f t="shared" ref="D56:O56" si="16">-$C$56*D42</f>
        <v>-153.5</v>
      </c>
      <c r="E56" s="7">
        <f t="shared" si="16"/>
        <v>-106.33</v>
      </c>
      <c r="F56" s="7">
        <f t="shared" si="16"/>
        <v>-113.13</v>
      </c>
      <c r="G56" s="7">
        <f t="shared" si="16"/>
        <v>-67.47</v>
      </c>
      <c r="H56" s="7">
        <f t="shared" si="16"/>
        <v>-74</v>
      </c>
      <c r="I56" s="7">
        <f t="shared" si="16"/>
        <v>-186.51</v>
      </c>
      <c r="J56" s="7">
        <f t="shared" si="16"/>
        <v>-234.5</v>
      </c>
      <c r="K56" s="7">
        <f t="shared" si="16"/>
        <v>-281.40000000000003</v>
      </c>
      <c r="L56" s="7">
        <f t="shared" si="16"/>
        <v>-323.61</v>
      </c>
      <c r="M56" s="7">
        <f t="shared" si="16"/>
        <v>-362.44</v>
      </c>
      <c r="N56" s="7">
        <f t="shared" si="16"/>
        <v>-395.06</v>
      </c>
      <c r="O56" s="7">
        <f t="shared" si="16"/>
        <v>-422.90208788600614</v>
      </c>
      <c r="P56" s="49"/>
      <c r="Q56" s="49"/>
      <c r="R56" s="49"/>
      <c r="S56" s="49"/>
    </row>
    <row r="57" spans="1:19" x14ac:dyDescent="0.2">
      <c r="A57" s="154"/>
      <c r="B57" s="6" t="s">
        <v>19</v>
      </c>
      <c r="C57" s="33">
        <v>0.02</v>
      </c>
      <c r="D57" s="7">
        <f t="shared" ref="D57:O57" si="17">-$C$57*D42</f>
        <v>-307</v>
      </c>
      <c r="E57" s="7">
        <f t="shared" si="17"/>
        <v>-212.66</v>
      </c>
      <c r="F57" s="7">
        <f t="shared" si="17"/>
        <v>-226.26</v>
      </c>
      <c r="G57" s="7">
        <f t="shared" si="17"/>
        <v>-134.94</v>
      </c>
      <c r="H57" s="7">
        <f t="shared" si="17"/>
        <v>-148</v>
      </c>
      <c r="I57" s="7">
        <f t="shared" si="17"/>
        <v>-373.02</v>
      </c>
      <c r="J57" s="7">
        <f t="shared" si="17"/>
        <v>-469</v>
      </c>
      <c r="K57" s="7">
        <f t="shared" si="17"/>
        <v>-562.80000000000007</v>
      </c>
      <c r="L57" s="7">
        <f t="shared" si="17"/>
        <v>-647.22</v>
      </c>
      <c r="M57" s="7">
        <f t="shared" si="17"/>
        <v>-724.88</v>
      </c>
      <c r="N57" s="7">
        <f t="shared" si="17"/>
        <v>-790.12</v>
      </c>
      <c r="O57" s="7">
        <f t="shared" si="17"/>
        <v>-845.80417577201229</v>
      </c>
    </row>
    <row r="58" spans="1:19" x14ac:dyDescent="0.2">
      <c r="A58" s="154"/>
      <c r="B58" s="1" t="s">
        <v>172</v>
      </c>
      <c r="C58" s="4"/>
      <c r="D58" s="10">
        <f>SUM(D54:D57)</f>
        <v>1478.5</v>
      </c>
      <c r="E58" s="10">
        <f t="shared" ref="E58:N58" si="18">SUM(E54:E57)</f>
        <v>-277.19</v>
      </c>
      <c r="F58" s="10">
        <f t="shared" si="18"/>
        <v>-33.590000000000032</v>
      </c>
      <c r="G58" s="10">
        <f t="shared" si="18"/>
        <v>-509.81</v>
      </c>
      <c r="H58" s="10">
        <f t="shared" si="18"/>
        <v>494</v>
      </c>
      <c r="I58" s="10">
        <f t="shared" si="18"/>
        <v>217.06999999999994</v>
      </c>
      <c r="J58" s="10">
        <f t="shared" si="18"/>
        <v>1722.5</v>
      </c>
      <c r="K58" s="10">
        <f t="shared" si="18"/>
        <v>928.79999999999984</v>
      </c>
      <c r="L58" s="10">
        <f t="shared" si="18"/>
        <v>1261.1699999999998</v>
      </c>
      <c r="M58" s="10">
        <f t="shared" si="18"/>
        <v>1628.6799999999998</v>
      </c>
      <c r="N58" s="10">
        <f t="shared" si="18"/>
        <v>1774.8200000000002</v>
      </c>
      <c r="O58" s="10">
        <f>SUM(O54:O57)</f>
        <v>1899.2649099999669</v>
      </c>
      <c r="P58" s="9"/>
    </row>
    <row r="59" spans="1:19" x14ac:dyDescent="0.2">
      <c r="A59" s="154"/>
      <c r="B59" s="1" t="s">
        <v>20</v>
      </c>
      <c r="C59" s="4"/>
      <c r="K59" s="8"/>
      <c r="L59" s="8"/>
      <c r="M59" s="8"/>
      <c r="N59" s="8"/>
      <c r="P59" s="7">
        <f>(O58*(1+D65))/(D64-D65)</f>
        <v>39884.563109999304</v>
      </c>
    </row>
    <row r="60" spans="1:19" x14ac:dyDescent="0.2">
      <c r="A60" s="154"/>
      <c r="B60" s="1" t="s">
        <v>21</v>
      </c>
      <c r="C60" s="4"/>
      <c r="K60" s="36">
        <f>(1/((1+$D$64)^K40))</f>
        <v>0.90909090909090906</v>
      </c>
      <c r="L60" s="36">
        <f>(1/((1+$D$64)^L40))</f>
        <v>0.82644628099173545</v>
      </c>
      <c r="M60" s="36">
        <f>(1/((1+$D$64)^M40))</f>
        <v>0.75131480090157754</v>
      </c>
      <c r="N60" s="36">
        <f>(1/((1+$D$64)^N40))</f>
        <v>0.68301345536507052</v>
      </c>
      <c r="O60" s="36">
        <f>(1/((1+$D$64)^O40))</f>
        <v>0.62092132305915493</v>
      </c>
      <c r="P60" s="31">
        <f>O60</f>
        <v>0.62092132305915493</v>
      </c>
    </row>
    <row r="61" spans="1:19" x14ac:dyDescent="0.2">
      <c r="A61" s="154"/>
      <c r="B61" s="41" t="s">
        <v>22</v>
      </c>
      <c r="C61" s="42"/>
      <c r="D61" s="41"/>
      <c r="E61" s="41"/>
      <c r="F61" s="41"/>
      <c r="G61" s="41"/>
      <c r="H61" s="41"/>
      <c r="I61" s="41"/>
      <c r="J61" s="47">
        <v>-28000</v>
      </c>
      <c r="K61" s="43">
        <f>K60*K58</f>
        <v>844.36363636363615</v>
      </c>
      <c r="L61" s="43">
        <f t="shared" ref="L61:N61" si="19">L60*L58</f>
        <v>1042.2892561983469</v>
      </c>
      <c r="M61" s="43">
        <f t="shared" si="19"/>
        <v>1223.6513899323811</v>
      </c>
      <c r="N61" s="43">
        <f t="shared" si="19"/>
        <v>1212.2259408510345</v>
      </c>
      <c r="O61" s="43">
        <f>O60*O58</f>
        <v>1179.2940807570062</v>
      </c>
      <c r="P61" s="43">
        <f>P60*P59</f>
        <v>24765.175695897131</v>
      </c>
    </row>
    <row r="62" spans="1:19" x14ac:dyDescent="0.2">
      <c r="A62" s="154"/>
      <c r="J62" s="4"/>
      <c r="K62" s="8"/>
      <c r="L62" s="8"/>
      <c r="M62" s="8"/>
      <c r="N62" s="8"/>
    </row>
    <row r="63" spans="1:19" x14ac:dyDescent="0.2">
      <c r="A63" s="154"/>
      <c r="B63" s="21" t="s">
        <v>23</v>
      </c>
      <c r="C63" s="6"/>
      <c r="D63" s="6"/>
      <c r="K63" s="8"/>
      <c r="O63" s="8"/>
    </row>
    <row r="64" spans="1:19" x14ac:dyDescent="0.2">
      <c r="A64" s="154"/>
      <c r="B64" s="1" t="s">
        <v>24</v>
      </c>
      <c r="D64" s="4">
        <v>0.1</v>
      </c>
      <c r="L64" s="7"/>
      <c r="N64" s="8"/>
    </row>
    <row r="65" spans="1:16" x14ac:dyDescent="0.2">
      <c r="A65" s="154"/>
      <c r="B65" s="1" t="s">
        <v>25</v>
      </c>
      <c r="D65" s="4">
        <v>0.05</v>
      </c>
    </row>
    <row r="66" spans="1:16" x14ac:dyDescent="0.2">
      <c r="A66" s="154"/>
      <c r="B66" s="1" t="s">
        <v>180</v>
      </c>
      <c r="D66" s="8">
        <f>SUM(K61:P61)</f>
        <v>30266.999999999534</v>
      </c>
      <c r="E66" s="40" t="str">
        <f>IF(OR(D66&lt;30266.5,D66&gt;30267.4),"Something is wrong with the model,"&amp;" "&amp;"PV(FCF) = 30 267","")</f>
        <v/>
      </c>
    </row>
    <row r="67" spans="1:16" x14ac:dyDescent="0.2">
      <c r="A67" s="154"/>
      <c r="D67" s="48"/>
      <c r="E67" s="39"/>
      <c r="F67" s="39"/>
      <c r="K67" s="38"/>
      <c r="P67" s="62"/>
    </row>
    <row r="68" spans="1:16" x14ac:dyDescent="0.2">
      <c r="A68" s="156" t="s">
        <v>38</v>
      </c>
      <c r="B68" s="107" t="s">
        <v>27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 t="s">
        <v>28</v>
      </c>
    </row>
    <row r="69" spans="1:16" x14ac:dyDescent="0.2">
      <c r="B69" s="38"/>
      <c r="P69" s="62"/>
    </row>
    <row r="70" spans="1:16" x14ac:dyDescent="0.2">
      <c r="D70" s="8"/>
      <c r="K70" s="5">
        <v>1</v>
      </c>
      <c r="L70" s="5">
        <v>2</v>
      </c>
      <c r="M70" s="5">
        <v>3</v>
      </c>
      <c r="N70" s="5">
        <v>4</v>
      </c>
      <c r="O70" s="5">
        <v>5</v>
      </c>
      <c r="P70" s="5" t="s">
        <v>3</v>
      </c>
    </row>
    <row r="71" spans="1:16" x14ac:dyDescent="0.2">
      <c r="B71" s="21" t="s">
        <v>4</v>
      </c>
      <c r="C71" s="6"/>
      <c r="D71" s="53">
        <v>1992</v>
      </c>
      <c r="E71" s="53">
        <v>1993</v>
      </c>
      <c r="F71" s="53">
        <v>1994</v>
      </c>
      <c r="G71" s="53">
        <v>1995</v>
      </c>
      <c r="H71" s="53">
        <v>1996</v>
      </c>
      <c r="I71" s="53">
        <v>1997</v>
      </c>
      <c r="J71" s="53">
        <v>1998</v>
      </c>
      <c r="K71" s="51">
        <v>1999</v>
      </c>
      <c r="L71" s="51">
        <v>2000</v>
      </c>
      <c r="M71" s="51">
        <v>2001</v>
      </c>
      <c r="N71" s="51">
        <v>2002</v>
      </c>
      <c r="O71" s="51">
        <v>2003</v>
      </c>
      <c r="P71" s="52">
        <v>2004</v>
      </c>
    </row>
    <row r="72" spans="1:16" x14ac:dyDescent="0.2">
      <c r="B72" s="1" t="s">
        <v>5</v>
      </c>
      <c r="D72" s="8">
        <v>15350</v>
      </c>
      <c r="E72" s="8">
        <v>10633</v>
      </c>
      <c r="F72" s="8">
        <v>11313</v>
      </c>
      <c r="G72" s="8">
        <v>6747</v>
      </c>
      <c r="H72" s="8">
        <v>7400</v>
      </c>
      <c r="I72" s="8">
        <v>18651</v>
      </c>
      <c r="J72" s="8">
        <v>23450</v>
      </c>
      <c r="K72" s="8">
        <v>28609</v>
      </c>
      <c r="L72" s="8">
        <v>34331</v>
      </c>
      <c r="M72" s="8">
        <v>40167</v>
      </c>
      <c r="N72" s="8">
        <v>45389</v>
      </c>
      <c r="O72" s="8">
        <f>N72*(1+O73)</f>
        <v>49938.396529972932</v>
      </c>
    </row>
    <row r="73" spans="1:16" x14ac:dyDescent="0.2">
      <c r="B73" s="2" t="s">
        <v>6</v>
      </c>
      <c r="C73" s="2"/>
      <c r="E73" s="3">
        <v>-0.30729641693811072</v>
      </c>
      <c r="F73" s="3">
        <v>6.3951848020314062E-2</v>
      </c>
      <c r="G73" s="3">
        <v>-0.40360647043224607</v>
      </c>
      <c r="H73" s="3">
        <v>9.6783755743293343E-2</v>
      </c>
      <c r="I73" s="3">
        <v>1.5204054054054055</v>
      </c>
      <c r="J73" s="3">
        <v>0.25730523832502272</v>
      </c>
      <c r="K73" s="3">
        <v>0.22</v>
      </c>
      <c r="L73" s="3">
        <v>0.2</v>
      </c>
      <c r="M73" s="3">
        <v>0.17</v>
      </c>
      <c r="N73" s="3">
        <v>0.13</v>
      </c>
      <c r="O73" s="72">
        <v>0.100231257132189</v>
      </c>
      <c r="P73" s="71" t="s">
        <v>7</v>
      </c>
    </row>
    <row r="74" spans="1:16" x14ac:dyDescent="0.2">
      <c r="B74" s="1" t="s">
        <v>8</v>
      </c>
      <c r="D74" s="7">
        <v>9655</v>
      </c>
      <c r="E74" s="7">
        <v>8700</v>
      </c>
      <c r="F74" s="7">
        <v>8890</v>
      </c>
      <c r="G74" s="7">
        <v>5096</v>
      </c>
      <c r="H74" s="7">
        <v>3850</v>
      </c>
      <c r="I74" s="7">
        <v>14800</v>
      </c>
      <c r="J74" s="7">
        <v>16850</v>
      </c>
      <c r="K74" s="7">
        <v>21985</v>
      </c>
      <c r="L74" s="7">
        <v>25789</v>
      </c>
      <c r="M74" s="7">
        <v>30173</v>
      </c>
      <c r="N74" s="7">
        <v>34096</v>
      </c>
      <c r="O74" s="7">
        <f>$O$80*O75</f>
        <v>37515.381785770995</v>
      </c>
    </row>
    <row r="75" spans="1:16" x14ac:dyDescent="0.2">
      <c r="B75" s="2" t="s">
        <v>9</v>
      </c>
      <c r="D75" s="3">
        <f>D74/D$80</f>
        <v>0.79074529074529076</v>
      </c>
      <c r="E75" s="3">
        <f t="shared" ref="E75:N75" si="20">E74/E$80</f>
        <v>0.8165180666353824</v>
      </c>
      <c r="F75" s="3">
        <f t="shared" si="20"/>
        <v>0.81597062872877468</v>
      </c>
      <c r="G75" s="3">
        <f t="shared" si="20"/>
        <v>0.69323901509998642</v>
      </c>
      <c r="H75" s="3">
        <f t="shared" si="20"/>
        <v>0.60965954077593032</v>
      </c>
      <c r="I75" s="3">
        <f t="shared" si="20"/>
        <v>0.84740910392212998</v>
      </c>
      <c r="J75" s="3">
        <f t="shared" si="20"/>
        <v>0.86343838073276968</v>
      </c>
      <c r="K75" s="3">
        <f t="shared" si="20"/>
        <v>0.86344356295656277</v>
      </c>
      <c r="L75" s="3">
        <f t="shared" si="20"/>
        <v>0.86343243605196196</v>
      </c>
      <c r="M75" s="3">
        <f t="shared" si="20"/>
        <v>0.86344255258262981</v>
      </c>
      <c r="N75" s="3">
        <f t="shared" si="20"/>
        <v>0.86345218800648293</v>
      </c>
      <c r="O75" s="3">
        <f>N75</f>
        <v>0.86345218800648293</v>
      </c>
    </row>
    <row r="76" spans="1:16" x14ac:dyDescent="0.2">
      <c r="B76" s="1" t="s">
        <v>10</v>
      </c>
      <c r="D76" s="7">
        <v>2500</v>
      </c>
      <c r="E76" s="7">
        <v>1900</v>
      </c>
      <c r="F76" s="7">
        <v>1950</v>
      </c>
      <c r="G76" s="7">
        <v>2200</v>
      </c>
      <c r="H76" s="7">
        <v>2400</v>
      </c>
      <c r="I76" s="7">
        <v>2600</v>
      </c>
      <c r="J76" s="7">
        <v>2600</v>
      </c>
      <c r="K76" s="7">
        <v>3392</v>
      </c>
      <c r="L76" s="7">
        <v>3979</v>
      </c>
      <c r="M76" s="7">
        <v>4656</v>
      </c>
      <c r="N76" s="7">
        <v>5261</v>
      </c>
      <c r="O76" s="7">
        <f>$O$80*O77</f>
        <v>5788.6093258722794</v>
      </c>
    </row>
    <row r="77" spans="1:16" x14ac:dyDescent="0.2">
      <c r="B77" s="2" t="s">
        <v>9</v>
      </c>
      <c r="D77" s="3">
        <f>D76/D$80</f>
        <v>0.20475020475020475</v>
      </c>
      <c r="E77" s="3">
        <f t="shared" ref="E77:N77" si="21">E76/E$80</f>
        <v>0.17832003754106054</v>
      </c>
      <c r="F77" s="3">
        <f t="shared" si="21"/>
        <v>0.17898118402937127</v>
      </c>
      <c r="G77" s="3">
        <f t="shared" si="21"/>
        <v>0.29927900965854987</v>
      </c>
      <c r="H77" s="3">
        <f t="shared" si="21"/>
        <v>0.38004750593824227</v>
      </c>
      <c r="I77" s="3">
        <f t="shared" si="21"/>
        <v>0.14886916690523905</v>
      </c>
      <c r="J77" s="3">
        <f t="shared" si="21"/>
        <v>0.13323084806559057</v>
      </c>
      <c r="K77" s="3">
        <f t="shared" si="21"/>
        <v>0.13321812897651403</v>
      </c>
      <c r="L77" s="3">
        <f t="shared" si="21"/>
        <v>0.13321949912950315</v>
      </c>
      <c r="M77" s="3">
        <f t="shared" si="21"/>
        <v>0.13323794534268135</v>
      </c>
      <c r="N77" s="3">
        <f t="shared" si="21"/>
        <v>0.13323034846029175</v>
      </c>
      <c r="O77" s="3">
        <f>N77</f>
        <v>0.13323034846029175</v>
      </c>
    </row>
    <row r="78" spans="1:16" x14ac:dyDescent="0.2">
      <c r="B78" s="1" t="s">
        <v>11</v>
      </c>
      <c r="D78" s="7">
        <v>55</v>
      </c>
      <c r="E78" s="7">
        <v>55</v>
      </c>
      <c r="F78" s="7">
        <v>55</v>
      </c>
      <c r="G78" s="7">
        <v>55</v>
      </c>
      <c r="H78" s="7">
        <v>65</v>
      </c>
      <c r="I78" s="7">
        <v>65</v>
      </c>
      <c r="J78" s="7">
        <v>65</v>
      </c>
      <c r="K78" s="7">
        <v>85</v>
      </c>
      <c r="L78" s="7">
        <v>99</v>
      </c>
      <c r="M78" s="7">
        <v>116</v>
      </c>
      <c r="N78" s="7">
        <v>132</v>
      </c>
      <c r="O78" s="7">
        <f>$O$80*O79</f>
        <v>145.23786941933867</v>
      </c>
    </row>
    <row r="79" spans="1:16" x14ac:dyDescent="0.2">
      <c r="B79" s="2" t="s">
        <v>9</v>
      </c>
      <c r="D79" s="61">
        <f>D78/D$80</f>
        <v>4.5045045045045045E-3</v>
      </c>
      <c r="E79" s="61">
        <f t="shared" ref="E79:N79" si="22">E78/E$80</f>
        <v>5.1618958235570157E-3</v>
      </c>
      <c r="F79" s="61">
        <f t="shared" si="22"/>
        <v>5.0481872418540611E-3</v>
      </c>
      <c r="G79" s="61">
        <f t="shared" si="22"/>
        <v>7.4819752414637467E-3</v>
      </c>
      <c r="H79" s="61">
        <f t="shared" si="22"/>
        <v>1.0292953285827395E-2</v>
      </c>
      <c r="I79" s="61">
        <f t="shared" si="22"/>
        <v>3.7217291726309764E-3</v>
      </c>
      <c r="J79" s="61">
        <f t="shared" si="22"/>
        <v>3.3307712016397641E-3</v>
      </c>
      <c r="K79" s="61">
        <f t="shared" si="22"/>
        <v>3.3383080669232581E-3</v>
      </c>
      <c r="L79" s="61">
        <f t="shared" si="22"/>
        <v>3.3145841703495381E-3</v>
      </c>
      <c r="M79" s="61">
        <f t="shared" si="22"/>
        <v>3.3195020746887966E-3</v>
      </c>
      <c r="N79" s="61">
        <f t="shared" si="22"/>
        <v>3.3427876823338737E-3</v>
      </c>
      <c r="O79" s="61">
        <f>N79</f>
        <v>3.3427876823338737E-3</v>
      </c>
    </row>
    <row r="80" spans="1:16" x14ac:dyDescent="0.2">
      <c r="B80" s="1" t="s">
        <v>12</v>
      </c>
      <c r="D80" s="7">
        <v>12210</v>
      </c>
      <c r="E80" s="7">
        <v>10655</v>
      </c>
      <c r="F80" s="7">
        <v>10895</v>
      </c>
      <c r="G80" s="7">
        <v>7351</v>
      </c>
      <c r="H80" s="7">
        <v>6315</v>
      </c>
      <c r="I80" s="7">
        <v>17465</v>
      </c>
      <c r="J80" s="7">
        <v>19515</v>
      </c>
      <c r="K80" s="7">
        <v>25462</v>
      </c>
      <c r="L80" s="7">
        <v>29868</v>
      </c>
      <c r="M80" s="7">
        <v>34945</v>
      </c>
      <c r="N80" s="7">
        <v>39488</v>
      </c>
      <c r="O80" s="7">
        <f>O82*O72</f>
        <v>43448.128694173072</v>
      </c>
    </row>
    <row r="81" spans="2:29" x14ac:dyDescent="0.2">
      <c r="B81" s="9" t="s">
        <v>13</v>
      </c>
      <c r="C81" s="9"/>
      <c r="D81" s="10">
        <v>3140</v>
      </c>
      <c r="E81" s="10">
        <v>-22</v>
      </c>
      <c r="F81" s="10">
        <v>418</v>
      </c>
      <c r="G81" s="10">
        <v>-604</v>
      </c>
      <c r="H81" s="10">
        <v>1085</v>
      </c>
      <c r="I81" s="10">
        <v>1186</v>
      </c>
      <c r="J81" s="10">
        <v>3935</v>
      </c>
      <c r="K81" s="10">
        <v>3147</v>
      </c>
      <c r="L81" s="10">
        <v>4463</v>
      </c>
      <c r="M81" s="10">
        <v>5222</v>
      </c>
      <c r="N81" s="10">
        <v>5901</v>
      </c>
      <c r="O81" s="10">
        <f>O72-O80</f>
        <v>6490.2678357998593</v>
      </c>
    </row>
    <row r="82" spans="2:29" x14ac:dyDescent="0.2">
      <c r="B82" s="2" t="s">
        <v>14</v>
      </c>
      <c r="C82" s="2"/>
      <c r="D82" s="37">
        <v>0.79543973941368074</v>
      </c>
      <c r="E82" s="37">
        <v>1.0020690303771278</v>
      </c>
      <c r="F82" s="37">
        <v>0.96305135684610621</v>
      </c>
      <c r="G82" s="37">
        <v>1.0895212687120204</v>
      </c>
      <c r="H82" s="37">
        <v>0.85337837837837838</v>
      </c>
      <c r="I82" s="37">
        <v>0.93641091630475581</v>
      </c>
      <c r="J82" s="37">
        <v>0.83219616204690838</v>
      </c>
      <c r="K82" s="37" cm="1">
        <f t="array" ref="K82">SUM(K74:K78/K72)</f>
        <v>0.89003448780775052</v>
      </c>
      <c r="L82" s="37" cm="1">
        <f t="array" ref="L82">SUM(L74:L78/L72)</f>
        <v>0.87000077632271655</v>
      </c>
      <c r="M82" s="37" cm="1">
        <f t="array" ref="M82">SUM(M74:M78/M72)</f>
        <v>0.87001759355933794</v>
      </c>
      <c r="N82" s="37" cm="1">
        <f t="array" ref="N82">SUM(N74:N78/N72)</f>
        <v>0.870034516789012</v>
      </c>
      <c r="O82" s="37">
        <f>N82</f>
        <v>0.870034516789012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x14ac:dyDescent="0.2">
      <c r="B83" s="6" t="s">
        <v>15</v>
      </c>
      <c r="C83" s="44"/>
      <c r="D83" s="45">
        <v>-1256</v>
      </c>
      <c r="E83" s="45">
        <v>8.8000000000000007</v>
      </c>
      <c r="F83" s="45">
        <v>-167.20000000000002</v>
      </c>
      <c r="G83" s="45">
        <v>241.60000000000002</v>
      </c>
      <c r="H83" s="45">
        <v>-434</v>
      </c>
      <c r="I83" s="45">
        <v>-474.40000000000003</v>
      </c>
      <c r="J83" s="45">
        <v>-1574</v>
      </c>
      <c r="K83" s="45">
        <f>-K81*0.4</f>
        <v>-1258.8000000000002</v>
      </c>
      <c r="L83" s="45">
        <f t="shared" ref="L83:N83" si="23">-L81*0.4</f>
        <v>-1785.2</v>
      </c>
      <c r="M83" s="45">
        <f t="shared" si="23"/>
        <v>-2088.8000000000002</v>
      </c>
      <c r="N83" s="45">
        <f t="shared" si="23"/>
        <v>-2360.4</v>
      </c>
      <c r="O83" s="45">
        <f>-O81*0.4</f>
        <v>-2596.1071343199437</v>
      </c>
    </row>
    <row r="84" spans="2:29" x14ac:dyDescent="0.2">
      <c r="B84" s="1" t="s">
        <v>29</v>
      </c>
      <c r="D84" s="8">
        <v>1884</v>
      </c>
      <c r="E84" s="8">
        <v>-13.2</v>
      </c>
      <c r="F84" s="8">
        <v>250.79999999999998</v>
      </c>
      <c r="G84" s="8">
        <v>-362.4</v>
      </c>
      <c r="H84" s="8">
        <v>651</v>
      </c>
      <c r="I84" s="8">
        <v>711.59999999999991</v>
      </c>
      <c r="J84" s="8">
        <v>2361</v>
      </c>
      <c r="K84" s="10">
        <f>K81+K83</f>
        <v>1888.1999999999998</v>
      </c>
      <c r="L84" s="10">
        <f>L81+L83</f>
        <v>2677.8</v>
      </c>
      <c r="M84" s="10">
        <f>M81+M83</f>
        <v>3133.2</v>
      </c>
      <c r="N84" s="10">
        <f>N81+N83</f>
        <v>3540.6</v>
      </c>
      <c r="O84" s="10">
        <f>O81+O83</f>
        <v>3894.1607014799156</v>
      </c>
    </row>
    <row r="85" spans="2:29" x14ac:dyDescent="0.2">
      <c r="B85" s="1" t="s">
        <v>17</v>
      </c>
      <c r="D85" s="7">
        <v>55</v>
      </c>
      <c r="E85" s="7">
        <v>55</v>
      </c>
      <c r="F85" s="7">
        <v>55</v>
      </c>
      <c r="G85" s="7">
        <v>55</v>
      </c>
      <c r="H85" s="7">
        <v>65</v>
      </c>
      <c r="I85" s="7">
        <v>65</v>
      </c>
      <c r="J85" s="7">
        <v>65</v>
      </c>
      <c r="K85" s="7">
        <f>K78</f>
        <v>85</v>
      </c>
      <c r="L85" s="7">
        <f t="shared" ref="L85:N85" si="24">L78</f>
        <v>99</v>
      </c>
      <c r="M85" s="7">
        <f t="shared" si="24"/>
        <v>116</v>
      </c>
      <c r="N85" s="7">
        <f t="shared" si="24"/>
        <v>132</v>
      </c>
      <c r="O85" s="7">
        <f>O78</f>
        <v>145.23786941933867</v>
      </c>
    </row>
    <row r="86" spans="2:29" x14ac:dyDescent="0.2">
      <c r="B86" s="1" t="s">
        <v>18</v>
      </c>
      <c r="C86" s="4">
        <v>0.01</v>
      </c>
      <c r="D86" s="7">
        <v>-153.5</v>
      </c>
      <c r="E86" s="7">
        <v>-106.33</v>
      </c>
      <c r="F86" s="7">
        <v>-113.13</v>
      </c>
      <c r="G86" s="7">
        <v>-67.47</v>
      </c>
      <c r="H86" s="7">
        <v>-74</v>
      </c>
      <c r="I86" s="7">
        <v>-186.51</v>
      </c>
      <c r="J86" s="7">
        <v>-234.5</v>
      </c>
      <c r="K86" s="7">
        <v>-286</v>
      </c>
      <c r="L86" s="7">
        <v>-343</v>
      </c>
      <c r="M86" s="7">
        <v>-402</v>
      </c>
      <c r="N86" s="7">
        <v>-454</v>
      </c>
      <c r="O86" s="7">
        <f>-O72*C86</f>
        <v>-499.38396529972931</v>
      </c>
    </row>
    <row r="87" spans="2:29" x14ac:dyDescent="0.2">
      <c r="B87" s="6" t="s">
        <v>19</v>
      </c>
      <c r="C87" s="33">
        <v>0.02</v>
      </c>
      <c r="D87" s="45">
        <v>-307</v>
      </c>
      <c r="E87" s="45">
        <v>-212.66</v>
      </c>
      <c r="F87" s="45">
        <v>-226.26</v>
      </c>
      <c r="G87" s="45">
        <v>-134.94</v>
      </c>
      <c r="H87" s="45">
        <v>-148</v>
      </c>
      <c r="I87" s="45">
        <v>-373.02</v>
      </c>
      <c r="J87" s="45">
        <v>-469</v>
      </c>
      <c r="K87" s="45">
        <v>-572</v>
      </c>
      <c r="L87" s="45">
        <v>-687</v>
      </c>
      <c r="M87" s="45">
        <v>-803</v>
      </c>
      <c r="N87" s="45">
        <v>-908</v>
      </c>
      <c r="O87" s="45">
        <f>-O72*C87</f>
        <v>-998.76793059945862</v>
      </c>
    </row>
    <row r="88" spans="2:29" x14ac:dyDescent="0.2">
      <c r="B88" s="1" t="s">
        <v>173</v>
      </c>
      <c r="C88" s="4"/>
      <c r="D88" s="8">
        <v>1478.5</v>
      </c>
      <c r="E88" s="8">
        <v>-277.19</v>
      </c>
      <c r="F88" s="8">
        <v>-33.590000000000032</v>
      </c>
      <c r="G88" s="8">
        <v>-509.81</v>
      </c>
      <c r="H88" s="8">
        <v>494</v>
      </c>
      <c r="I88" s="8">
        <v>217.06999999999994</v>
      </c>
      <c r="J88" s="8">
        <v>1722.5</v>
      </c>
      <c r="K88" s="10">
        <v>1115</v>
      </c>
      <c r="L88" s="10">
        <v>1747</v>
      </c>
      <c r="M88" s="10">
        <v>2044</v>
      </c>
      <c r="N88" s="10">
        <v>2310</v>
      </c>
      <c r="O88" s="10">
        <f>SUM(O84:O87)</f>
        <v>2541.2466750000658</v>
      </c>
      <c r="P88" s="9"/>
    </row>
    <row r="89" spans="2:29" x14ac:dyDescent="0.2">
      <c r="B89" s="1" t="s">
        <v>20</v>
      </c>
      <c r="C89" s="4"/>
      <c r="K89" s="7"/>
      <c r="L89" s="7"/>
      <c r="M89" s="7"/>
      <c r="N89" s="7"/>
      <c r="P89" s="7">
        <f>(O88*(1+D95))/(D94-D95)</f>
        <v>53366.180175001376</v>
      </c>
    </row>
    <row r="90" spans="2:29" x14ac:dyDescent="0.2">
      <c r="B90" s="1" t="s">
        <v>21</v>
      </c>
      <c r="C90" s="4"/>
      <c r="K90" s="46">
        <f>1/(1+$D$94)^K70</f>
        <v>0.90909090909090906</v>
      </c>
      <c r="L90" s="46">
        <f t="shared" ref="L90:N90" si="25">1/(1+$D$94)^L70</f>
        <v>0.82644628099173545</v>
      </c>
      <c r="M90" s="46">
        <f t="shared" si="25"/>
        <v>0.75131480090157754</v>
      </c>
      <c r="N90" s="46">
        <f t="shared" si="25"/>
        <v>0.68301345536507052</v>
      </c>
      <c r="O90" s="46">
        <f>1/(1+$D$94)^O70</f>
        <v>0.62092132305915493</v>
      </c>
      <c r="P90" s="31">
        <f>O90</f>
        <v>0.62092132305915493</v>
      </c>
    </row>
    <row r="91" spans="2:29" x14ac:dyDescent="0.2">
      <c r="B91" s="41" t="s">
        <v>22</v>
      </c>
      <c r="C91" s="41"/>
      <c r="D91" s="41"/>
      <c r="E91" s="41"/>
      <c r="F91" s="41"/>
      <c r="G91" s="41"/>
      <c r="H91" s="41"/>
      <c r="I91" s="41"/>
      <c r="J91" s="47">
        <v>-28000</v>
      </c>
      <c r="K91" s="43">
        <f>K88*K90</f>
        <v>1013.6363636363636</v>
      </c>
      <c r="L91" s="43">
        <f t="shared" ref="L91:O91" si="26">L88*L90</f>
        <v>1443.8016528925618</v>
      </c>
      <c r="M91" s="43">
        <f t="shared" si="26"/>
        <v>1535.6874530428245</v>
      </c>
      <c r="N91" s="43">
        <f t="shared" si="26"/>
        <v>1577.7610818933128</v>
      </c>
      <c r="O91" s="43">
        <f t="shared" si="26"/>
        <v>1577.9142476607192</v>
      </c>
      <c r="P91" s="43">
        <f>P90*P89</f>
        <v>33136.199200875097</v>
      </c>
    </row>
    <row r="92" spans="2:29" x14ac:dyDescent="0.2">
      <c r="K92" s="7"/>
      <c r="L92" s="7"/>
      <c r="M92" s="7"/>
      <c r="N92" s="7"/>
      <c r="O92" s="7"/>
    </row>
    <row r="93" spans="2:29" x14ac:dyDescent="0.2">
      <c r="B93" s="6" t="s">
        <v>30</v>
      </c>
      <c r="C93" s="6"/>
      <c r="D93" s="6"/>
      <c r="G93" s="4"/>
    </row>
    <row r="94" spans="2:29" x14ac:dyDescent="0.2">
      <c r="B94" s="1" t="s">
        <v>24</v>
      </c>
      <c r="D94" s="4">
        <v>0.1</v>
      </c>
    </row>
    <row r="95" spans="2:29" x14ac:dyDescent="0.2">
      <c r="B95" s="1" t="s">
        <v>25</v>
      </c>
      <c r="D95" s="4">
        <v>0.05</v>
      </c>
    </row>
    <row r="96" spans="2:29" x14ac:dyDescent="0.2">
      <c r="B96" s="1" t="s">
        <v>179</v>
      </c>
      <c r="D96" s="8">
        <f>SUM(K91:P91)</f>
        <v>40285.00000000088</v>
      </c>
      <c r="E96" s="40" t="str">
        <f>IF(OR(D96 &lt; 40284.5, D96&gt;40285.4),"Something is wrong with the model,"&amp;" "&amp;"PV(FCF) = 40 285", "" )</f>
        <v/>
      </c>
    </row>
    <row r="112" spans="1:1" s="4" customFormat="1" x14ac:dyDescent="0.2">
      <c r="A112" s="1"/>
    </row>
  </sheetData>
  <conditionalFormatting sqref="D66">
    <cfRule type="cellIs" dxfId="3" priority="5" operator="notBetween">
      <formula>30266.5</formula>
      <formula>30267.4</formula>
    </cfRule>
    <cfRule type="cellIs" dxfId="2" priority="6" operator="between">
      <formula>30266.5</formula>
      <formula>30267.4</formula>
    </cfRule>
  </conditionalFormatting>
  <conditionalFormatting sqref="D96">
    <cfRule type="cellIs" dxfId="1" priority="3" operator="notBetween">
      <formula>40284.5</formula>
      <formula>40285.4</formula>
    </cfRule>
    <cfRule type="cellIs" dxfId="0" priority="4" operator="between">
      <formula>40284.5</formula>
      <formula>40285.4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3B96-341C-934C-9CCC-977AD4C0833A}">
  <dimension ref="A1:P32"/>
  <sheetViews>
    <sheetView showGridLines="0" workbookViewId="0">
      <selection activeCell="D22" sqref="D22"/>
    </sheetView>
  </sheetViews>
  <sheetFormatPr baseColWidth="10" defaultColWidth="8.83203125" defaultRowHeight="15" x14ac:dyDescent="0.2"/>
  <cols>
    <col min="1" max="1" width="2.83203125" customWidth="1"/>
    <col min="2" max="2" width="32.1640625" bestFit="1" customWidth="1"/>
    <col min="3" max="3" width="9.83203125" bestFit="1" customWidth="1"/>
    <col min="4" max="4" width="10.1640625" bestFit="1" customWidth="1"/>
  </cols>
  <sheetData>
    <row r="1" spans="1:14" ht="5" customHeight="1" x14ac:dyDescent="0.2"/>
    <row r="2" spans="1:14" s="117" customFormat="1" ht="22" x14ac:dyDescent="0.3">
      <c r="B2" s="118" t="s">
        <v>150</v>
      </c>
    </row>
    <row r="4" spans="1:14" x14ac:dyDescent="0.2">
      <c r="B4" s="119" t="s">
        <v>39</v>
      </c>
      <c r="C4" s="120"/>
      <c r="D4" s="120"/>
    </row>
    <row r="5" spans="1:14" x14ac:dyDescent="0.2">
      <c r="B5" t="s">
        <v>170</v>
      </c>
      <c r="C5" s="121">
        <v>0.8</v>
      </c>
    </row>
    <row r="6" spans="1:14" x14ac:dyDescent="0.2">
      <c r="B6" t="s">
        <v>24</v>
      </c>
      <c r="C6" s="121">
        <v>0.1</v>
      </c>
    </row>
    <row r="7" spans="1:14" x14ac:dyDescent="0.2">
      <c r="C7" s="121"/>
    </row>
    <row r="8" spans="1:14" x14ac:dyDescent="0.2">
      <c r="C8" s="121"/>
    </row>
    <row r="9" spans="1:14" x14ac:dyDescent="0.2">
      <c r="C9" s="121"/>
    </row>
    <row r="11" spans="1:14" x14ac:dyDescent="0.2">
      <c r="A11" t="s">
        <v>38</v>
      </c>
      <c r="B11" s="122" t="s">
        <v>152</v>
      </c>
      <c r="C11" s="123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3" spans="1:14" x14ac:dyDescent="0.2">
      <c r="B13" s="125"/>
      <c r="C13" s="126">
        <v>1998</v>
      </c>
      <c r="D13" s="75">
        <v>1999</v>
      </c>
      <c r="E13" s="75">
        <v>2000</v>
      </c>
      <c r="F13" s="75">
        <v>2001</v>
      </c>
      <c r="G13" s="75">
        <v>2002</v>
      </c>
      <c r="H13" s="75">
        <v>2003</v>
      </c>
      <c r="I13" s="75">
        <f>H13+1</f>
        <v>2004</v>
      </c>
      <c r="J13" s="75">
        <f t="shared" ref="J13:N13" si="0">I13+1</f>
        <v>2005</v>
      </c>
      <c r="K13" s="75">
        <f t="shared" si="0"/>
        <v>2006</v>
      </c>
      <c r="L13" s="75">
        <f t="shared" si="0"/>
        <v>2007</v>
      </c>
      <c r="M13" s="75">
        <f t="shared" si="0"/>
        <v>2008</v>
      </c>
      <c r="N13" s="75">
        <f t="shared" si="0"/>
        <v>2009</v>
      </c>
    </row>
    <row r="14" spans="1:14" x14ac:dyDescent="0.2">
      <c r="B14" t="s">
        <v>153</v>
      </c>
      <c r="C14" s="127">
        <v>-50000</v>
      </c>
      <c r="D14" s="8"/>
      <c r="E14" s="8"/>
      <c r="F14" s="8"/>
      <c r="G14" s="8"/>
      <c r="H14" s="8"/>
      <c r="I14" s="8"/>
    </row>
    <row r="15" spans="1:14" x14ac:dyDescent="0.2">
      <c r="B15" t="s">
        <v>83</v>
      </c>
      <c r="C15" s="127"/>
      <c r="D15" s="127">
        <v>0</v>
      </c>
      <c r="E15" s="127">
        <v>0</v>
      </c>
      <c r="F15" s="127"/>
      <c r="G15" s="127"/>
      <c r="H15" s="127"/>
      <c r="I15" s="127"/>
      <c r="J15" s="127"/>
      <c r="K15" s="127"/>
      <c r="L15" s="127"/>
      <c r="M15" s="127"/>
    </row>
    <row r="16" spans="1:14" x14ac:dyDescent="0.2">
      <c r="B16" t="s">
        <v>154</v>
      </c>
      <c r="F16" s="128" t="str">
        <f t="shared" ref="F16:M16" si="1">I32</f>
        <v>nm</v>
      </c>
      <c r="G16" s="128">
        <f t="shared" si="1"/>
        <v>5.8019926699674427</v>
      </c>
      <c r="H16" s="128">
        <f t="shared" si="1"/>
        <v>0.41533142589235572</v>
      </c>
      <c r="I16" s="128">
        <f t="shared" si="1"/>
        <v>0.26578046983838188</v>
      </c>
      <c r="J16" s="128">
        <f t="shared" si="1"/>
        <v>0.18584041747361124</v>
      </c>
      <c r="K16" s="128">
        <f t="shared" si="1"/>
        <v>0.12748382629261767</v>
      </c>
      <c r="L16" s="128">
        <f t="shared" si="1"/>
        <v>9.4978226373250596E-2</v>
      </c>
      <c r="M16" s="128">
        <f t="shared" si="1"/>
        <v>7.353610122338794E-2</v>
      </c>
      <c r="N16" s="129">
        <f>AVERAGE(K16:M16)</f>
        <v>9.8666051296418741E-2</v>
      </c>
    </row>
    <row r="17" spans="1:16" x14ac:dyDescent="0.2">
      <c r="D17" s="130"/>
      <c r="E17" s="130"/>
      <c r="F17" s="130"/>
      <c r="G17" s="130"/>
      <c r="H17" s="130"/>
      <c r="I17" s="130"/>
    </row>
    <row r="20" spans="1:16" x14ac:dyDescent="0.2">
      <c r="B20" s="131"/>
      <c r="C20" s="131"/>
      <c r="D20" s="132"/>
    </row>
    <row r="23" spans="1:16" x14ac:dyDescent="0.2">
      <c r="A23" t="s">
        <v>38</v>
      </c>
      <c r="B23" s="122" t="s">
        <v>155</v>
      </c>
      <c r="C23" s="123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</row>
    <row r="25" spans="1:16" ht="16" thickBot="1" x14ac:dyDescent="0.25">
      <c r="B25" s="133" t="s">
        <v>156</v>
      </c>
      <c r="C25" s="134"/>
      <c r="D25" s="134"/>
      <c r="E25" s="135">
        <v>1992</v>
      </c>
      <c r="F25" s="135">
        <v>1993</v>
      </c>
      <c r="G25" s="135">
        <v>1994</v>
      </c>
      <c r="H25" s="135">
        <v>1995</v>
      </c>
      <c r="I25" s="135">
        <v>1996</v>
      </c>
      <c r="J25" s="135">
        <v>1997</v>
      </c>
      <c r="K25" s="135">
        <v>1998</v>
      </c>
      <c r="L25" s="135">
        <v>1999</v>
      </c>
      <c r="M25" s="135">
        <v>2000</v>
      </c>
      <c r="N25" s="135">
        <v>2001</v>
      </c>
      <c r="O25" s="135">
        <v>2002</v>
      </c>
      <c r="P25" s="135">
        <v>2003</v>
      </c>
    </row>
    <row r="27" spans="1:16" x14ac:dyDescent="0.2">
      <c r="B27" s="136" t="s">
        <v>5</v>
      </c>
      <c r="E27" s="137">
        <v>15350</v>
      </c>
      <c r="F27" s="137">
        <v>10633</v>
      </c>
      <c r="G27" s="137">
        <v>11313</v>
      </c>
      <c r="H27" s="138">
        <v>6747</v>
      </c>
      <c r="I27" s="138">
        <v>7400</v>
      </c>
      <c r="J27" s="138">
        <v>18651</v>
      </c>
      <c r="K27" s="137">
        <v>23450</v>
      </c>
      <c r="L27" s="137">
        <v>28140</v>
      </c>
      <c r="M27" s="137">
        <v>32360.999999999996</v>
      </c>
      <c r="N27" s="137">
        <v>36244.32</v>
      </c>
      <c r="O27" s="137">
        <v>39506.308800000006</v>
      </c>
      <c r="P27" s="137">
        <v>42271.75041600001</v>
      </c>
    </row>
    <row r="28" spans="1:16" x14ac:dyDescent="0.2">
      <c r="B28" s="139" t="s">
        <v>157</v>
      </c>
      <c r="E28" s="140"/>
      <c r="F28" s="141">
        <v>-0.30729641693811077</v>
      </c>
      <c r="G28" s="141">
        <v>6.3951848020314117E-2</v>
      </c>
      <c r="H28" s="141">
        <v>-0.40360647043224607</v>
      </c>
      <c r="I28" s="141">
        <v>9.6783755743293315E-2</v>
      </c>
      <c r="J28" s="141">
        <v>1.5204054054054055</v>
      </c>
      <c r="K28" s="141">
        <v>0.25730523832502278</v>
      </c>
      <c r="L28" s="142">
        <v>0.2</v>
      </c>
      <c r="M28" s="142">
        <v>0.15</v>
      </c>
      <c r="N28" s="142">
        <v>0.12</v>
      </c>
      <c r="O28" s="142">
        <v>0.09</v>
      </c>
      <c r="P28" s="142">
        <v>7.0000000000000007E-2</v>
      </c>
    </row>
    <row r="29" spans="1:16" x14ac:dyDescent="0.2">
      <c r="B29" s="139" t="s">
        <v>158</v>
      </c>
      <c r="C29" s="131"/>
      <c r="D29" s="132"/>
      <c r="E29" s="139"/>
      <c r="F29" s="143">
        <f>F28</f>
        <v>-0.30729641693811077</v>
      </c>
      <c r="G29" s="143">
        <f>G28</f>
        <v>6.3951848020314117E-2</v>
      </c>
      <c r="H29" s="143">
        <f>H28</f>
        <v>-0.40360647043224607</v>
      </c>
      <c r="I29" s="143">
        <f>AVERAGE(F29:H29)</f>
        <v>-0.21565034645001424</v>
      </c>
      <c r="J29" s="143">
        <f t="shared" ref="J29:K29" si="2">AVERAGE(G29:I29)</f>
        <v>-0.18510165628731542</v>
      </c>
      <c r="K29" s="143">
        <f t="shared" si="2"/>
        <v>-0.26811949105652527</v>
      </c>
      <c r="L29" s="143">
        <f>AVERAGE(I29:K29)</f>
        <v>-0.22295716459795165</v>
      </c>
      <c r="M29" s="143">
        <f t="shared" ref="M29" si="3">AVERAGE(J29:L29)</f>
        <v>-0.22539277064726412</v>
      </c>
      <c r="N29" s="143"/>
      <c r="O29" s="143"/>
      <c r="P29" s="143"/>
    </row>
    <row r="30" spans="1:16" x14ac:dyDescent="0.2">
      <c r="B30" t="s">
        <v>159</v>
      </c>
      <c r="E30" s="144">
        <f>E27</f>
        <v>15350</v>
      </c>
      <c r="F30" s="144">
        <f>E30*(1+F29)</f>
        <v>10633</v>
      </c>
      <c r="G30" s="144">
        <f t="shared" ref="G30:P30" si="4">F30*(1+G29)</f>
        <v>11313</v>
      </c>
      <c r="H30" s="144">
        <f t="shared" si="4"/>
        <v>6747</v>
      </c>
      <c r="I30" s="144">
        <f t="shared" si="4"/>
        <v>5292.0071125017539</v>
      </c>
      <c r="J30" s="144">
        <f t="shared" si="4"/>
        <v>4312.4478308934258</v>
      </c>
      <c r="K30" s="144">
        <f t="shared" si="4"/>
        <v>3156.1965132664645</v>
      </c>
      <c r="L30" s="144">
        <f t="shared" si="4"/>
        <v>2452.4998877546323</v>
      </c>
      <c r="M30" s="144">
        <f t="shared" si="4"/>
        <v>1899.7241430415113</v>
      </c>
      <c r="N30" s="144">
        <f t="shared" si="4"/>
        <v>1899.7241430415113</v>
      </c>
      <c r="O30" s="144">
        <f t="shared" si="4"/>
        <v>1899.7241430415113</v>
      </c>
      <c r="P30" s="144">
        <f t="shared" si="4"/>
        <v>1899.7241430415113</v>
      </c>
    </row>
    <row r="31" spans="1:16" x14ac:dyDescent="0.2">
      <c r="B31" t="s">
        <v>160</v>
      </c>
      <c r="E31" s="144">
        <f>E27-E30</f>
        <v>0</v>
      </c>
      <c r="F31" s="144">
        <f t="shared" ref="F31:P31" si="5">F27-F30</f>
        <v>0</v>
      </c>
      <c r="G31" s="144">
        <f t="shared" si="5"/>
        <v>0</v>
      </c>
      <c r="H31" s="144">
        <f t="shared" si="5"/>
        <v>0</v>
      </c>
      <c r="I31" s="144">
        <f t="shared" si="5"/>
        <v>2107.9928874982461</v>
      </c>
      <c r="J31" s="144">
        <f t="shared" si="5"/>
        <v>14338.552169106573</v>
      </c>
      <c r="K31" s="144">
        <f t="shared" si="5"/>
        <v>20293.803486733537</v>
      </c>
      <c r="L31" s="144">
        <f t="shared" si="5"/>
        <v>25687.500112245369</v>
      </c>
      <c r="M31" s="144">
        <f t="shared" si="5"/>
        <v>30461.275856958484</v>
      </c>
      <c r="N31" s="144">
        <f t="shared" si="5"/>
        <v>34344.595856958491</v>
      </c>
      <c r="O31" s="144">
        <f t="shared" si="5"/>
        <v>37606.584656958497</v>
      </c>
      <c r="P31" s="144">
        <f t="shared" si="5"/>
        <v>40372.026272958501</v>
      </c>
    </row>
    <row r="32" spans="1:16" x14ac:dyDescent="0.2">
      <c r="B32" s="139" t="s">
        <v>161</v>
      </c>
      <c r="I32" s="145" t="str">
        <f>IFERROR(I31/H31-1,"nm")</f>
        <v>nm</v>
      </c>
      <c r="J32" s="128">
        <f t="shared" ref="J32:P32" si="6">IFERROR(J31/I31-1,"nm")</f>
        <v>5.8019926699674427</v>
      </c>
      <c r="K32" s="128">
        <f t="shared" si="6"/>
        <v>0.41533142589235572</v>
      </c>
      <c r="L32" s="128">
        <f t="shared" si="6"/>
        <v>0.26578046983838188</v>
      </c>
      <c r="M32" s="128">
        <f t="shared" si="6"/>
        <v>0.18584041747361124</v>
      </c>
      <c r="N32" s="128">
        <f t="shared" si="6"/>
        <v>0.12748382629261767</v>
      </c>
      <c r="O32" s="128">
        <f t="shared" si="6"/>
        <v>9.4978226373250596E-2</v>
      </c>
      <c r="P32" s="128">
        <f t="shared" si="6"/>
        <v>7.353610122338794E-2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F00A7-560F-AA45-895A-FF7C654D037D}">
  <dimension ref="A1:I79"/>
  <sheetViews>
    <sheetView showGridLines="0" topLeftCell="A75" workbookViewId="0">
      <selection activeCell="D77" sqref="D77"/>
    </sheetView>
  </sheetViews>
  <sheetFormatPr baseColWidth="10" defaultColWidth="8.83203125" defaultRowHeight="15" x14ac:dyDescent="0.2"/>
  <cols>
    <col min="1" max="1" width="2.83203125" customWidth="1"/>
    <col min="2" max="2" width="32.1640625" bestFit="1" customWidth="1"/>
    <col min="3" max="3" width="9.83203125" bestFit="1" customWidth="1"/>
    <col min="4" max="4" width="10.1640625" bestFit="1" customWidth="1"/>
  </cols>
  <sheetData>
    <row r="1" spans="1:9" ht="5" customHeight="1" x14ac:dyDescent="0.2"/>
    <row r="2" spans="1:9" s="117" customFormat="1" ht="22" x14ac:dyDescent="0.3">
      <c r="B2" s="118" t="s">
        <v>162</v>
      </c>
    </row>
    <row r="4" spans="1:9" x14ac:dyDescent="0.2">
      <c r="B4" s="119" t="s">
        <v>39</v>
      </c>
      <c r="C4" s="120"/>
      <c r="D4" s="120"/>
    </row>
    <row r="5" spans="1:9" x14ac:dyDescent="0.2">
      <c r="B5" t="s">
        <v>151</v>
      </c>
      <c r="C5" s="121">
        <v>0.1</v>
      </c>
    </row>
    <row r="6" spans="1:9" x14ac:dyDescent="0.2">
      <c r="B6" t="s">
        <v>163</v>
      </c>
      <c r="C6" s="121">
        <v>0.4</v>
      </c>
    </row>
    <row r="8" spans="1:9" x14ac:dyDescent="0.2">
      <c r="A8" s="123" t="s">
        <v>38</v>
      </c>
      <c r="B8" s="122" t="s">
        <v>66</v>
      </c>
      <c r="C8" s="123"/>
      <c r="D8" s="123"/>
      <c r="E8" s="124"/>
      <c r="F8" s="124"/>
      <c r="G8" s="124"/>
      <c r="H8" s="124"/>
      <c r="I8" s="124"/>
    </row>
    <row r="9" spans="1:9" x14ac:dyDescent="0.2">
      <c r="D9">
        <v>0</v>
      </c>
      <c r="E9">
        <f>D9+1</f>
        <v>1</v>
      </c>
      <c r="F9">
        <f t="shared" ref="F9:I9" si="0">E9+1</f>
        <v>2</v>
      </c>
      <c r="G9">
        <f t="shared" si="0"/>
        <v>3</v>
      </c>
      <c r="H9">
        <f t="shared" si="0"/>
        <v>4</v>
      </c>
      <c r="I9">
        <f t="shared" si="0"/>
        <v>5</v>
      </c>
    </row>
    <row r="10" spans="1:9" x14ac:dyDescent="0.2">
      <c r="B10" s="125" t="s">
        <v>36</v>
      </c>
      <c r="C10" s="120"/>
      <c r="D10" s="126">
        <v>1998</v>
      </c>
      <c r="E10" s="75">
        <v>1999</v>
      </c>
      <c r="F10" s="75">
        <v>2000</v>
      </c>
      <c r="G10" s="75">
        <v>2001</v>
      </c>
      <c r="H10" s="75">
        <v>2002</v>
      </c>
      <c r="I10" s="75">
        <v>2003</v>
      </c>
    </row>
    <row r="11" spans="1:9" x14ac:dyDescent="0.2">
      <c r="B11" t="s">
        <v>58</v>
      </c>
      <c r="D11" s="8"/>
      <c r="E11" s="8">
        <v>386.38668817058488</v>
      </c>
      <c r="F11" s="8">
        <v>410.74436217377661</v>
      </c>
      <c r="G11" s="8">
        <v>586.55351912951755</v>
      </c>
      <c r="H11" s="8">
        <v>660.33795794548291</v>
      </c>
      <c r="I11" s="8">
        <v>898.85946352032443</v>
      </c>
    </row>
    <row r="12" spans="1:9" x14ac:dyDescent="0.2">
      <c r="B12" t="s">
        <v>164</v>
      </c>
      <c r="E12" s="129">
        <f>$C$6</f>
        <v>0.4</v>
      </c>
      <c r="F12" s="129">
        <f t="shared" ref="F12:I12" si="1">$C$6</f>
        <v>0.4</v>
      </c>
      <c r="G12" s="129">
        <f t="shared" si="1"/>
        <v>0.4</v>
      </c>
      <c r="H12" s="129">
        <f t="shared" si="1"/>
        <v>0.4</v>
      </c>
      <c r="I12" s="129">
        <f t="shared" si="1"/>
        <v>0.4</v>
      </c>
    </row>
    <row r="13" spans="1:9" x14ac:dyDescent="0.2">
      <c r="B13" t="s">
        <v>165</v>
      </c>
      <c r="D13" s="146"/>
      <c r="E13" s="146">
        <f t="shared" ref="E13:I13" si="2">E11*E12</f>
        <v>154.55467526823395</v>
      </c>
      <c r="F13" s="146">
        <f t="shared" si="2"/>
        <v>164.29774486951067</v>
      </c>
      <c r="G13" s="146">
        <f t="shared" si="2"/>
        <v>234.62140765180703</v>
      </c>
      <c r="H13" s="146">
        <f t="shared" si="2"/>
        <v>264.13518317819319</v>
      </c>
      <c r="I13" s="146">
        <f t="shared" si="2"/>
        <v>359.54378540812979</v>
      </c>
    </row>
    <row r="14" spans="1:9" x14ac:dyDescent="0.2">
      <c r="B14" t="s">
        <v>166</v>
      </c>
      <c r="D14" s="130"/>
      <c r="E14" s="130">
        <f t="shared" ref="E14:I14" si="3">1/(1+$C$5)^E9</f>
        <v>0.90909090909090906</v>
      </c>
      <c r="F14" s="130">
        <f t="shared" si="3"/>
        <v>0.82644628099173545</v>
      </c>
      <c r="G14" s="130">
        <f t="shared" si="3"/>
        <v>0.75131480090157754</v>
      </c>
      <c r="H14" s="130">
        <f t="shared" si="3"/>
        <v>0.68301345536507052</v>
      </c>
      <c r="I14" s="130">
        <f t="shared" si="3"/>
        <v>0.62092132305915493</v>
      </c>
    </row>
    <row r="15" spans="1:9" x14ac:dyDescent="0.2">
      <c r="B15" t="s">
        <v>167</v>
      </c>
      <c r="D15" s="147"/>
      <c r="E15" s="147">
        <f t="shared" ref="E15:I15" si="4">E13*E14</f>
        <v>140.50425024384904</v>
      </c>
      <c r="F15" s="147">
        <f t="shared" si="4"/>
        <v>135.78326022273606</v>
      </c>
      <c r="G15" s="147">
        <f t="shared" si="4"/>
        <v>176.27453617716526</v>
      </c>
      <c r="H15" s="147">
        <f t="shared" si="4"/>
        <v>180.40788414602358</v>
      </c>
      <c r="I15" s="147">
        <f t="shared" si="4"/>
        <v>223.24840293331283</v>
      </c>
    </row>
    <row r="16" spans="1:9" x14ac:dyDescent="0.2">
      <c r="B16" s="148" t="s">
        <v>168</v>
      </c>
      <c r="C16" s="148"/>
      <c r="D16" s="149">
        <f>SUM(E15:I15)</f>
        <v>856.21833372308674</v>
      </c>
    </row>
    <row r="20" spans="1:9" x14ac:dyDescent="0.2">
      <c r="D20">
        <v>0</v>
      </c>
      <c r="E20">
        <f>D20+1</f>
        <v>1</v>
      </c>
      <c r="F20">
        <f t="shared" ref="F20:G20" si="5">E20+1</f>
        <v>2</v>
      </c>
      <c r="G20">
        <f t="shared" si="5"/>
        <v>3</v>
      </c>
    </row>
    <row r="21" spans="1:9" x14ac:dyDescent="0.2">
      <c r="B21" s="125" t="s">
        <v>37</v>
      </c>
      <c r="C21" s="120"/>
      <c r="D21" s="126">
        <v>1998</v>
      </c>
      <c r="E21" s="75">
        <v>1999</v>
      </c>
      <c r="F21" s="75">
        <v>2000</v>
      </c>
      <c r="G21" s="75">
        <v>2001</v>
      </c>
    </row>
    <row r="22" spans="1:9" x14ac:dyDescent="0.2">
      <c r="B22" t="s">
        <v>58</v>
      </c>
      <c r="D22" s="8"/>
      <c r="E22" s="8">
        <v>518.08358087630154</v>
      </c>
      <c r="F22" s="8">
        <v>555.01495148984918</v>
      </c>
      <c r="G22" s="8">
        <v>783.80110010062799</v>
      </c>
    </row>
    <row r="23" spans="1:9" x14ac:dyDescent="0.2">
      <c r="B23" t="s">
        <v>164</v>
      </c>
      <c r="E23" s="129">
        <f t="shared" ref="E23:G23" si="6">$C$6</f>
        <v>0.4</v>
      </c>
      <c r="F23" s="129">
        <f t="shared" si="6"/>
        <v>0.4</v>
      </c>
      <c r="G23" s="129">
        <f t="shared" si="6"/>
        <v>0.4</v>
      </c>
    </row>
    <row r="24" spans="1:9" x14ac:dyDescent="0.2">
      <c r="B24" t="s">
        <v>165</v>
      </c>
      <c r="D24" s="146"/>
      <c r="E24" s="146">
        <f t="shared" ref="E24:G24" si="7">E22*E23</f>
        <v>207.23343235052062</v>
      </c>
      <c r="F24" s="146">
        <f t="shared" si="7"/>
        <v>222.00598059593969</v>
      </c>
      <c r="G24" s="146">
        <f t="shared" si="7"/>
        <v>313.52044004025123</v>
      </c>
    </row>
    <row r="25" spans="1:9" x14ac:dyDescent="0.2">
      <c r="B25" t="s">
        <v>166</v>
      </c>
      <c r="D25" s="130"/>
      <c r="E25" s="130">
        <f t="shared" ref="E25:G25" si="8">1/(1+$C$5)^E20</f>
        <v>0.90909090909090906</v>
      </c>
      <c r="F25" s="130">
        <f t="shared" si="8"/>
        <v>0.82644628099173545</v>
      </c>
      <c r="G25" s="130">
        <f t="shared" si="8"/>
        <v>0.75131480090157754</v>
      </c>
    </row>
    <row r="26" spans="1:9" x14ac:dyDescent="0.2">
      <c r="B26" t="s">
        <v>167</v>
      </c>
      <c r="D26" s="147"/>
      <c r="E26" s="147">
        <f t="shared" ref="E26:G26" si="9">E24*E25</f>
        <v>188.39402940956418</v>
      </c>
      <c r="F26" s="147">
        <f t="shared" si="9"/>
        <v>183.47601702143774</v>
      </c>
      <c r="G26" s="147">
        <f t="shared" si="9"/>
        <v>235.55254698741632</v>
      </c>
    </row>
    <row r="27" spans="1:9" x14ac:dyDescent="0.2">
      <c r="B27" s="148" t="s">
        <v>168</v>
      </c>
      <c r="C27" s="148"/>
      <c r="D27" s="149">
        <f>SUM(E26:G26)</f>
        <v>607.42259341841827</v>
      </c>
    </row>
    <row r="28" spans="1:9" x14ac:dyDescent="0.2">
      <c r="B28" s="131"/>
      <c r="C28" s="131"/>
      <c r="D28" s="132"/>
    </row>
    <row r="31" spans="1:9" x14ac:dyDescent="0.2">
      <c r="A31" t="s">
        <v>38</v>
      </c>
      <c r="B31" s="122" t="s">
        <v>49</v>
      </c>
      <c r="C31" s="123"/>
      <c r="D31" s="123"/>
      <c r="E31" s="124"/>
      <c r="F31" s="124"/>
      <c r="G31" s="124"/>
      <c r="H31" s="124"/>
      <c r="I31" s="124"/>
    </row>
    <row r="32" spans="1:9" x14ac:dyDescent="0.2">
      <c r="D32">
        <v>0</v>
      </c>
      <c r="E32">
        <f>D32+1</f>
        <v>1</v>
      </c>
      <c r="F32">
        <f t="shared" ref="F32:I32" si="10">E32+1</f>
        <v>2</v>
      </c>
      <c r="G32">
        <f t="shared" si="10"/>
        <v>3</v>
      </c>
      <c r="H32">
        <f t="shared" si="10"/>
        <v>4</v>
      </c>
      <c r="I32">
        <f t="shared" si="10"/>
        <v>5</v>
      </c>
    </row>
    <row r="33" spans="2:9" x14ac:dyDescent="0.2">
      <c r="B33" s="125" t="s">
        <v>36</v>
      </c>
      <c r="C33" s="120"/>
      <c r="D33" s="126">
        <v>1998</v>
      </c>
      <c r="E33" s="75">
        <v>1999</v>
      </c>
      <c r="F33" s="75">
        <v>2000</v>
      </c>
      <c r="G33" s="75">
        <v>2001</v>
      </c>
      <c r="H33" s="75">
        <v>2002</v>
      </c>
      <c r="I33" s="75">
        <v>2003</v>
      </c>
    </row>
    <row r="34" spans="2:9" x14ac:dyDescent="0.2">
      <c r="B34" t="s">
        <v>58</v>
      </c>
      <c r="D34" s="8"/>
      <c r="E34" s="8">
        <v>74.21066898919571</v>
      </c>
      <c r="F34" s="8">
        <v>0</v>
      </c>
      <c r="G34" s="8">
        <v>99.462599890807269</v>
      </c>
      <c r="H34" s="8">
        <v>0</v>
      </c>
      <c r="I34" s="8">
        <v>309.035216491352</v>
      </c>
    </row>
    <row r="35" spans="2:9" x14ac:dyDescent="0.2">
      <c r="B35" t="s">
        <v>164</v>
      </c>
      <c r="E35" s="129">
        <f t="shared" ref="E35:I35" si="11">$C$6</f>
        <v>0.4</v>
      </c>
      <c r="F35" s="129">
        <f t="shared" si="11"/>
        <v>0.4</v>
      </c>
      <c r="G35" s="129">
        <f t="shared" si="11"/>
        <v>0.4</v>
      </c>
      <c r="H35" s="129">
        <f t="shared" si="11"/>
        <v>0.4</v>
      </c>
      <c r="I35" s="129">
        <f t="shared" si="11"/>
        <v>0.4</v>
      </c>
    </row>
    <row r="36" spans="2:9" x14ac:dyDescent="0.2">
      <c r="B36" t="s">
        <v>165</v>
      </c>
      <c r="D36" s="146"/>
      <c r="E36" s="146">
        <f t="shared" ref="E36:I36" si="12">E34*E35</f>
        <v>29.684267595678286</v>
      </c>
      <c r="F36" s="146">
        <f t="shared" si="12"/>
        <v>0</v>
      </c>
      <c r="G36" s="146">
        <f t="shared" si="12"/>
        <v>39.785039956322912</v>
      </c>
      <c r="H36" s="146">
        <f t="shared" si="12"/>
        <v>0</v>
      </c>
      <c r="I36" s="146">
        <f t="shared" si="12"/>
        <v>123.6140865965408</v>
      </c>
    </row>
    <row r="37" spans="2:9" x14ac:dyDescent="0.2">
      <c r="B37" t="s">
        <v>166</v>
      </c>
      <c r="D37" s="130"/>
      <c r="E37" s="130">
        <f t="shared" ref="E37:I37" si="13">1/(1+$C$5)^E32</f>
        <v>0.90909090909090906</v>
      </c>
      <c r="F37" s="130">
        <f t="shared" si="13"/>
        <v>0.82644628099173545</v>
      </c>
      <c r="G37" s="130">
        <f t="shared" si="13"/>
        <v>0.75131480090157754</v>
      </c>
      <c r="H37" s="130">
        <f t="shared" si="13"/>
        <v>0.68301345536507052</v>
      </c>
      <c r="I37" s="130">
        <f t="shared" si="13"/>
        <v>0.62092132305915493</v>
      </c>
    </row>
    <row r="38" spans="2:9" x14ac:dyDescent="0.2">
      <c r="B38" t="s">
        <v>167</v>
      </c>
      <c r="D38" s="147"/>
      <c r="E38" s="147">
        <f t="shared" ref="E38:I38" si="14">E36*E37</f>
        <v>26.985697814252987</v>
      </c>
      <c r="F38" s="147">
        <f t="shared" si="14"/>
        <v>0</v>
      </c>
      <c r="G38" s="147">
        <f t="shared" si="14"/>
        <v>29.891089373646057</v>
      </c>
      <c r="H38" s="147">
        <f t="shared" si="14"/>
        <v>0</v>
      </c>
      <c r="I38" s="147">
        <f t="shared" si="14"/>
        <v>76.754622198273069</v>
      </c>
    </row>
    <row r="39" spans="2:9" x14ac:dyDescent="0.2">
      <c r="B39" s="148" t="s">
        <v>168</v>
      </c>
      <c r="C39" s="148"/>
      <c r="D39" s="149">
        <f>SUM(E38:I38)</f>
        <v>133.63140938617209</v>
      </c>
    </row>
    <row r="43" spans="2:9" x14ac:dyDescent="0.2">
      <c r="D43">
        <v>0</v>
      </c>
      <c r="E43">
        <f>D43+1</f>
        <v>1</v>
      </c>
      <c r="F43">
        <f t="shared" ref="F43:G43" si="15">E43+1</f>
        <v>2</v>
      </c>
      <c r="G43">
        <f t="shared" si="15"/>
        <v>3</v>
      </c>
    </row>
    <row r="44" spans="2:9" x14ac:dyDescent="0.2">
      <c r="B44" s="125" t="s">
        <v>37</v>
      </c>
      <c r="C44" s="120"/>
      <c r="D44" s="126">
        <v>1998</v>
      </c>
      <c r="E44" s="75">
        <v>1999</v>
      </c>
      <c r="F44" s="75">
        <v>2000</v>
      </c>
      <c r="G44" s="75">
        <v>2001</v>
      </c>
    </row>
    <row r="45" spans="2:9" x14ac:dyDescent="0.2">
      <c r="B45" t="s">
        <v>58</v>
      </c>
      <c r="D45" s="8"/>
      <c r="E45" s="8">
        <v>574.21066898919571</v>
      </c>
      <c r="F45" s="8">
        <v>369.83364313588618</v>
      </c>
      <c r="G45" s="8">
        <v>599.46259989080727</v>
      </c>
    </row>
    <row r="46" spans="2:9" x14ac:dyDescent="0.2">
      <c r="B46" t="s">
        <v>164</v>
      </c>
      <c r="E46" s="129">
        <f t="shared" ref="E46:G46" si="16">$C$6</f>
        <v>0.4</v>
      </c>
      <c r="F46" s="129">
        <f t="shared" si="16"/>
        <v>0.4</v>
      </c>
      <c r="G46" s="129">
        <f t="shared" si="16"/>
        <v>0.4</v>
      </c>
    </row>
    <row r="47" spans="2:9" x14ac:dyDescent="0.2">
      <c r="B47" t="s">
        <v>165</v>
      </c>
      <c r="D47" s="146"/>
      <c r="E47" s="146">
        <f t="shared" ref="E47:G47" si="17">E45*E46</f>
        <v>229.68426759567831</v>
      </c>
      <c r="F47" s="146">
        <f t="shared" si="17"/>
        <v>147.93345725435447</v>
      </c>
      <c r="G47" s="146">
        <f t="shared" si="17"/>
        <v>239.78503995632292</v>
      </c>
    </row>
    <row r="48" spans="2:9" x14ac:dyDescent="0.2">
      <c r="B48" t="s">
        <v>166</v>
      </c>
      <c r="D48" s="130"/>
      <c r="E48" s="130">
        <f t="shared" ref="E48:G48" si="18">1/(1+$C$5)^E43</f>
        <v>0.90909090909090906</v>
      </c>
      <c r="F48" s="130">
        <f t="shared" si="18"/>
        <v>0.82644628099173545</v>
      </c>
      <c r="G48" s="130">
        <f t="shared" si="18"/>
        <v>0.75131480090157754</v>
      </c>
    </row>
    <row r="49" spans="1:9" x14ac:dyDescent="0.2">
      <c r="B49" t="s">
        <v>167</v>
      </c>
      <c r="D49" s="147"/>
      <c r="E49" s="147">
        <f t="shared" ref="E49:G49" si="19">E47*E48</f>
        <v>208.80387963243481</v>
      </c>
      <c r="F49" s="147">
        <f t="shared" si="19"/>
        <v>122.25905558211112</v>
      </c>
      <c r="G49" s="147">
        <f t="shared" si="19"/>
        <v>180.15404955396156</v>
      </c>
    </row>
    <row r="50" spans="1:9" x14ac:dyDescent="0.2">
      <c r="B50" s="148" t="s">
        <v>168</v>
      </c>
      <c r="C50" s="148"/>
      <c r="D50" s="149">
        <f>SUM(E49:G49)</f>
        <v>511.21698476850747</v>
      </c>
    </row>
    <row r="53" spans="1:9" x14ac:dyDescent="0.2">
      <c r="A53" t="s">
        <v>38</v>
      </c>
      <c r="B53" s="122" t="s">
        <v>50</v>
      </c>
      <c r="C53" s="123"/>
      <c r="D53" s="123"/>
      <c r="E53" s="124"/>
      <c r="F53" s="124"/>
      <c r="G53" s="124"/>
      <c r="H53" s="124"/>
      <c r="I53" s="124"/>
    </row>
    <row r="54" spans="1:9" x14ac:dyDescent="0.2">
      <c r="D54">
        <v>0</v>
      </c>
      <c r="E54">
        <f>D54+1</f>
        <v>1</v>
      </c>
      <c r="F54">
        <f t="shared" ref="F54:I54" si="20">E54+1</f>
        <v>2</v>
      </c>
      <c r="G54">
        <f t="shared" si="20"/>
        <v>3</v>
      </c>
      <c r="H54">
        <f t="shared" si="20"/>
        <v>4</v>
      </c>
      <c r="I54">
        <f t="shared" si="20"/>
        <v>5</v>
      </c>
    </row>
    <row r="55" spans="1:9" x14ac:dyDescent="0.2">
      <c r="B55" s="125" t="s">
        <v>36</v>
      </c>
      <c r="C55" s="120"/>
      <c r="D55" s="126">
        <v>1998</v>
      </c>
      <c r="E55" s="75">
        <v>1999</v>
      </c>
      <c r="F55" s="75">
        <v>2000</v>
      </c>
      <c r="G55" s="75">
        <v>2001</v>
      </c>
      <c r="H55" s="75">
        <v>2002</v>
      </c>
      <c r="I55" s="75">
        <v>2003</v>
      </c>
    </row>
    <row r="56" spans="1:9" x14ac:dyDescent="0.2">
      <c r="B56" t="s">
        <v>58</v>
      </c>
      <c r="D56" s="8"/>
      <c r="E56" s="8">
        <v>3146.4865593926843</v>
      </c>
      <c r="F56" s="8">
        <v>3791.5343285354747</v>
      </c>
      <c r="G56" s="8">
        <v>5137.4735157256691</v>
      </c>
      <c r="H56" s="8">
        <v>6208.6003959868121</v>
      </c>
      <c r="I56" s="8">
        <v>8173.3436413830968</v>
      </c>
    </row>
    <row r="57" spans="1:9" x14ac:dyDescent="0.2">
      <c r="B57" t="s">
        <v>164</v>
      </c>
      <c r="E57" s="129">
        <f t="shared" ref="E57:I57" si="21">$C$6</f>
        <v>0.4</v>
      </c>
      <c r="F57" s="129">
        <f t="shared" si="21"/>
        <v>0.4</v>
      </c>
      <c r="G57" s="129">
        <f t="shared" si="21"/>
        <v>0.4</v>
      </c>
      <c r="H57" s="129">
        <f t="shared" si="21"/>
        <v>0.4</v>
      </c>
      <c r="I57" s="129">
        <f t="shared" si="21"/>
        <v>0.4</v>
      </c>
    </row>
    <row r="58" spans="1:9" x14ac:dyDescent="0.2">
      <c r="B58" t="s">
        <v>165</v>
      </c>
      <c r="D58" s="146"/>
      <c r="E58" s="146">
        <f t="shared" ref="E58:I58" si="22">E56*E57</f>
        <v>1258.5946237570738</v>
      </c>
      <c r="F58" s="146">
        <f t="shared" si="22"/>
        <v>1516.6137314141899</v>
      </c>
      <c r="G58" s="146">
        <f t="shared" si="22"/>
        <v>2054.9894062902677</v>
      </c>
      <c r="H58" s="146">
        <f t="shared" si="22"/>
        <v>2483.4401583947251</v>
      </c>
      <c r="I58" s="146">
        <f t="shared" si="22"/>
        <v>3269.337456553239</v>
      </c>
    </row>
    <row r="59" spans="1:9" x14ac:dyDescent="0.2">
      <c r="B59" t="s">
        <v>166</v>
      </c>
      <c r="D59" s="130"/>
      <c r="E59" s="130">
        <f t="shared" ref="E59:I59" si="23">1/(1+$C$5)^E54</f>
        <v>0.90909090909090906</v>
      </c>
      <c r="F59" s="130">
        <f t="shared" si="23"/>
        <v>0.82644628099173545</v>
      </c>
      <c r="G59" s="130">
        <f t="shared" si="23"/>
        <v>0.75131480090157754</v>
      </c>
      <c r="H59" s="130">
        <f t="shared" si="23"/>
        <v>0.68301345536507052</v>
      </c>
      <c r="I59" s="130">
        <f t="shared" si="23"/>
        <v>0.62092132305915493</v>
      </c>
    </row>
    <row r="60" spans="1:9" x14ac:dyDescent="0.2">
      <c r="B60" t="s">
        <v>167</v>
      </c>
      <c r="D60" s="147"/>
      <c r="E60" s="147">
        <f t="shared" ref="E60:I60" si="24">E58*E59</f>
        <v>1144.1769306882488</v>
      </c>
      <c r="F60" s="147">
        <f t="shared" si="24"/>
        <v>1253.3997780282559</v>
      </c>
      <c r="G60" s="147">
        <f t="shared" si="24"/>
        <v>1543.9439566418234</v>
      </c>
      <c r="H60" s="147">
        <f t="shared" si="24"/>
        <v>1696.2230437775593</v>
      </c>
      <c r="I60" s="147">
        <f t="shared" si="24"/>
        <v>2030.0013390498896</v>
      </c>
    </row>
    <row r="61" spans="1:9" x14ac:dyDescent="0.2">
      <c r="B61" s="148" t="s">
        <v>168</v>
      </c>
      <c r="C61" s="148"/>
      <c r="D61" s="149">
        <f>SUM(E60:I60)</f>
        <v>7667.7450481857777</v>
      </c>
    </row>
    <row r="65" spans="1:9" x14ac:dyDescent="0.2">
      <c r="D65">
        <v>0</v>
      </c>
      <c r="E65">
        <f>D65+1</f>
        <v>1</v>
      </c>
      <c r="F65">
        <f t="shared" ref="F65:G65" si="25">E65+1</f>
        <v>2</v>
      </c>
      <c r="G65">
        <f t="shared" si="25"/>
        <v>3</v>
      </c>
    </row>
    <row r="66" spans="1:9" x14ac:dyDescent="0.2">
      <c r="B66" s="125" t="s">
        <v>37</v>
      </c>
      <c r="C66" s="120"/>
      <c r="D66" s="126">
        <v>1998</v>
      </c>
      <c r="E66" s="75">
        <v>1999</v>
      </c>
      <c r="F66" s="75">
        <v>2000</v>
      </c>
      <c r="G66" s="75">
        <v>2001</v>
      </c>
    </row>
    <row r="67" spans="1:9" x14ac:dyDescent="0.2">
      <c r="B67" t="s">
        <v>58</v>
      </c>
      <c r="D67" s="8"/>
      <c r="E67" s="8">
        <v>4324.601992303531</v>
      </c>
      <c r="F67" s="8">
        <v>4415.5102140542658</v>
      </c>
      <c r="G67" s="8">
        <v>5822.1856518069962</v>
      </c>
    </row>
    <row r="68" spans="1:9" x14ac:dyDescent="0.2">
      <c r="B68" t="s">
        <v>164</v>
      </c>
      <c r="E68" s="129">
        <f t="shared" ref="E68:G68" si="26">$C$6</f>
        <v>0.4</v>
      </c>
      <c r="F68" s="129">
        <f t="shared" si="26"/>
        <v>0.4</v>
      </c>
      <c r="G68" s="129">
        <f t="shared" si="26"/>
        <v>0.4</v>
      </c>
    </row>
    <row r="69" spans="1:9" x14ac:dyDescent="0.2">
      <c r="B69" t="s">
        <v>165</v>
      </c>
      <c r="D69" s="146"/>
      <c r="E69" s="146">
        <f t="shared" ref="E69:G69" si="27">E67*E68</f>
        <v>1729.8407969214124</v>
      </c>
      <c r="F69" s="146">
        <f t="shared" si="27"/>
        <v>1766.2040856217063</v>
      </c>
      <c r="G69" s="146">
        <f t="shared" si="27"/>
        <v>2328.8742607227987</v>
      </c>
    </row>
    <row r="70" spans="1:9" x14ac:dyDescent="0.2">
      <c r="B70" t="s">
        <v>166</v>
      </c>
      <c r="D70" s="130"/>
      <c r="E70" s="130">
        <f t="shared" ref="E70:G70" si="28">1/(1+$C$5)^E65</f>
        <v>0.90909090909090906</v>
      </c>
      <c r="F70" s="130">
        <f t="shared" si="28"/>
        <v>0.82644628099173545</v>
      </c>
      <c r="G70" s="130">
        <f t="shared" si="28"/>
        <v>0.75131480090157754</v>
      </c>
    </row>
    <row r="71" spans="1:9" x14ac:dyDescent="0.2">
      <c r="B71" t="s">
        <v>167</v>
      </c>
      <c r="D71" s="147"/>
      <c r="E71" s="147">
        <f t="shared" ref="E71:G71" si="29">E69*E70</f>
        <v>1572.5825426558295</v>
      </c>
      <c r="F71" s="147">
        <f t="shared" si="29"/>
        <v>1459.6727980344679</v>
      </c>
      <c r="G71" s="147">
        <f t="shared" si="29"/>
        <v>1749.7177015197581</v>
      </c>
    </row>
    <row r="72" spans="1:9" x14ac:dyDescent="0.2">
      <c r="B72" s="148" t="s">
        <v>168</v>
      </c>
      <c r="C72" s="148"/>
      <c r="D72" s="149">
        <f>SUM(E71:G71)</f>
        <v>4781.9730422100547</v>
      </c>
    </row>
    <row r="75" spans="1:9" x14ac:dyDescent="0.2">
      <c r="A75" t="s">
        <v>38</v>
      </c>
      <c r="B75" s="122" t="s">
        <v>169</v>
      </c>
      <c r="C75" s="123"/>
      <c r="D75" s="123"/>
      <c r="E75" s="124"/>
      <c r="F75" s="124"/>
      <c r="G75" s="124"/>
      <c r="H75" s="124"/>
      <c r="I75" s="124"/>
    </row>
    <row r="76" spans="1:9" x14ac:dyDescent="0.2">
      <c r="C76" s="125" t="s">
        <v>36</v>
      </c>
      <c r="D76" s="125" t="s">
        <v>37</v>
      </c>
    </row>
    <row r="77" spans="1:9" x14ac:dyDescent="0.2">
      <c r="B77" s="150" t="s">
        <v>66</v>
      </c>
      <c r="C77" s="147">
        <v>642.16375029231494</v>
      </c>
      <c r="D77" s="147">
        <v>455.56694506381371</v>
      </c>
    </row>
    <row r="78" spans="1:9" x14ac:dyDescent="0.2">
      <c r="B78" s="150" t="s">
        <v>49</v>
      </c>
      <c r="C78" s="147">
        <v>100.22355703962907</v>
      </c>
      <c r="D78" s="147">
        <v>383.41273857638055</v>
      </c>
    </row>
    <row r="79" spans="1:9" x14ac:dyDescent="0.2">
      <c r="B79" s="150" t="s">
        <v>50</v>
      </c>
      <c r="C79" s="147">
        <v>5750.8087861393324</v>
      </c>
      <c r="D79" s="147">
        <v>3586.479781657541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53AB-0A1C-6F4A-A61E-A52BF13AA793}">
  <dimension ref="A1:W154"/>
  <sheetViews>
    <sheetView tabSelected="1" topLeftCell="A64" zoomScale="92" workbookViewId="0">
      <selection activeCell="P134" sqref="P134"/>
    </sheetView>
  </sheetViews>
  <sheetFormatPr baseColWidth="10" defaultColWidth="10.83203125" defaultRowHeight="15" x14ac:dyDescent="0.2"/>
  <cols>
    <col min="1" max="1" width="4.83203125" style="57" customWidth="1"/>
    <col min="2" max="3" width="10.83203125" style="1"/>
    <col min="4" max="4" width="12.6640625" style="1" bestFit="1" customWidth="1"/>
    <col min="5" max="10" width="10.83203125" style="1"/>
    <col min="11" max="11" width="2.6640625" style="1" customWidth="1"/>
    <col min="12" max="12" width="10.83203125" style="1" customWidth="1"/>
    <col min="13" max="16384" width="10.83203125" style="1"/>
  </cols>
  <sheetData>
    <row r="1" spans="1:11" x14ac:dyDescent="0.2">
      <c r="A1" s="1"/>
    </row>
    <row r="2" spans="1:11" s="105" customFormat="1" ht="19" x14ac:dyDescent="0.25">
      <c r="B2" s="105" t="s">
        <v>34</v>
      </c>
    </row>
    <row r="3" spans="1:11" s="59" customFormat="1" ht="15" customHeight="1" x14ac:dyDescent="0.25"/>
    <row r="4" spans="1:11" s="59" customFormat="1" ht="15" customHeight="1" x14ac:dyDescent="0.25">
      <c r="B4" s="21" t="s">
        <v>35</v>
      </c>
      <c r="C4" s="21"/>
      <c r="D4" s="21"/>
      <c r="E4" s="50" t="s">
        <v>126</v>
      </c>
      <c r="F4" s="50" t="s">
        <v>127</v>
      </c>
      <c r="G4" s="50" t="s">
        <v>137</v>
      </c>
      <c r="H4" s="30"/>
      <c r="I4" s="91"/>
    </row>
    <row r="5" spans="1:11" s="59" customFormat="1" ht="15" customHeight="1" x14ac:dyDescent="0.25">
      <c r="B5" s="38"/>
      <c r="C5" s="38"/>
      <c r="D5" s="38"/>
      <c r="E5" s="38"/>
      <c r="F5" s="38"/>
      <c r="G5" s="38"/>
      <c r="H5" s="30"/>
      <c r="I5" s="91"/>
    </row>
    <row r="6" spans="1:11" s="59" customFormat="1" ht="15" customHeight="1" x14ac:dyDescent="0.25">
      <c r="B6" s="92" t="s">
        <v>138</v>
      </c>
      <c r="C6" s="30"/>
      <c r="D6" s="30"/>
      <c r="E6" s="93">
        <f ca="1">E96</f>
        <v>332.96938169646268</v>
      </c>
      <c r="F6" s="93">
        <f ca="1">E123</f>
        <v>19184.284870364798</v>
      </c>
      <c r="G6" s="93">
        <f ca="1">E67</f>
        <v>2934.5836997870765</v>
      </c>
      <c r="H6" s="30"/>
      <c r="I6" s="91"/>
    </row>
    <row r="7" spans="1:11" s="59" customFormat="1" ht="15" customHeight="1" x14ac:dyDescent="0.25">
      <c r="B7" s="92" t="s">
        <v>135</v>
      </c>
      <c r="C7" s="30"/>
      <c r="D7" s="30"/>
      <c r="E7" s="93">
        <f>E97</f>
        <v>20000</v>
      </c>
      <c r="F7" s="93">
        <f>E124</f>
        <v>20000</v>
      </c>
      <c r="G7" s="93">
        <f>E68</f>
        <v>20000</v>
      </c>
      <c r="H7" s="30"/>
      <c r="I7" s="91"/>
    </row>
    <row r="8" spans="1:11" s="59" customFormat="1" ht="15" customHeight="1" x14ac:dyDescent="0.25">
      <c r="B8" s="94" t="s">
        <v>136</v>
      </c>
      <c r="C8" s="67"/>
      <c r="D8" s="67"/>
      <c r="E8" s="95">
        <f ca="1">E98</f>
        <v>20332.969381696461</v>
      </c>
      <c r="F8" s="95">
        <f ca="1">E125</f>
        <v>39184.284870364798</v>
      </c>
      <c r="G8" s="95">
        <f ca="1">E69</f>
        <v>22934.583699787076</v>
      </c>
      <c r="H8" s="30"/>
      <c r="I8" s="91"/>
    </row>
    <row r="9" spans="1:11" s="59" customFormat="1" ht="15" customHeight="1" x14ac:dyDescent="0.25">
      <c r="B9" s="92"/>
      <c r="C9" s="30"/>
      <c r="D9" s="30"/>
      <c r="E9" s="30"/>
      <c r="F9" s="30"/>
      <c r="G9" s="30"/>
      <c r="H9" s="30"/>
      <c r="I9" s="91"/>
    </row>
    <row r="10" spans="1:11" s="59" customFormat="1" ht="15" customHeight="1" x14ac:dyDescent="0.25">
      <c r="B10" s="92" t="s">
        <v>139</v>
      </c>
      <c r="C10" s="30"/>
      <c r="D10" s="30"/>
      <c r="E10" s="93">
        <f ca="1">J96</f>
        <v>1284.9267417252397</v>
      </c>
      <c r="F10" s="93">
        <f ca="1">J123</f>
        <v>11393.016426054537</v>
      </c>
      <c r="G10" s="93">
        <f ca="1">J67</f>
        <v>1579.9482942972954</v>
      </c>
      <c r="H10" s="30"/>
      <c r="I10" s="91"/>
    </row>
    <row r="11" spans="1:11" s="59" customFormat="1" ht="15" customHeight="1" x14ac:dyDescent="0.25">
      <c r="B11" s="92" t="s">
        <v>135</v>
      </c>
      <c r="C11" s="30"/>
      <c r="D11" s="30"/>
      <c r="E11" s="93">
        <f>J97</f>
        <v>28000</v>
      </c>
      <c r="F11" s="93">
        <f>J124</f>
        <v>28000</v>
      </c>
      <c r="G11" s="93">
        <f>J68</f>
        <v>28000</v>
      </c>
      <c r="H11" s="30"/>
      <c r="I11" s="91"/>
    </row>
    <row r="12" spans="1:11" s="59" customFormat="1" ht="15" customHeight="1" x14ac:dyDescent="0.25">
      <c r="B12" s="94" t="s">
        <v>136</v>
      </c>
      <c r="C12" s="67"/>
      <c r="D12" s="67"/>
      <c r="E12" s="95">
        <f ca="1">J98</f>
        <v>29284.926741725241</v>
      </c>
      <c r="F12" s="95">
        <f ca="1">J125</f>
        <v>39393.016426054535</v>
      </c>
      <c r="G12" s="95">
        <f ca="1">J69</f>
        <v>29579.948294297297</v>
      </c>
      <c r="H12" s="30"/>
      <c r="I12" s="91"/>
    </row>
    <row r="13" spans="1:11" s="59" customFormat="1" ht="15" customHeight="1" x14ac:dyDescent="0.25"/>
    <row r="14" spans="1:11" s="59" customFormat="1" ht="15" customHeight="1" x14ac:dyDescent="0.25">
      <c r="A14" s="157" t="s">
        <v>38</v>
      </c>
      <c r="B14" s="104" t="s">
        <v>39</v>
      </c>
      <c r="C14" s="105"/>
      <c r="D14" s="105"/>
      <c r="E14" s="105"/>
      <c r="F14" s="105"/>
      <c r="G14" s="105"/>
      <c r="H14" s="105"/>
      <c r="I14" s="105"/>
      <c r="J14" s="112"/>
    </row>
    <row r="15" spans="1:11" x14ac:dyDescent="0.2">
      <c r="A15" s="154"/>
      <c r="E15" s="22" t="s">
        <v>40</v>
      </c>
      <c r="F15" s="22" t="s">
        <v>41</v>
      </c>
      <c r="G15" s="22" t="s">
        <v>42</v>
      </c>
      <c r="I15" s="22" t="s">
        <v>43</v>
      </c>
    </row>
    <row r="16" spans="1:11" x14ac:dyDescent="0.2">
      <c r="A16" s="92"/>
      <c r="B16" s="21" t="s">
        <v>44</v>
      </c>
      <c r="C16" s="21"/>
      <c r="D16" s="21"/>
      <c r="E16" s="50" t="s">
        <v>2</v>
      </c>
      <c r="F16" s="50" t="s">
        <v>45</v>
      </c>
      <c r="G16" s="50" t="s">
        <v>28</v>
      </c>
      <c r="H16" s="50" t="s">
        <v>46</v>
      </c>
      <c r="I16" s="50" t="s">
        <v>47</v>
      </c>
      <c r="J16" s="50" t="s">
        <v>48</v>
      </c>
      <c r="K16" s="62"/>
    </row>
    <row r="17" spans="1:15" x14ac:dyDescent="0.2">
      <c r="A17" s="92"/>
      <c r="B17" s="1" t="s">
        <v>49</v>
      </c>
      <c r="E17" s="4">
        <v>0.05</v>
      </c>
      <c r="F17" s="4">
        <v>0.1</v>
      </c>
      <c r="G17" s="4">
        <v>0.15</v>
      </c>
      <c r="H17" s="4">
        <f>AVERAGE(E17:G17)</f>
        <v>0.10000000000000002</v>
      </c>
      <c r="I17" s="4">
        <f>STDEV(E17:G17)</f>
        <v>4.9999999999999968E-2</v>
      </c>
      <c r="J17" s="4">
        <f>G17-E17</f>
        <v>9.9999999999999992E-2</v>
      </c>
      <c r="K17" s="63"/>
      <c r="O17" s="68"/>
    </row>
    <row r="18" spans="1:15" x14ac:dyDescent="0.2">
      <c r="A18" s="92"/>
      <c r="B18" s="1" t="s">
        <v>50</v>
      </c>
      <c r="E18" s="4">
        <v>0.1</v>
      </c>
      <c r="F18" s="4">
        <v>0.2</v>
      </c>
      <c r="G18" s="4">
        <v>0.3</v>
      </c>
      <c r="H18" s="4">
        <f>AVERAGE(E18:G18)</f>
        <v>0.20000000000000004</v>
      </c>
      <c r="I18" s="4">
        <f>STDEV(E18:G18)</f>
        <v>9.9999999999999936E-2</v>
      </c>
      <c r="J18" s="4">
        <f>G18-E18</f>
        <v>0.19999999999999998</v>
      </c>
      <c r="K18" s="63"/>
    </row>
    <row r="19" spans="1:15" x14ac:dyDescent="0.2">
      <c r="A19" s="92"/>
      <c r="B19" s="1" t="s">
        <v>51</v>
      </c>
      <c r="E19" s="4">
        <v>0.1</v>
      </c>
      <c r="F19" s="74">
        <f>(G19+E19)/2</f>
        <v>0.15000000000000002</v>
      </c>
      <c r="G19" s="4">
        <v>0.2</v>
      </c>
      <c r="H19" s="74">
        <f>F19</f>
        <v>0.15000000000000002</v>
      </c>
      <c r="I19" s="74">
        <f>STDEV(E19:G19)</f>
        <v>5.0000000000000024E-2</v>
      </c>
      <c r="J19" s="4">
        <f>G19-E19</f>
        <v>0.1</v>
      </c>
      <c r="K19" s="63"/>
    </row>
    <row r="20" spans="1:15" x14ac:dyDescent="0.2">
      <c r="A20" s="92"/>
    </row>
    <row r="21" spans="1:15" x14ac:dyDescent="0.2">
      <c r="A21" s="92"/>
      <c r="B21" s="21" t="s">
        <v>52</v>
      </c>
      <c r="C21" s="21"/>
      <c r="D21" s="21"/>
      <c r="E21" s="50" t="s">
        <v>2</v>
      </c>
      <c r="F21" s="50" t="s">
        <v>45</v>
      </c>
      <c r="G21" s="50" t="s">
        <v>28</v>
      </c>
      <c r="H21" s="50" t="s">
        <v>46</v>
      </c>
      <c r="I21" s="50" t="s">
        <v>47</v>
      </c>
      <c r="J21" s="50" t="s">
        <v>48</v>
      </c>
    </row>
    <row r="22" spans="1:15" x14ac:dyDescent="0.2">
      <c r="A22" s="92"/>
      <c r="B22" s="1" t="s">
        <v>49</v>
      </c>
      <c r="E22" s="4">
        <v>0.05</v>
      </c>
      <c r="F22" s="4">
        <v>0.1</v>
      </c>
      <c r="G22" s="4">
        <v>0.15</v>
      </c>
      <c r="H22" s="4">
        <f>AVERAGE(E22:G22)</f>
        <v>0.10000000000000002</v>
      </c>
      <c r="I22" s="4">
        <f>STDEV(E22:G22)</f>
        <v>4.9999999999999968E-2</v>
      </c>
      <c r="J22" s="4">
        <f>G22-E22</f>
        <v>9.9999999999999992E-2</v>
      </c>
      <c r="K22" s="49"/>
    </row>
    <row r="23" spans="1:15" x14ac:dyDescent="0.2">
      <c r="A23" s="92"/>
      <c r="B23" s="1" t="s">
        <v>50</v>
      </c>
      <c r="E23" s="4">
        <v>0.15</v>
      </c>
      <c r="F23" s="4">
        <v>0.2</v>
      </c>
      <c r="G23" s="4">
        <v>0.25</v>
      </c>
      <c r="H23" s="4">
        <f>AVERAGE(E23:G23)</f>
        <v>0.19999999999999998</v>
      </c>
      <c r="I23" s="4">
        <f>STDEV(E23:G23)</f>
        <v>5.0000000000000024E-2</v>
      </c>
      <c r="J23" s="4">
        <f>G23-E23</f>
        <v>0.1</v>
      </c>
      <c r="K23" s="49"/>
    </row>
    <row r="24" spans="1:15" x14ac:dyDescent="0.2">
      <c r="A24" s="92"/>
      <c r="B24" s="1" t="s">
        <v>51</v>
      </c>
      <c r="E24" s="4">
        <v>0.1</v>
      </c>
      <c r="F24" s="4">
        <f>(G24+E24)/2</f>
        <v>0.15000000000000002</v>
      </c>
      <c r="G24" s="4">
        <v>0.2</v>
      </c>
      <c r="H24" s="4">
        <f>F24</f>
        <v>0.15000000000000002</v>
      </c>
      <c r="I24" s="4">
        <f>STDEV(E24:G24)</f>
        <v>5.0000000000000024E-2</v>
      </c>
      <c r="J24" s="4">
        <f>G24-E24</f>
        <v>0.1</v>
      </c>
      <c r="K24" s="49"/>
    </row>
    <row r="25" spans="1:15" x14ac:dyDescent="0.2">
      <c r="A25" s="92"/>
      <c r="E25" s="4"/>
      <c r="F25" s="4"/>
      <c r="G25" s="4"/>
      <c r="I25" s="4"/>
    </row>
    <row r="26" spans="1:15" x14ac:dyDescent="0.2">
      <c r="A26" s="92"/>
      <c r="B26" s="21" t="s">
        <v>53</v>
      </c>
      <c r="C26" s="6"/>
      <c r="D26" s="6"/>
      <c r="E26" s="53">
        <v>1998</v>
      </c>
      <c r="F26" s="51">
        <v>1999</v>
      </c>
      <c r="G26" s="51">
        <v>2000</v>
      </c>
      <c r="H26" s="51">
        <v>2001</v>
      </c>
      <c r="I26" s="51">
        <v>2002</v>
      </c>
      <c r="J26" s="51">
        <v>2003</v>
      </c>
      <c r="K26" s="62"/>
    </row>
    <row r="27" spans="1:15" x14ac:dyDescent="0.2">
      <c r="A27" s="92"/>
      <c r="B27" s="1" t="s">
        <v>49</v>
      </c>
      <c r="F27" s="49">
        <f ca="1">IF(RAND()&lt;($F$17-$E$17)/($G$17-$E$17), $E$17 + SQRT(RAND()*($F$17-$E$17)*($G$17-$E$17)), $G$17 - SQRT((1-RAND())*($G$17-$F$17)*($G$17-$E$17)))</f>
        <v>9.2043905494625558E-2</v>
      </c>
      <c r="G27" s="49">
        <f t="shared" ref="G27:J27" ca="1" si="0">IF(RAND()&lt;($F$17-$E$17)/($G$17-$E$17), $E$17 + SQRT(RAND()*($F$17-$E$17)*($G$17-$E$17)), $G$17 - SQRT((1-RAND())*($G$17-$F$17)*($G$17-$E$17)))</f>
        <v>0.13123383405626046</v>
      </c>
      <c r="H27" s="49">
        <f t="shared" ca="1" si="0"/>
        <v>9.2215041238819642E-2</v>
      </c>
      <c r="I27" s="49">
        <f t="shared" ca="1" si="0"/>
        <v>0.11851810316392281</v>
      </c>
      <c r="J27" s="49">
        <f t="shared" ca="1" si="0"/>
        <v>0.1038795519435417</v>
      </c>
    </row>
    <row r="28" spans="1:15" x14ac:dyDescent="0.2">
      <c r="A28" s="92"/>
      <c r="B28" s="1" t="s">
        <v>50</v>
      </c>
      <c r="F28" s="49">
        <f ca="1">IF(RAND()&lt;($F18-$E18)/($G18-$E18), $E18 + SQRT(RAND()*($F18-$E18)*($G18-$E18)), $G18 - SQRT((1-RAND())*($G18-$F18)*($G18-$E18)))</f>
        <v>0.26531916407773976</v>
      </c>
      <c r="G28" s="49">
        <f t="shared" ref="G28:J28" ca="1" si="1">IF(RAND()&lt;($F$18-$E$18)/($G$18-$E$18), $E$18 + SQRT(RAND()*($F$18-$E$18)*($G$18-$E$18)), $G$18 - SQRT((1-RAND())*($G$18-$F$18)*($G$18-$E$18)))</f>
        <v>0.20112016788848969</v>
      </c>
      <c r="H28" s="49">
        <f t="shared" ca="1" si="1"/>
        <v>0.14787633571060019</v>
      </c>
      <c r="I28" s="49">
        <f t="shared" ca="1" si="1"/>
        <v>0.18255102319792549</v>
      </c>
      <c r="J28" s="49">
        <f t="shared" ca="1" si="1"/>
        <v>0.22376473757464341</v>
      </c>
      <c r="K28" s="69"/>
    </row>
    <row r="29" spans="1:15" x14ac:dyDescent="0.2">
      <c r="A29" s="92"/>
      <c r="B29" s="1" t="s">
        <v>51</v>
      </c>
      <c r="F29" s="49">
        <f ca="1">IF(RAND()&lt;($F19-$E19)/($G19-$E19), $E19 + SQRT(RAND()*($F19-$E19)*($G19-$E19)), $G19 - SQRT((1-RAND())*($G19-$F19)*($G19-$E19)))</f>
        <v>0.15751788155469573</v>
      </c>
      <c r="G29" s="49">
        <f ca="1">IF(RAND()&lt;($F19-$E19)/($G19-$E19), $E19 + SQRT(RAND()*($F19-$E19)*($G19-$E19)), $G19 - SQRT((1-RAND())*($G19-$F19)*($G19-$E19)))</f>
        <v>0.16620247715587122</v>
      </c>
      <c r="H29" s="49">
        <f ca="1">IF(RAND()&lt;($F19-$E19)/($G19-$E19), $E19 + SQRT(RAND()*($F19-$E19)*($G19-$E19)), $G19 - SQRT((1-RAND())*($G19-$F19)*($G19-$E19)))</f>
        <v>0.16355183289972486</v>
      </c>
      <c r="I29" s="49">
        <f ca="1">IF(RAND()&lt;($F19-$E19)/($G19-$E19), $E19 + SQRT(RAND()*($F19-$E19)*($G19-$E19)), $G19 - SQRT((1-RAND())*($G19-$F19)*($G19-$E19)))</f>
        <v>0.1678582302170738</v>
      </c>
      <c r="J29" s="49">
        <f ca="1">IF(RAND()&lt;($F19-$E19)/($G19-$E19), $E19 + SQRT(RAND()*($F19-$E19)*($G19-$E19)), $G19 - SQRT((1-RAND())*($G19-$F19)*($G19-$E19)))</f>
        <v>0.14604740999689436</v>
      </c>
      <c r="K29" s="69"/>
    </row>
    <row r="30" spans="1:15" x14ac:dyDescent="0.2">
      <c r="A30" s="92"/>
      <c r="E30" s="4"/>
      <c r="F30" s="4"/>
      <c r="G30" s="4"/>
      <c r="I30" s="4"/>
    </row>
    <row r="31" spans="1:15" x14ac:dyDescent="0.2">
      <c r="A31" s="92"/>
      <c r="B31" s="21" t="s">
        <v>54</v>
      </c>
      <c r="C31" s="6"/>
      <c r="D31" s="6"/>
      <c r="E31" s="53">
        <v>1998</v>
      </c>
      <c r="F31" s="51">
        <v>1999</v>
      </c>
      <c r="G31" s="51">
        <v>2000</v>
      </c>
      <c r="H31" s="51">
        <v>2001</v>
      </c>
      <c r="I31" s="51">
        <v>2002</v>
      </c>
      <c r="J31" s="51">
        <v>2003</v>
      </c>
      <c r="K31" s="62"/>
    </row>
    <row r="32" spans="1:15" x14ac:dyDescent="0.2">
      <c r="A32" s="92"/>
      <c r="B32" s="1" t="s">
        <v>49</v>
      </c>
      <c r="F32" s="49">
        <f ca="1">IF(RAND()&lt;($F$22-$E$22)/($G$22-$E$22), $E$22 + SQRT(RAND()*($F$22-$E$22)*($G$22-$E$22)), $G$22 - SQRT((1-RAND())*($G$22-$F$22)*($G$22-$E$22)))</f>
        <v>0.11188740118467463</v>
      </c>
      <c r="G32" s="49">
        <f ca="1">IF(RAND()&lt;($F$22-$E$22)/($G$22-$E$22), $E$22 + SQRT(RAND()*($F$22-$E$22)*($G$22-$E$22)), $G$22 - SQRT((1-RAND())*($G$22-$F$22)*($G$22-$E$22)))</f>
        <v>9.1813526348907354E-2</v>
      </c>
      <c r="H32" s="49">
        <f t="shared" ref="H32:J32" ca="1" si="2">IF(RAND()&lt;($F$22-$E$22)/($G$22-$E$22), $E$22 + SQRT(RAND()*($F$22-$E$22)*($G$22-$E$22)), $G$22 - SQRT((1-RAND())*($G$22-$F$22)*($G$22-$E$22)))</f>
        <v>6.7329167061566789E-2</v>
      </c>
      <c r="I32" s="49">
        <f t="shared" ca="1" si="2"/>
        <v>0.10292684550379268</v>
      </c>
      <c r="J32" s="49">
        <f t="shared" ca="1" si="2"/>
        <v>0.10037281750261835</v>
      </c>
      <c r="K32" s="69"/>
    </row>
    <row r="33" spans="1:23" x14ac:dyDescent="0.2">
      <c r="A33" s="92"/>
      <c r="B33" s="1" t="s">
        <v>50</v>
      </c>
      <c r="F33" s="49">
        <f ca="1">IF(RAND()&lt;($F$23-$E$23)/($G$23-$E$23), $E$23 + SQRT(RAND()*($F$23-$E$23)*($G$23-$E$23)), $G$23 - SQRT((1-RAND())*($G$23-$F$23)*($G$23-$E$23)))</f>
        <v>0.18648637000798704</v>
      </c>
      <c r="G33" s="49">
        <f t="shared" ref="G33:J33" ca="1" si="3">IF(RAND()&lt;($F$23-$E$23)/($G$23-$E$23), $E$23 + SQRT(RAND()*($F$23-$E$23)*($G$23-$E$23)), $G$23 - SQRT((1-RAND())*($G$23-$F$23)*($G$23-$E$23)))</f>
        <v>0.22040349272821419</v>
      </c>
      <c r="H33" s="49">
        <f t="shared" ca="1" si="3"/>
        <v>0.18328709388471315</v>
      </c>
      <c r="I33" s="49">
        <f t="shared" ca="1" si="3"/>
        <v>0.19063248139686909</v>
      </c>
      <c r="J33" s="49">
        <f t="shared" ca="1" si="3"/>
        <v>0.21503800640667203</v>
      </c>
      <c r="K33" s="69"/>
    </row>
    <row r="34" spans="1:23" x14ac:dyDescent="0.2">
      <c r="A34" s="92"/>
      <c r="B34" s="1" t="s">
        <v>51</v>
      </c>
      <c r="F34" s="49">
        <f ca="1">IF(RAND()&lt;($F24-$E24)/($G24-$E24), $E24 + SQRT(RAND()*($F24-$E24)*($G24-$E24)), $G24 - SQRT((1-RAND())*($G24-$F24)*($G24-$E24)))</f>
        <v>0.13010732774679962</v>
      </c>
      <c r="G34" s="49">
        <f ca="1">IF(RAND()&lt;($F24-$E24)/($G24-$E24), $E24 + SQRT(RAND()*($F24-$E24)*($G24-$E24)), $G24 - SQRT((1-RAND())*($G24-$F24)*($G24-$E24)))</f>
        <v>0.1655706308482045</v>
      </c>
      <c r="H34" s="49">
        <f ca="1">IF(RAND()&lt;($F24-$E24)/($G24-$E24), $E24 + SQRT(RAND()*($F24-$E24)*($G24-$E24)), $G24 - SQRT((1-RAND())*($G24-$F24)*($G24-$E24)))</f>
        <v>0.12345161779632302</v>
      </c>
      <c r="I34" s="49">
        <f ca="1">IF(RAND()&lt;($F24-$E24)/($G24-$E24), $E24 + SQRT(RAND()*($F24-$E24)*($G24-$E24)), $G24 - SQRT((1-RAND())*($G24-$F24)*($G24-$E24)))</f>
        <v>0.15130050399679304</v>
      </c>
      <c r="J34" s="49">
        <f ca="1">IF(RAND()&lt;($F24-$E24)/($G24-$E24), $E24 + SQRT(RAND()*($F24-$E24)*($G24-$E24)), $G24 - SQRT((1-RAND())*($G24-$F24)*($G24-$E24)))</f>
        <v>0.13292670102713447</v>
      </c>
      <c r="K34" s="69"/>
    </row>
    <row r="35" spans="1:23" x14ac:dyDescent="0.2">
      <c r="A35" s="92"/>
      <c r="E35" s="49"/>
      <c r="F35" s="49"/>
      <c r="G35" s="49"/>
      <c r="H35" s="49"/>
      <c r="I35" s="49"/>
      <c r="K35" s="69"/>
      <c r="M35" s="22"/>
      <c r="N35" s="158"/>
      <c r="O35" s="158"/>
      <c r="P35" s="158"/>
      <c r="Q35" s="158"/>
      <c r="R35" s="158"/>
      <c r="U35" s="158"/>
      <c r="V35" s="158"/>
      <c r="W35" s="158"/>
    </row>
    <row r="36" spans="1:23" x14ac:dyDescent="0.2">
      <c r="A36" s="92"/>
      <c r="B36" s="21" t="s">
        <v>146</v>
      </c>
      <c r="C36" s="6"/>
      <c r="D36" s="6"/>
      <c r="E36" s="53">
        <v>1998</v>
      </c>
      <c r="F36" s="51">
        <v>1999</v>
      </c>
      <c r="G36" s="51">
        <v>2000</v>
      </c>
      <c r="H36" s="51">
        <v>2001</v>
      </c>
      <c r="I36" s="51">
        <v>2002</v>
      </c>
      <c r="J36" s="51">
        <v>2003</v>
      </c>
      <c r="K36" s="69"/>
      <c r="N36" s="97"/>
      <c r="O36" s="97"/>
      <c r="P36" s="97"/>
      <c r="Q36" s="97"/>
      <c r="R36" s="97"/>
      <c r="U36" s="97"/>
      <c r="V36" s="97"/>
      <c r="W36" s="97"/>
    </row>
    <row r="37" spans="1:23" x14ac:dyDescent="0.2">
      <c r="A37" s="92"/>
      <c r="B37" s="1" t="s">
        <v>125</v>
      </c>
      <c r="F37" s="8">
        <v>2500</v>
      </c>
      <c r="G37" s="10">
        <v>3000</v>
      </c>
      <c r="H37" s="10">
        <v>3000</v>
      </c>
      <c r="I37" s="10">
        <v>3500</v>
      </c>
      <c r="J37" s="10">
        <v>3500</v>
      </c>
      <c r="K37" s="69"/>
      <c r="N37" s="98"/>
      <c r="O37" s="98"/>
      <c r="P37" s="98"/>
      <c r="Q37" s="98"/>
      <c r="R37" s="98"/>
      <c r="U37" s="98"/>
      <c r="V37" s="98"/>
      <c r="W37" s="98"/>
    </row>
    <row r="38" spans="1:23" x14ac:dyDescent="0.2">
      <c r="A38" s="92"/>
      <c r="B38" s="1" t="s">
        <v>135</v>
      </c>
      <c r="E38" s="8">
        <v>20000</v>
      </c>
      <c r="G38" s="49"/>
      <c r="H38" s="49"/>
      <c r="I38" s="49"/>
      <c r="K38" s="69"/>
      <c r="M38" s="99"/>
      <c r="N38" s="99"/>
      <c r="O38" s="99"/>
      <c r="P38" s="99"/>
      <c r="Q38" s="99"/>
      <c r="R38" s="100"/>
      <c r="T38" s="99"/>
      <c r="U38" s="99"/>
      <c r="V38" s="99"/>
      <c r="W38" s="100"/>
    </row>
    <row r="39" spans="1:23" x14ac:dyDescent="0.2">
      <c r="A39" s="92"/>
      <c r="E39" s="49"/>
      <c r="F39" s="49"/>
      <c r="G39" s="49"/>
      <c r="H39" s="49"/>
      <c r="I39" s="49"/>
      <c r="K39" s="69"/>
      <c r="M39" s="99"/>
      <c r="N39" s="99"/>
      <c r="O39" s="99"/>
      <c r="P39" s="99"/>
      <c r="Q39" s="99"/>
      <c r="R39" s="100"/>
      <c r="T39" s="99"/>
      <c r="U39" s="99"/>
      <c r="V39" s="99"/>
      <c r="W39" s="100"/>
    </row>
    <row r="40" spans="1:23" x14ac:dyDescent="0.2">
      <c r="A40" s="92"/>
      <c r="B40" s="21" t="s">
        <v>145</v>
      </c>
      <c r="C40" s="6"/>
      <c r="D40" s="6"/>
      <c r="E40" s="53">
        <v>1998</v>
      </c>
      <c r="F40" s="51">
        <v>1999</v>
      </c>
      <c r="G40" s="51">
        <v>2000</v>
      </c>
      <c r="H40" s="51">
        <v>2001</v>
      </c>
      <c r="I40" s="69"/>
      <c r="J40" s="69"/>
      <c r="K40" s="69"/>
    </row>
    <row r="41" spans="1:23" x14ac:dyDescent="0.2">
      <c r="A41" s="92"/>
      <c r="B41" s="1" t="s">
        <v>125</v>
      </c>
      <c r="E41" s="49"/>
      <c r="F41" s="8">
        <v>2000</v>
      </c>
      <c r="G41" s="10">
        <v>2500</v>
      </c>
      <c r="H41" s="10">
        <v>2500</v>
      </c>
      <c r="I41" s="8"/>
      <c r="J41" s="8"/>
      <c r="K41" s="69"/>
    </row>
    <row r="42" spans="1:23" x14ac:dyDescent="0.2">
      <c r="A42" s="92"/>
      <c r="B42" s="1" t="s">
        <v>135</v>
      </c>
      <c r="E42" s="8">
        <v>28000</v>
      </c>
      <c r="G42" s="49"/>
      <c r="H42" s="49"/>
      <c r="I42" s="49"/>
      <c r="K42" s="69"/>
    </row>
    <row r="43" spans="1:23" x14ac:dyDescent="0.2">
      <c r="A43" s="92"/>
      <c r="E43" s="8"/>
      <c r="G43" s="49"/>
      <c r="H43" s="49"/>
      <c r="I43" s="49"/>
      <c r="K43" s="69"/>
    </row>
    <row r="44" spans="1:23" x14ac:dyDescent="0.2">
      <c r="A44" s="157" t="s">
        <v>38</v>
      </c>
      <c r="B44" s="104" t="s">
        <v>66</v>
      </c>
      <c r="C44" s="110"/>
      <c r="D44" s="110"/>
      <c r="E44" s="110"/>
      <c r="F44" s="111"/>
      <c r="G44" s="111"/>
      <c r="H44" s="111"/>
      <c r="I44" s="111"/>
      <c r="J44" s="111"/>
      <c r="K44" s="69"/>
    </row>
    <row r="45" spans="1:23" x14ac:dyDescent="0.2">
      <c r="A45" s="92"/>
      <c r="K45" s="69"/>
    </row>
    <row r="46" spans="1:23" x14ac:dyDescent="0.2">
      <c r="A46" s="92"/>
      <c r="B46" s="21" t="s">
        <v>67</v>
      </c>
      <c r="C46" s="21"/>
      <c r="D46" s="21"/>
      <c r="E46" s="53">
        <v>1998</v>
      </c>
      <c r="F46" s="75">
        <v>1999</v>
      </c>
      <c r="G46" s="75">
        <v>2000</v>
      </c>
      <c r="H46" s="75">
        <v>2001</v>
      </c>
      <c r="I46" s="75">
        <v>2002</v>
      </c>
      <c r="J46" s="75">
        <v>2003</v>
      </c>
      <c r="K46" s="69"/>
    </row>
    <row r="47" spans="1:23" x14ac:dyDescent="0.2">
      <c r="A47" s="92"/>
      <c r="B47" s="1" t="str">
        <f>B103</f>
        <v>Sales</v>
      </c>
      <c r="E47" s="8">
        <f>DCF!$J$72</f>
        <v>23450</v>
      </c>
      <c r="F47" s="8">
        <f ca="1">E47*(1+F48)</f>
        <v>27143.794322457616</v>
      </c>
      <c r="G47" s="8">
        <f t="shared" ref="G47:J47" ca="1" si="4">F47*(1+G48)</f>
        <v>31655.160178259546</v>
      </c>
      <c r="H47" s="8">
        <f t="shared" ca="1" si="4"/>
        <v>36832.419646148272</v>
      </c>
      <c r="I47" s="8">
        <f t="shared" ca="1" si="4"/>
        <v>43015.044422563296</v>
      </c>
      <c r="J47" s="8">
        <f t="shared" ca="1" si="4"/>
        <v>49297.280251380027</v>
      </c>
      <c r="K47" s="69"/>
    </row>
    <row r="48" spans="1:23" x14ac:dyDescent="0.2">
      <c r="A48" s="92"/>
      <c r="B48" s="2" t="str">
        <f>B104</f>
        <v>Nominal sales growth</v>
      </c>
      <c r="F48" s="4">
        <f ca="1">F29</f>
        <v>0.15751788155469573</v>
      </c>
      <c r="G48" s="4">
        <f ca="1">G29</f>
        <v>0.16620247715587122</v>
      </c>
      <c r="H48" s="4">
        <f ca="1">H29</f>
        <v>0.16355183289972486</v>
      </c>
      <c r="I48" s="4">
        <f ca="1">I29</f>
        <v>0.1678582302170738</v>
      </c>
      <c r="J48" s="4">
        <f ca="1">J29</f>
        <v>0.14604740999689436</v>
      </c>
      <c r="K48" s="69"/>
    </row>
    <row r="49" spans="1:11" x14ac:dyDescent="0.2">
      <c r="A49" s="92"/>
      <c r="B49" s="2" t="str">
        <f>B105</f>
        <v>Operating profit margin</v>
      </c>
      <c r="F49" s="4">
        <f ca="1">F34</f>
        <v>0.13010732774679962</v>
      </c>
      <c r="G49" s="4">
        <f ca="1">G34</f>
        <v>0.1655706308482045</v>
      </c>
      <c r="H49" s="4">
        <f ca="1">H34</f>
        <v>0.12345161779632302</v>
      </c>
      <c r="I49" s="4">
        <f ca="1">I34</f>
        <v>0.15130050399679304</v>
      </c>
      <c r="J49" s="4">
        <f ca="1">J34</f>
        <v>0.13292670102713447</v>
      </c>
      <c r="K49" s="69"/>
    </row>
    <row r="50" spans="1:11" x14ac:dyDescent="0.2">
      <c r="A50" s="92"/>
      <c r="B50" s="41" t="s">
        <v>56</v>
      </c>
      <c r="C50" s="41"/>
      <c r="D50" s="41"/>
      <c r="E50" s="41"/>
      <c r="F50" s="43">
        <f ca="1">F49*F47</f>
        <v>3531.6065442037116</v>
      </c>
      <c r="G50" s="43">
        <f t="shared" ref="G50:J50" ca="1" si="5">G49*G47</f>
        <v>5241.1648403153949</v>
      </c>
      <c r="H50" s="43">
        <f t="shared" ca="1" si="5"/>
        <v>4547.0217926700752</v>
      </c>
      <c r="I50" s="43">
        <f t="shared" ca="1" si="5"/>
        <v>6508.1979005782678</v>
      </c>
      <c r="J50" s="43">
        <f t="shared" ca="1" si="5"/>
        <v>6552.9248334260528</v>
      </c>
      <c r="K50" s="69"/>
    </row>
    <row r="51" spans="1:11" x14ac:dyDescent="0.2">
      <c r="A51" s="92"/>
      <c r="F51" s="8"/>
      <c r="G51" s="8"/>
      <c r="H51" s="8"/>
      <c r="I51" s="8"/>
      <c r="J51" s="8"/>
      <c r="K51" s="69"/>
    </row>
    <row r="52" spans="1:11" x14ac:dyDescent="0.2">
      <c r="A52" s="92"/>
      <c r="B52" s="21" t="s">
        <v>129</v>
      </c>
      <c r="C52" s="6"/>
      <c r="D52" s="6"/>
      <c r="E52" s="53">
        <v>1998</v>
      </c>
      <c r="F52" s="51">
        <v>1999</v>
      </c>
      <c r="G52" s="51">
        <v>2000</v>
      </c>
      <c r="H52" s="51">
        <v>2001</v>
      </c>
      <c r="I52" s="51">
        <v>2002</v>
      </c>
      <c r="J52" s="51">
        <v>2003</v>
      </c>
      <c r="K52" s="69"/>
    </row>
    <row r="53" spans="1:11" x14ac:dyDescent="0.2">
      <c r="A53" s="92"/>
      <c r="B53" s="1" t="s">
        <v>56</v>
      </c>
      <c r="F53" s="8">
        <f ca="1">'Monte Carlo'!Q6</f>
        <v>4055.7794898653483</v>
      </c>
      <c r="G53" s="8">
        <f ca="1">'Monte Carlo'!R6</f>
        <v>4650.2967094607757</v>
      </c>
      <c r="H53" s="8">
        <f ca="1">'Monte Carlo'!S6</f>
        <v>5328.820817196688</v>
      </c>
      <c r="I53" s="8">
        <f ca="1">'Monte Carlo'!T6</f>
        <v>6128.6076506579093</v>
      </c>
      <c r="J53" s="8">
        <f ca="1">'Monte Carlo'!U6</f>
        <v>7074.8301319675838</v>
      </c>
      <c r="K53" s="69"/>
    </row>
    <row r="54" spans="1:11" x14ac:dyDescent="0.2">
      <c r="A54" s="92"/>
      <c r="K54" s="69"/>
    </row>
    <row r="55" spans="1:11" x14ac:dyDescent="0.2">
      <c r="A55" s="92"/>
      <c r="B55" s="66" t="s">
        <v>36</v>
      </c>
      <c r="C55" s="6"/>
      <c r="D55" s="6"/>
      <c r="K55" s="69"/>
    </row>
    <row r="56" spans="1:11" x14ac:dyDescent="0.2">
      <c r="A56" s="92"/>
      <c r="B56" s="64" t="s">
        <v>57</v>
      </c>
      <c r="E56" s="9"/>
      <c r="F56" s="10">
        <f>F37</f>
        <v>2500</v>
      </c>
      <c r="G56" s="10">
        <f>G37</f>
        <v>3000</v>
      </c>
      <c r="H56" s="10">
        <f>H37</f>
        <v>3000</v>
      </c>
      <c r="I56" s="10">
        <f>I37</f>
        <v>3500</v>
      </c>
      <c r="J56" s="10">
        <f>J37</f>
        <v>3500</v>
      </c>
      <c r="K56" s="69"/>
    </row>
    <row r="57" spans="1:11" x14ac:dyDescent="0.2">
      <c r="A57" s="92"/>
      <c r="B57" s="64" t="s">
        <v>142</v>
      </c>
      <c r="F57" s="8">
        <f ca="1">IF(F53&gt;F56,(F53-F56)*0.25,0)</f>
        <v>388.94487246633707</v>
      </c>
      <c r="G57" s="8">
        <f t="shared" ref="G57:J57" ca="1" si="6">IF(G53&gt;G56,(G53-G56)*0.25,0)</f>
        <v>412.57417736519392</v>
      </c>
      <c r="H57" s="8">
        <f t="shared" ca="1" si="6"/>
        <v>582.20520429917201</v>
      </c>
      <c r="I57" s="8">
        <f t="shared" ca="1" si="6"/>
        <v>657.15191266447732</v>
      </c>
      <c r="J57" s="8">
        <f t="shared" ca="1" si="6"/>
        <v>893.70753299189596</v>
      </c>
      <c r="K57" s="69"/>
    </row>
    <row r="58" spans="1:11" x14ac:dyDescent="0.2">
      <c r="A58" s="92"/>
      <c r="B58" s="64" t="s">
        <v>59</v>
      </c>
      <c r="E58" s="8">
        <f>E38</f>
        <v>20000</v>
      </c>
      <c r="K58" s="69"/>
    </row>
    <row r="59" spans="1:11" x14ac:dyDescent="0.2">
      <c r="A59" s="92"/>
      <c r="B59" s="41" t="s">
        <v>60</v>
      </c>
      <c r="C59" s="41"/>
      <c r="D59" s="41"/>
      <c r="E59" s="43">
        <f>SUM(E57:E58)</f>
        <v>20000</v>
      </c>
      <c r="F59" s="43">
        <f ca="1">SUM(F57:F58)</f>
        <v>388.94487246633707</v>
      </c>
      <c r="G59" s="43">
        <f t="shared" ref="G59:J59" ca="1" si="7">SUM(G57:G58)</f>
        <v>412.57417736519392</v>
      </c>
      <c r="H59" s="43">
        <f t="shared" ca="1" si="7"/>
        <v>582.20520429917201</v>
      </c>
      <c r="I59" s="43">
        <f t="shared" ca="1" si="7"/>
        <v>657.15191266447732</v>
      </c>
      <c r="J59" s="43">
        <f t="shared" ca="1" si="7"/>
        <v>893.70753299189596</v>
      </c>
      <c r="K59" s="69"/>
    </row>
    <row r="60" spans="1:11" x14ac:dyDescent="0.2">
      <c r="A60" s="92"/>
      <c r="K60" s="69"/>
    </row>
    <row r="61" spans="1:11" x14ac:dyDescent="0.2">
      <c r="A61" s="92"/>
      <c r="B61" s="66" t="s">
        <v>37</v>
      </c>
      <c r="K61" s="69"/>
    </row>
    <row r="62" spans="1:11" x14ac:dyDescent="0.2">
      <c r="A62" s="92"/>
      <c r="B62" s="64" t="s">
        <v>57</v>
      </c>
      <c r="C62" s="9"/>
      <c r="D62" s="9"/>
      <c r="E62" s="9"/>
      <c r="F62" s="10">
        <f>F41</f>
        <v>2000</v>
      </c>
      <c r="G62" s="10">
        <f>G41</f>
        <v>2500</v>
      </c>
      <c r="H62" s="10">
        <f>H41</f>
        <v>2500</v>
      </c>
      <c r="K62" s="69"/>
    </row>
    <row r="63" spans="1:11" x14ac:dyDescent="0.2">
      <c r="A63" s="92"/>
      <c r="B63" s="64" t="s">
        <v>147</v>
      </c>
      <c r="F63" s="8">
        <f ca="1">IF(F50&gt;F62,(F50-F62)*0.25,0)</f>
        <v>382.90163605092789</v>
      </c>
      <c r="G63" s="8">
        <f t="shared" ref="G63:H63" ca="1" si="8">IF(G50&gt;G62,(G50-G62)*0.25,0)</f>
        <v>685.29121007884874</v>
      </c>
      <c r="H63" s="8">
        <f t="shared" ca="1" si="8"/>
        <v>511.75544816751881</v>
      </c>
      <c r="K63" s="69"/>
    </row>
    <row r="64" spans="1:11" x14ac:dyDescent="0.2">
      <c r="A64" s="92"/>
      <c r="B64" s="64" t="s">
        <v>135</v>
      </c>
      <c r="E64" s="18">
        <f>E42</f>
        <v>28000</v>
      </c>
      <c r="F64" s="8"/>
      <c r="G64" s="18"/>
      <c r="K64" s="69"/>
    </row>
    <row r="65" spans="1:11" x14ac:dyDescent="0.2">
      <c r="A65" s="92"/>
      <c r="B65" s="41" t="s">
        <v>62</v>
      </c>
      <c r="C65" s="41"/>
      <c r="D65" s="41"/>
      <c r="E65" s="43">
        <f>SUM(E63:E64)</f>
        <v>28000</v>
      </c>
      <c r="F65" s="43">
        <f ca="1">SUM(F63:F64)</f>
        <v>382.90163605092789</v>
      </c>
      <c r="G65" s="18">
        <f t="shared" ref="G65:H65" ca="1" si="9">SUM(G63:G64)</f>
        <v>685.29121007884874</v>
      </c>
      <c r="H65" s="43">
        <f t="shared" ca="1" si="9"/>
        <v>511.75544816751881</v>
      </c>
      <c r="K65" s="69"/>
    </row>
    <row r="66" spans="1:11" x14ac:dyDescent="0.2">
      <c r="A66" s="92"/>
      <c r="K66" s="69"/>
    </row>
    <row r="67" spans="1:11" x14ac:dyDescent="0.2">
      <c r="A67" s="92"/>
      <c r="B67" s="85" t="s">
        <v>61</v>
      </c>
      <c r="C67" s="86"/>
      <c r="D67" s="9"/>
      <c r="E67" s="87">
        <f ca="1">NPV(DCF!D31,F57:J57)</f>
        <v>2934.5836997870765</v>
      </c>
      <c r="G67" s="85" t="s">
        <v>63</v>
      </c>
      <c r="H67" s="86"/>
      <c r="I67" s="9"/>
      <c r="J67" s="87">
        <f ca="1">NPV(DCF!D31,F63:H63)</f>
        <v>1579.9482942972954</v>
      </c>
      <c r="K67" s="69"/>
    </row>
    <row r="68" spans="1:11" x14ac:dyDescent="0.2">
      <c r="A68" s="92"/>
      <c r="B68" s="89" t="s">
        <v>135</v>
      </c>
      <c r="C68" s="30"/>
      <c r="E68" s="90">
        <f>E58</f>
        <v>20000</v>
      </c>
      <c r="G68" s="89" t="s">
        <v>135</v>
      </c>
      <c r="H68" s="30"/>
      <c r="J68" s="90">
        <f>E64</f>
        <v>28000</v>
      </c>
      <c r="K68" s="69"/>
    </row>
    <row r="69" spans="1:11" x14ac:dyDescent="0.2">
      <c r="A69" s="92"/>
      <c r="B69" s="26" t="s">
        <v>134</v>
      </c>
      <c r="C69" s="21"/>
      <c r="D69" s="6"/>
      <c r="E69" s="88">
        <f ca="1">SUM(E67:E68)</f>
        <v>22934.583699787076</v>
      </c>
      <c r="G69" s="26" t="s">
        <v>134</v>
      </c>
      <c r="H69" s="21"/>
      <c r="I69" s="6"/>
      <c r="J69" s="88">
        <f ca="1">SUM(J67:J68)</f>
        <v>29579.948294297297</v>
      </c>
      <c r="K69" s="69"/>
    </row>
    <row r="70" spans="1:11" x14ac:dyDescent="0.2">
      <c r="A70" s="92"/>
      <c r="K70" s="69"/>
    </row>
    <row r="71" spans="1:11" x14ac:dyDescent="0.2">
      <c r="A71" s="92"/>
      <c r="B71" s="96" t="s">
        <v>148</v>
      </c>
    </row>
    <row r="72" spans="1:11" x14ac:dyDescent="0.2">
      <c r="A72" s="92"/>
      <c r="B72" s="96"/>
    </row>
    <row r="73" spans="1:11" x14ac:dyDescent="0.2">
      <c r="A73" s="157" t="s">
        <v>38</v>
      </c>
      <c r="B73" s="104" t="s">
        <v>49</v>
      </c>
      <c r="C73" s="110"/>
      <c r="D73" s="110"/>
      <c r="E73" s="113"/>
      <c r="F73" s="113"/>
      <c r="G73" s="113"/>
      <c r="H73" s="113"/>
      <c r="I73" s="113"/>
      <c r="J73" s="104" t="s">
        <v>2</v>
      </c>
    </row>
    <row r="74" spans="1:11" x14ac:dyDescent="0.2">
      <c r="A74" s="92"/>
      <c r="E74" s="49"/>
      <c r="F74" s="49"/>
      <c r="G74" s="49"/>
      <c r="H74" s="49"/>
      <c r="I74" s="49"/>
    </row>
    <row r="75" spans="1:11" x14ac:dyDescent="0.2">
      <c r="A75" s="92"/>
      <c r="B75" s="21" t="s">
        <v>55</v>
      </c>
      <c r="C75" s="21"/>
      <c r="D75" s="21"/>
      <c r="E75" s="53">
        <v>1998</v>
      </c>
      <c r="F75" s="51">
        <v>1999</v>
      </c>
      <c r="G75" s="51">
        <v>2000</v>
      </c>
      <c r="H75" s="51">
        <v>2001</v>
      </c>
      <c r="I75" s="51">
        <v>2002</v>
      </c>
      <c r="J75" s="51">
        <v>2003</v>
      </c>
    </row>
    <row r="76" spans="1:11" x14ac:dyDescent="0.2">
      <c r="A76" s="92"/>
      <c r="B76" s="1" t="str">
        <f>DCF!B42</f>
        <v>Sales</v>
      </c>
      <c r="E76" s="8">
        <f>DCF!J42</f>
        <v>23450</v>
      </c>
      <c r="F76" s="8">
        <f ca="1">E76*(1+F77)</f>
        <v>25608.429583848971</v>
      </c>
      <c r="G76" s="8">
        <f t="shared" ref="G76:J76" ca="1" si="10">F76*(1+G77)</f>
        <v>28969.121982297238</v>
      </c>
      <c r="H76" s="8">
        <f t="shared" ca="1" si="10"/>
        <v>31640.510760547175</v>
      </c>
      <c r="I76" s="8">
        <f t="shared" ca="1" si="10"/>
        <v>35390.484079024915</v>
      </c>
      <c r="J76" s="8">
        <f t="shared" ca="1" si="10"/>
        <v>39066.831708219062</v>
      </c>
    </row>
    <row r="77" spans="1:11" x14ac:dyDescent="0.2">
      <c r="A77" s="92"/>
      <c r="B77" s="2" t="str">
        <f>DCF!B43</f>
        <v>Nominal sales growth</v>
      </c>
      <c r="E77" s="4"/>
      <c r="F77" s="65">
        <f ca="1">F27</f>
        <v>9.2043905494625558E-2</v>
      </c>
      <c r="G77" s="65">
        <f ca="1">G27</f>
        <v>0.13123383405626046</v>
      </c>
      <c r="H77" s="65">
        <f ca="1">H27</f>
        <v>9.2215041238819642E-2</v>
      </c>
      <c r="I77" s="65">
        <f ca="1">I27</f>
        <v>0.11851810316392281</v>
      </c>
      <c r="J77" s="65">
        <f ca="1">J27</f>
        <v>0.1038795519435417</v>
      </c>
    </row>
    <row r="78" spans="1:11" x14ac:dyDescent="0.2">
      <c r="A78" s="92"/>
      <c r="B78" s="2" t="s">
        <v>33</v>
      </c>
      <c r="E78" s="4"/>
      <c r="F78" s="65">
        <f ca="1">F32</f>
        <v>0.11188740118467463</v>
      </c>
      <c r="G78" s="65">
        <f ca="1">G32</f>
        <v>9.1813526348907354E-2</v>
      </c>
      <c r="H78" s="65">
        <f ca="1">H32</f>
        <v>6.7329167061566789E-2</v>
      </c>
      <c r="I78" s="65">
        <f ca="1">I32</f>
        <v>0.10292684550379268</v>
      </c>
      <c r="J78" s="65">
        <f ca="1">J32</f>
        <v>0.10037281750261835</v>
      </c>
    </row>
    <row r="79" spans="1:11" x14ac:dyDescent="0.2">
      <c r="A79" s="92"/>
      <c r="B79" s="41" t="s">
        <v>56</v>
      </c>
      <c r="C79" s="41"/>
      <c r="D79" s="41"/>
      <c r="E79" s="41"/>
      <c r="F79" s="43">
        <f ca="1">F76*F78</f>
        <v>2865.2606345576</v>
      </c>
      <c r="G79" s="43">
        <f t="shared" ref="G79:J79" ca="1" si="11">G76*G78</f>
        <v>2659.7572444263587</v>
      </c>
      <c r="H79" s="43">
        <f t="shared" ca="1" si="11"/>
        <v>2130.3292349101825</v>
      </c>
      <c r="I79" s="43">
        <f t="shared" ca="1" si="11"/>
        <v>3642.630887106232</v>
      </c>
      <c r="J79" s="43">
        <f t="shared" ca="1" si="11"/>
        <v>3921.2479694545759</v>
      </c>
    </row>
    <row r="80" spans="1:11" x14ac:dyDescent="0.2">
      <c r="A80" s="92"/>
      <c r="F80" s="8"/>
      <c r="G80" s="8"/>
      <c r="H80" s="8"/>
      <c r="I80" s="8"/>
      <c r="J80" s="8"/>
    </row>
    <row r="81" spans="1:10" x14ac:dyDescent="0.2">
      <c r="A81" s="92"/>
      <c r="B81" s="21" t="s">
        <v>128</v>
      </c>
      <c r="C81" s="6"/>
      <c r="D81" s="6"/>
      <c r="E81" s="53">
        <v>1998</v>
      </c>
      <c r="F81" s="51">
        <v>1999</v>
      </c>
      <c r="G81" s="51">
        <v>2000</v>
      </c>
      <c r="H81" s="51">
        <v>2001</v>
      </c>
      <c r="I81" s="51">
        <v>2002</v>
      </c>
      <c r="J81" s="51">
        <v>2003</v>
      </c>
    </row>
    <row r="82" spans="1:10" x14ac:dyDescent="0.2">
      <c r="A82" s="92"/>
      <c r="B82" s="1" t="s">
        <v>56</v>
      </c>
      <c r="F82" s="8">
        <f ca="1">'Monte Carlo'!C6</f>
        <v>2598.3077828125588</v>
      </c>
      <c r="G82" s="8">
        <f ca="1">'Monte Carlo'!D6</f>
        <v>2848.0888721320343</v>
      </c>
      <c r="H82" s="8">
        <f ca="1">'Monte Carlo'!E6</f>
        <v>3103.3873166878607</v>
      </c>
      <c r="I82" s="8">
        <f ca="1">'Monte Carlo'!F6</f>
        <v>3437.4365454414256</v>
      </c>
      <c r="J82" s="8">
        <f ca="1">'Monte Carlo'!G6</f>
        <v>3767.2194409077915</v>
      </c>
    </row>
    <row r="83" spans="1:10" x14ac:dyDescent="0.2">
      <c r="A83" s="92"/>
      <c r="F83" s="8"/>
      <c r="G83" s="8"/>
      <c r="H83" s="8"/>
      <c r="I83" s="8"/>
      <c r="J83" s="8"/>
    </row>
    <row r="84" spans="1:10" x14ac:dyDescent="0.2">
      <c r="A84" s="92"/>
      <c r="B84" s="66" t="s">
        <v>36</v>
      </c>
      <c r="C84" s="6"/>
      <c r="D84" s="6"/>
      <c r="E84" s="6"/>
      <c r="F84" s="18"/>
      <c r="G84" s="18"/>
      <c r="H84" s="18"/>
      <c r="I84" s="18"/>
      <c r="J84" s="18"/>
    </row>
    <row r="85" spans="1:10" x14ac:dyDescent="0.2">
      <c r="A85" s="92"/>
      <c r="B85" s="64" t="s">
        <v>57</v>
      </c>
      <c r="F85" s="10">
        <f>F37</f>
        <v>2500</v>
      </c>
      <c r="G85" s="10">
        <f t="shared" ref="G85:J85" si="12">G37</f>
        <v>3000</v>
      </c>
      <c r="H85" s="10">
        <f t="shared" si="12"/>
        <v>3000</v>
      </c>
      <c r="I85" s="10">
        <f t="shared" si="12"/>
        <v>3500</v>
      </c>
      <c r="J85" s="10">
        <f t="shared" si="12"/>
        <v>3500</v>
      </c>
    </row>
    <row r="86" spans="1:10" x14ac:dyDescent="0.2">
      <c r="A86" s="92"/>
      <c r="B86" s="64" t="s">
        <v>58</v>
      </c>
      <c r="F86" s="8">
        <f ca="1">IF(F82&gt;F85,F82-F85,0)</f>
        <v>98.307782812558798</v>
      </c>
      <c r="G86" s="8">
        <f t="shared" ref="G86:J86" ca="1" si="13">IF(G82&gt;G85,G82-G85,0)</f>
        <v>0</v>
      </c>
      <c r="H86" s="8">
        <f t="shared" ca="1" si="13"/>
        <v>103.38731668786068</v>
      </c>
      <c r="I86" s="8">
        <f t="shared" ca="1" si="13"/>
        <v>0</v>
      </c>
      <c r="J86" s="8">
        <f t="shared" ca="1" si="13"/>
        <v>267.21944090779152</v>
      </c>
    </row>
    <row r="87" spans="1:10" x14ac:dyDescent="0.2">
      <c r="A87" s="92"/>
      <c r="B87" s="64" t="s">
        <v>59</v>
      </c>
      <c r="E87" s="8">
        <f>E38</f>
        <v>20000</v>
      </c>
      <c r="F87" s="8"/>
      <c r="G87" s="8"/>
      <c r="H87" s="8"/>
      <c r="I87" s="8"/>
    </row>
    <row r="88" spans="1:10" x14ac:dyDescent="0.2">
      <c r="A88" s="92"/>
      <c r="B88" s="41" t="s">
        <v>133</v>
      </c>
      <c r="C88" s="41"/>
      <c r="D88" s="41"/>
      <c r="E88" s="43">
        <f t="shared" ref="E88:J88" si="14">SUM(E86:E87)</f>
        <v>20000</v>
      </c>
      <c r="F88" s="43">
        <f t="shared" ca="1" si="14"/>
        <v>98.307782812558798</v>
      </c>
      <c r="G88" s="43">
        <f t="shared" ca="1" si="14"/>
        <v>0</v>
      </c>
      <c r="H88" s="43">
        <f t="shared" ca="1" si="14"/>
        <v>103.38731668786068</v>
      </c>
      <c r="I88" s="43">
        <f t="shared" ca="1" si="14"/>
        <v>0</v>
      </c>
      <c r="J88" s="43">
        <f t="shared" ca="1" si="14"/>
        <v>267.21944090779152</v>
      </c>
    </row>
    <row r="89" spans="1:10" x14ac:dyDescent="0.2">
      <c r="A89" s="92"/>
      <c r="F89" s="8"/>
      <c r="G89" s="8"/>
      <c r="H89" s="8"/>
      <c r="I89" s="8"/>
      <c r="J89" s="8"/>
    </row>
    <row r="90" spans="1:10" x14ac:dyDescent="0.2">
      <c r="A90" s="92"/>
      <c r="B90" s="66" t="s">
        <v>37</v>
      </c>
      <c r="C90" s="6"/>
      <c r="D90" s="6"/>
      <c r="E90" s="6"/>
      <c r="F90" s="18"/>
      <c r="G90" s="18"/>
      <c r="H90" s="18"/>
      <c r="I90" s="8"/>
      <c r="J90" s="8"/>
    </row>
    <row r="91" spans="1:10" x14ac:dyDescent="0.2">
      <c r="A91" s="92"/>
      <c r="B91" s="64" t="s">
        <v>57</v>
      </c>
      <c r="F91" s="10">
        <f>F41</f>
        <v>2000</v>
      </c>
      <c r="G91" s="10">
        <f t="shared" ref="G91:H91" si="15">G41</f>
        <v>2500</v>
      </c>
      <c r="H91" s="10">
        <f t="shared" si="15"/>
        <v>2500</v>
      </c>
      <c r="I91" s="8"/>
      <c r="J91" s="8"/>
    </row>
    <row r="92" spans="1:10" x14ac:dyDescent="0.2">
      <c r="A92" s="92"/>
      <c r="B92" s="64" t="s">
        <v>58</v>
      </c>
      <c r="F92" s="8">
        <f ca="1">IF(F82&gt;F91,F82-F91,0)</f>
        <v>598.3077828125588</v>
      </c>
      <c r="G92" s="8">
        <f ca="1">IF(G82&gt;G91,G82-G91,0)</f>
        <v>348.08887213203434</v>
      </c>
      <c r="H92" s="8">
        <f ca="1">IF(H82&gt;H91,H82-H91,0)</f>
        <v>603.38731668786068</v>
      </c>
      <c r="I92" s="8"/>
      <c r="J92" s="8"/>
    </row>
    <row r="93" spans="1:10" x14ac:dyDescent="0.2">
      <c r="A93" s="92"/>
      <c r="B93" s="64" t="s">
        <v>59</v>
      </c>
      <c r="E93" s="8">
        <f>E42</f>
        <v>28000</v>
      </c>
      <c r="F93" s="8"/>
      <c r="G93" s="8"/>
      <c r="I93" s="8"/>
      <c r="J93" s="8"/>
    </row>
    <row r="94" spans="1:10" x14ac:dyDescent="0.2">
      <c r="A94" s="92"/>
      <c r="B94" s="41" t="s">
        <v>62</v>
      </c>
      <c r="C94" s="41"/>
      <c r="D94" s="41"/>
      <c r="E94" s="43">
        <f>SUM(E92:E93)</f>
        <v>28000</v>
      </c>
      <c r="F94" s="43">
        <f ca="1">SUM(F92:F93)</f>
        <v>598.3077828125588</v>
      </c>
      <c r="G94" s="43">
        <f t="shared" ref="G94:H94" ca="1" si="16">SUM(G92:G93)</f>
        <v>348.08887213203434</v>
      </c>
      <c r="H94" s="43">
        <f t="shared" ca="1" si="16"/>
        <v>603.38731668786068</v>
      </c>
      <c r="I94" s="8"/>
      <c r="J94" s="8"/>
    </row>
    <row r="95" spans="1:10" x14ac:dyDescent="0.2">
      <c r="A95" s="92"/>
      <c r="F95" s="8"/>
      <c r="G95" s="8"/>
      <c r="H95" s="8"/>
      <c r="I95" s="8"/>
      <c r="J95" s="8"/>
    </row>
    <row r="96" spans="1:10" x14ac:dyDescent="0.2">
      <c r="A96" s="92"/>
      <c r="B96" s="85" t="s">
        <v>61</v>
      </c>
      <c r="C96" s="86"/>
      <c r="D96" s="9"/>
      <c r="E96" s="87">
        <f ca="1">NPV(DCF!D64,F86:J86)</f>
        <v>332.96938169646268</v>
      </c>
      <c r="G96" s="85" t="s">
        <v>63</v>
      </c>
      <c r="H96" s="86"/>
      <c r="I96" s="9"/>
      <c r="J96" s="87">
        <f ca="1">NPV(DCF!D64,F92:H92)</f>
        <v>1284.9267417252397</v>
      </c>
    </row>
    <row r="97" spans="1:10" x14ac:dyDescent="0.2">
      <c r="A97" s="92"/>
      <c r="B97" s="14" t="s">
        <v>135</v>
      </c>
      <c r="E97" s="84">
        <f>E87</f>
        <v>20000</v>
      </c>
      <c r="G97" s="89" t="s">
        <v>135</v>
      </c>
      <c r="H97" s="30"/>
      <c r="J97" s="90">
        <f>E93</f>
        <v>28000</v>
      </c>
    </row>
    <row r="98" spans="1:10" x14ac:dyDescent="0.2">
      <c r="A98" s="92"/>
      <c r="B98" s="26" t="s">
        <v>134</v>
      </c>
      <c r="C98" s="21"/>
      <c r="D98" s="6"/>
      <c r="E98" s="88">
        <f ca="1">SUM(E96:E97)</f>
        <v>20332.969381696461</v>
      </c>
      <c r="G98" s="26" t="s">
        <v>134</v>
      </c>
      <c r="H98" s="21"/>
      <c r="I98" s="6"/>
      <c r="J98" s="88">
        <f ca="1">SUM(J96:J97)</f>
        <v>29284.926741725241</v>
      </c>
    </row>
    <row r="99" spans="1:10" x14ac:dyDescent="0.2">
      <c r="A99" s="92"/>
      <c r="B99" s="38"/>
      <c r="C99" s="38"/>
      <c r="D99" s="83"/>
      <c r="F99" s="8"/>
      <c r="G99" s="8"/>
      <c r="H99" s="8"/>
      <c r="I99" s="8"/>
      <c r="J99" s="8"/>
    </row>
    <row r="100" spans="1:10" x14ac:dyDescent="0.2">
      <c r="A100" s="157" t="s">
        <v>38</v>
      </c>
      <c r="B100" s="107" t="s">
        <v>50</v>
      </c>
      <c r="C100" s="108"/>
      <c r="D100" s="108"/>
      <c r="E100" s="108"/>
      <c r="F100" s="114"/>
      <c r="G100" s="114"/>
      <c r="H100" s="114"/>
      <c r="I100" s="114"/>
      <c r="J100" s="115" t="s">
        <v>28</v>
      </c>
    </row>
    <row r="102" spans="1:10" x14ac:dyDescent="0.2">
      <c r="B102" s="21" t="s">
        <v>64</v>
      </c>
      <c r="C102" s="21"/>
      <c r="D102" s="21"/>
      <c r="E102" s="53">
        <v>1998</v>
      </c>
      <c r="F102" s="51">
        <v>1999</v>
      </c>
      <c r="G102" s="51">
        <v>2000</v>
      </c>
      <c r="H102" s="51">
        <v>2001</v>
      </c>
      <c r="I102" s="51">
        <v>2002</v>
      </c>
      <c r="J102" s="51">
        <v>2003</v>
      </c>
    </row>
    <row r="103" spans="1:10" x14ac:dyDescent="0.2">
      <c r="B103" s="1" t="str">
        <f>B76</f>
        <v>Sales</v>
      </c>
      <c r="E103" s="8">
        <f>DCF!J72</f>
        <v>23450</v>
      </c>
      <c r="F103" s="8">
        <f ca="1">E103*(1+F104)</f>
        <v>29671.734397622997</v>
      </c>
      <c r="G103" s="8">
        <f t="shared" ref="G103:J103" ca="1" si="17">F103*(1+G104)</f>
        <v>35639.318601215607</v>
      </c>
      <c r="H103" s="8">
        <f t="shared" ca="1" si="17"/>
        <v>40909.530443185999</v>
      </c>
      <c r="I103" s="8">
        <f t="shared" ca="1" si="17"/>
        <v>48377.607084136282</v>
      </c>
      <c r="J103" s="8">
        <f t="shared" ca="1" si="17"/>
        <v>59202.809637807251</v>
      </c>
    </row>
    <row r="104" spans="1:10" x14ac:dyDescent="0.2">
      <c r="B104" s="2" t="str">
        <f>B77</f>
        <v>Nominal sales growth</v>
      </c>
      <c r="F104" s="65">
        <f ca="1">F28</f>
        <v>0.26531916407773976</v>
      </c>
      <c r="G104" s="65">
        <f ca="1">G28</f>
        <v>0.20112016788848969</v>
      </c>
      <c r="H104" s="65">
        <f ca="1">H28</f>
        <v>0.14787633571060019</v>
      </c>
      <c r="I104" s="65">
        <f ca="1">I28</f>
        <v>0.18255102319792549</v>
      </c>
      <c r="J104" s="65">
        <f ca="1">J28</f>
        <v>0.22376473757464341</v>
      </c>
    </row>
    <row r="105" spans="1:10" x14ac:dyDescent="0.2">
      <c r="B105" s="2" t="str">
        <f>B78</f>
        <v>Operating profit margin</v>
      </c>
      <c r="E105" s="6"/>
      <c r="F105" s="65">
        <f ca="1">F33</f>
        <v>0.18648637000798704</v>
      </c>
      <c r="G105" s="65">
        <f ca="1">G33</f>
        <v>0.22040349272821419</v>
      </c>
      <c r="H105" s="65">
        <f ca="1">H33</f>
        <v>0.18328709388471315</v>
      </c>
      <c r="I105" s="65">
        <f ca="1">I33</f>
        <v>0.19063248139686909</v>
      </c>
      <c r="J105" s="65">
        <f ca="1">J33</f>
        <v>0.21503800640667203</v>
      </c>
    </row>
    <row r="106" spans="1:10" x14ac:dyDescent="0.2">
      <c r="B106" s="41" t="s">
        <v>56</v>
      </c>
      <c r="C106" s="41"/>
      <c r="D106" s="41"/>
      <c r="E106" s="41"/>
      <c r="F106" s="43">
        <f ca="1">F103*F105</f>
        <v>5533.3740396538387</v>
      </c>
      <c r="G106" s="43">
        <f t="shared" ref="G106:J106" ca="1" si="18">G103*G105</f>
        <v>7855.0302981615332</v>
      </c>
      <c r="H106" s="43">
        <f t="shared" ca="1" si="18"/>
        <v>7498.1889471197628</v>
      </c>
      <c r="I106" s="43">
        <f t="shared" ca="1" si="18"/>
        <v>9222.3432824916526</v>
      </c>
      <c r="J106" s="43">
        <f t="shared" ca="1" si="18"/>
        <v>12730.85415818778</v>
      </c>
    </row>
    <row r="107" spans="1:10" x14ac:dyDescent="0.2">
      <c r="F107" s="8"/>
      <c r="G107" s="8"/>
      <c r="H107" s="8"/>
      <c r="I107" s="8"/>
      <c r="J107" s="8"/>
    </row>
    <row r="108" spans="1:10" x14ac:dyDescent="0.2">
      <c r="B108" s="21" t="s">
        <v>130</v>
      </c>
      <c r="C108" s="6"/>
      <c r="D108" s="6"/>
      <c r="E108" s="53">
        <v>1998</v>
      </c>
      <c r="F108" s="51">
        <v>1999</v>
      </c>
      <c r="G108" s="51">
        <v>2000</v>
      </c>
      <c r="H108" s="51">
        <v>2001</v>
      </c>
      <c r="I108" s="51">
        <v>2002</v>
      </c>
      <c r="J108" s="51">
        <v>2003</v>
      </c>
    </row>
    <row r="109" spans="1:10" x14ac:dyDescent="0.2">
      <c r="B109" s="1" t="s">
        <v>56</v>
      </c>
      <c r="F109" s="8">
        <f ca="1">'Monte Carlo'!J6</f>
        <v>5674.4809810083498</v>
      </c>
      <c r="G109" s="8">
        <f ca="1">'Monte Carlo'!K6</f>
        <v>6751.2715738647339</v>
      </c>
      <c r="H109" s="8">
        <f ca="1">'Monte Carlo'!L6</f>
        <v>8095.6488423400033</v>
      </c>
      <c r="I109" s="8">
        <f ca="1">'Monte Carlo'!M6</f>
        <v>9769.7142479773884</v>
      </c>
      <c r="J109" s="8">
        <f ca="1">'Monte Carlo'!N6</f>
        <v>11693.361785456404</v>
      </c>
    </row>
    <row r="111" spans="1:10" x14ac:dyDescent="0.2">
      <c r="B111" s="66" t="s">
        <v>36</v>
      </c>
      <c r="C111" s="6"/>
      <c r="D111" s="6"/>
      <c r="J111" s="6"/>
    </row>
    <row r="112" spans="1:10" x14ac:dyDescent="0.2">
      <c r="B112" s="64" t="s">
        <v>57</v>
      </c>
      <c r="E112" s="9"/>
      <c r="F112" s="10">
        <f>F37</f>
        <v>2500</v>
      </c>
      <c r="G112" s="10">
        <f t="shared" ref="G112:J112" si="19">G37</f>
        <v>3000</v>
      </c>
      <c r="H112" s="10">
        <f t="shared" si="19"/>
        <v>3000</v>
      </c>
      <c r="I112" s="10">
        <f t="shared" si="19"/>
        <v>3500</v>
      </c>
      <c r="J112" s="10">
        <f t="shared" si="19"/>
        <v>3500</v>
      </c>
    </row>
    <row r="113" spans="1:10" x14ac:dyDescent="0.2">
      <c r="B113" s="64" t="s">
        <v>58</v>
      </c>
      <c r="F113" s="8">
        <f ca="1">IF(F109&gt;F112,F109-F112,0)</f>
        <v>3174.4809810083498</v>
      </c>
      <c r="G113" s="8">
        <f ca="1">IF(G109&gt;G112,G109-G112,0)</f>
        <v>3751.2715738647339</v>
      </c>
      <c r="H113" s="8">
        <f ca="1">IF(H109&gt;H112,H109-H112,0)</f>
        <v>5095.6488423400033</v>
      </c>
      <c r="I113" s="8">
        <f ca="1">IF(I109&gt;I112,I109-I112,0)</f>
        <v>6269.7142479773884</v>
      </c>
      <c r="J113" s="8">
        <f ca="1">IF(J109&gt;J112,J109-J112,0)</f>
        <v>8193.3617854564036</v>
      </c>
    </row>
    <row r="114" spans="1:10" x14ac:dyDescent="0.2">
      <c r="B114" s="64" t="s">
        <v>59</v>
      </c>
      <c r="E114" s="8">
        <f>E38</f>
        <v>20000</v>
      </c>
      <c r="F114" s="8"/>
      <c r="G114" s="8"/>
      <c r="H114" s="8"/>
      <c r="I114" s="8"/>
    </row>
    <row r="115" spans="1:10" x14ac:dyDescent="0.2">
      <c r="B115" s="41" t="s">
        <v>60</v>
      </c>
      <c r="C115" s="41"/>
      <c r="D115" s="41"/>
      <c r="E115" s="43">
        <f>SUM(E113:E114)</f>
        <v>20000</v>
      </c>
      <c r="F115" s="43">
        <f ca="1">SUM(F113:F114)</f>
        <v>3174.4809810083498</v>
      </c>
      <c r="G115" s="43">
        <f t="shared" ref="G115:J115" ca="1" si="20">SUM(G113:G114)</f>
        <v>3751.2715738647339</v>
      </c>
      <c r="H115" s="43">
        <f t="shared" ca="1" si="20"/>
        <v>5095.6488423400033</v>
      </c>
      <c r="I115" s="43">
        <f t="shared" ca="1" si="20"/>
        <v>6269.7142479773884</v>
      </c>
      <c r="J115" s="43">
        <f t="shared" ca="1" si="20"/>
        <v>8193.3617854564036</v>
      </c>
    </row>
    <row r="117" spans="1:10" x14ac:dyDescent="0.2">
      <c r="B117" s="66" t="s">
        <v>37</v>
      </c>
      <c r="C117" s="6"/>
      <c r="D117" s="6"/>
      <c r="E117" s="6"/>
      <c r="F117" s="6"/>
      <c r="G117" s="6"/>
      <c r="H117" s="6"/>
    </row>
    <row r="118" spans="1:10" x14ac:dyDescent="0.2">
      <c r="B118" s="64" t="s">
        <v>57</v>
      </c>
      <c r="F118" s="10">
        <f>F41</f>
        <v>2000</v>
      </c>
      <c r="G118" s="10">
        <f t="shared" ref="G118:H118" si="21">G41</f>
        <v>2500</v>
      </c>
      <c r="H118" s="10">
        <f t="shared" si="21"/>
        <v>2500</v>
      </c>
    </row>
    <row r="119" spans="1:10" x14ac:dyDescent="0.2">
      <c r="B119" s="64" t="s">
        <v>58</v>
      </c>
      <c r="F119" s="8">
        <f ca="1">IF(F106&gt;F118,F106-F118,0)</f>
        <v>3533.3740396538387</v>
      </c>
      <c r="G119" s="8">
        <f ca="1">IF(G106&gt;G118,G106-G118,0)</f>
        <v>5355.0302981615332</v>
      </c>
      <c r="H119" s="8">
        <f ca="1">IF(H106&gt;H118,H106-H118,0)</f>
        <v>4998.1889471197628</v>
      </c>
    </row>
    <row r="120" spans="1:10" x14ac:dyDescent="0.2">
      <c r="B120" s="64" t="s">
        <v>65</v>
      </c>
      <c r="E120" s="18">
        <f>E42</f>
        <v>28000</v>
      </c>
      <c r="F120" s="18"/>
      <c r="G120" s="18"/>
    </row>
    <row r="121" spans="1:10" x14ac:dyDescent="0.2">
      <c r="B121" s="41" t="s">
        <v>62</v>
      </c>
      <c r="C121" s="41"/>
      <c r="D121" s="41"/>
      <c r="E121" s="18">
        <f>SUM(E119:E120)</f>
        <v>28000</v>
      </c>
      <c r="F121" s="18">
        <f ca="1">SUM(F119:F120)</f>
        <v>3533.3740396538387</v>
      </c>
      <c r="G121" s="18">
        <f t="shared" ref="G121:H121" ca="1" si="22">SUM(G119:G120)</f>
        <v>5355.0302981615332</v>
      </c>
      <c r="H121" s="43">
        <f t="shared" ca="1" si="22"/>
        <v>4998.1889471197628</v>
      </c>
    </row>
    <row r="123" spans="1:10" x14ac:dyDescent="0.2">
      <c r="B123" s="85" t="s">
        <v>61</v>
      </c>
      <c r="C123" s="86"/>
      <c r="D123" s="9"/>
      <c r="E123" s="87">
        <f ca="1">NPV(DCF!D94,F113:J113)</f>
        <v>19184.284870364798</v>
      </c>
      <c r="G123" s="85" t="s">
        <v>63</v>
      </c>
      <c r="H123" s="86"/>
      <c r="I123" s="9"/>
      <c r="J123" s="87">
        <f ca="1">NPV(DCF!D94,F119:H119)</f>
        <v>11393.016426054537</v>
      </c>
    </row>
    <row r="124" spans="1:10" x14ac:dyDescent="0.2">
      <c r="B124" s="89" t="s">
        <v>135</v>
      </c>
      <c r="C124" s="30"/>
      <c r="E124" s="90">
        <f>E114</f>
        <v>20000</v>
      </c>
      <c r="G124" s="89" t="s">
        <v>135</v>
      </c>
      <c r="H124" s="30"/>
      <c r="J124" s="90">
        <f>E120</f>
        <v>28000</v>
      </c>
    </row>
    <row r="125" spans="1:10" x14ac:dyDescent="0.2">
      <c r="B125" s="26" t="s">
        <v>134</v>
      </c>
      <c r="C125" s="21"/>
      <c r="D125" s="6"/>
      <c r="E125" s="88">
        <f ca="1">SUM(E123:E124)</f>
        <v>39184.284870364798</v>
      </c>
      <c r="G125" s="26" t="s">
        <v>134</v>
      </c>
      <c r="H125" s="21"/>
      <c r="I125" s="6"/>
      <c r="J125" s="88">
        <f ca="1">SUM(J123:J124)</f>
        <v>39393.016426054535</v>
      </c>
    </row>
    <row r="126" spans="1:10" x14ac:dyDescent="0.2">
      <c r="B126" s="38"/>
      <c r="C126" s="38"/>
      <c r="D126" s="83"/>
    </row>
    <row r="127" spans="1:10" x14ac:dyDescent="0.2">
      <c r="A127" s="162"/>
      <c r="B127" s="163"/>
      <c r="C127" s="164"/>
      <c r="D127" s="164"/>
      <c r="E127" s="164"/>
      <c r="F127" s="165"/>
      <c r="G127" s="165"/>
      <c r="H127" s="165"/>
      <c r="I127" s="165"/>
      <c r="J127" s="166"/>
    </row>
    <row r="128" spans="1:10" x14ac:dyDescent="0.2">
      <c r="A128" s="160"/>
      <c r="B128" s="161"/>
      <c r="C128" s="161"/>
      <c r="D128" s="161"/>
      <c r="E128" s="161"/>
      <c r="F128" s="161"/>
      <c r="G128" s="161"/>
      <c r="H128" s="161"/>
      <c r="I128" s="161"/>
      <c r="J128" s="161"/>
    </row>
    <row r="129" spans="1:15" x14ac:dyDescent="0.2">
      <c r="A129" s="161"/>
      <c r="B129" s="161"/>
      <c r="C129" s="161"/>
      <c r="D129" s="161"/>
      <c r="E129" s="161"/>
      <c r="F129" s="161"/>
      <c r="G129" s="161"/>
      <c r="H129" s="161"/>
      <c r="I129" s="161"/>
      <c r="J129" s="161"/>
    </row>
    <row r="130" spans="1:15" x14ac:dyDescent="0.2">
      <c r="A130" s="161"/>
      <c r="B130" s="161"/>
      <c r="C130" s="161"/>
      <c r="D130" s="161"/>
      <c r="E130" s="161"/>
      <c r="F130" s="161"/>
      <c r="G130" s="161"/>
      <c r="H130" s="161"/>
      <c r="I130" s="161"/>
      <c r="J130" s="161"/>
    </row>
    <row r="131" spans="1:15" x14ac:dyDescent="0.2">
      <c r="A131" s="161"/>
      <c r="B131" s="161"/>
      <c r="C131" s="161"/>
      <c r="D131" s="161"/>
      <c r="E131" s="161"/>
      <c r="F131" s="161"/>
      <c r="G131" s="161"/>
      <c r="H131" s="161"/>
      <c r="I131" s="161"/>
      <c r="J131" s="161"/>
    </row>
    <row r="132" spans="1:15" x14ac:dyDescent="0.2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</row>
    <row r="133" spans="1:15" x14ac:dyDescent="0.2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</row>
    <row r="134" spans="1:15" x14ac:dyDescent="0.2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</row>
    <row r="135" spans="1:15" x14ac:dyDescent="0.2">
      <c r="A135" s="161"/>
      <c r="B135" s="161"/>
      <c r="C135" s="161"/>
      <c r="D135" s="161"/>
      <c r="E135" s="161"/>
      <c r="F135" s="161"/>
      <c r="G135" s="161"/>
      <c r="H135" s="161"/>
      <c r="I135" s="161"/>
      <c r="J135" s="161"/>
    </row>
    <row r="136" spans="1:15" x14ac:dyDescent="0.2">
      <c r="A136" s="1"/>
    </row>
    <row r="138" spans="1:15" x14ac:dyDescent="0.2">
      <c r="A138" s="1"/>
    </row>
    <row r="139" spans="1:15" x14ac:dyDescent="0.2">
      <c r="A139" s="1"/>
    </row>
    <row r="140" spans="1:15" x14ac:dyDescent="0.2">
      <c r="A140" s="1"/>
      <c r="L140" s="8"/>
      <c r="M140" s="8"/>
      <c r="N140" s="8"/>
      <c r="O140" s="8"/>
    </row>
    <row r="141" spans="1:15" x14ac:dyDescent="0.2">
      <c r="A141" s="1"/>
    </row>
    <row r="142" spans="1:15" x14ac:dyDescent="0.2">
      <c r="A142" s="1"/>
    </row>
    <row r="144" spans="1:15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4" spans="1:1" x14ac:dyDescent="0.2">
      <c r="A154" s="1"/>
    </row>
  </sheetData>
  <mergeCells count="2">
    <mergeCell ref="N35:R35"/>
    <mergeCell ref="U35:W35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C5FDB-8EB6-0F49-A2F3-D3431BBA31A5}">
  <dimension ref="B2:AA10008"/>
  <sheetViews>
    <sheetView topLeftCell="C1" zoomScale="93" workbookViewId="0">
      <selection activeCell="W26" sqref="W26"/>
    </sheetView>
  </sheetViews>
  <sheetFormatPr baseColWidth="10" defaultColWidth="10.83203125" defaultRowHeight="15" x14ac:dyDescent="0.2"/>
  <cols>
    <col min="1" max="1" width="3" style="1" customWidth="1"/>
    <col min="2" max="7" width="10.83203125" style="1"/>
    <col min="8" max="8" width="3.33203125" style="1" customWidth="1"/>
    <col min="9" max="14" width="10.83203125" style="1"/>
    <col min="15" max="15" width="3.33203125" style="1" customWidth="1"/>
    <col min="16" max="21" width="10.83203125" style="1"/>
    <col min="22" max="22" width="3.1640625" style="1" customWidth="1"/>
    <col min="23" max="24" width="10.83203125" style="1"/>
    <col min="25" max="25" width="3.1640625" style="1" customWidth="1"/>
    <col min="26" max="16384" width="10.83203125" style="1"/>
  </cols>
  <sheetData>
    <row r="2" spans="2:27" s="105" customFormat="1" ht="19" x14ac:dyDescent="0.25">
      <c r="B2" s="105" t="s">
        <v>68</v>
      </c>
    </row>
    <row r="3" spans="2:27" s="79" customFormat="1" x14ac:dyDescent="0.2"/>
    <row r="4" spans="2:27" s="79" customFormat="1" x14ac:dyDescent="0.2">
      <c r="B4" s="21" t="s">
        <v>176</v>
      </c>
      <c r="C4" s="80"/>
      <c r="D4" s="80"/>
      <c r="E4" s="80"/>
      <c r="F4" s="80"/>
      <c r="G4" s="21" t="s">
        <v>140</v>
      </c>
      <c r="I4" s="21" t="s">
        <v>177</v>
      </c>
      <c r="J4" s="80"/>
      <c r="K4" s="80"/>
      <c r="L4" s="80"/>
      <c r="M4" s="80"/>
      <c r="N4" s="21" t="s">
        <v>140</v>
      </c>
      <c r="P4" s="21" t="s">
        <v>178</v>
      </c>
      <c r="Q4" s="80"/>
      <c r="R4" s="80"/>
      <c r="S4" s="80"/>
      <c r="T4" s="80"/>
      <c r="U4" s="21" t="s">
        <v>140</v>
      </c>
      <c r="W4" s="21" t="s">
        <v>132</v>
      </c>
      <c r="X4" s="50" t="s">
        <v>140</v>
      </c>
      <c r="Z4" s="21" t="s">
        <v>132</v>
      </c>
      <c r="AA4" s="21" t="s">
        <v>141</v>
      </c>
    </row>
    <row r="5" spans="2:27" s="79" customFormat="1" x14ac:dyDescent="0.2"/>
    <row r="6" spans="2:27" s="79" customFormat="1" x14ac:dyDescent="0.2">
      <c r="B6" s="67" t="s">
        <v>46</v>
      </c>
      <c r="C6" s="81">
        <f ca="1">AVERAGE(C9:C1008)</f>
        <v>2598.3077828125588</v>
      </c>
      <c r="D6" s="81">
        <f t="shared" ref="D6:G6" ca="1" si="0">AVERAGE(D9:D1008)</f>
        <v>2848.0888721320343</v>
      </c>
      <c r="E6" s="81">
        <f t="shared" ca="1" si="0"/>
        <v>3103.3873166878607</v>
      </c>
      <c r="F6" s="81">
        <f t="shared" ca="1" si="0"/>
        <v>3437.4365454414256</v>
      </c>
      <c r="G6" s="81">
        <f t="shared" ca="1" si="0"/>
        <v>3767.2194409077915</v>
      </c>
      <c r="I6" s="67" t="s">
        <v>175</v>
      </c>
      <c r="J6" s="81">
        <f ca="1">AVERAGE(J9:J1008)</f>
        <v>5674.4809810083498</v>
      </c>
      <c r="K6" s="81">
        <f t="shared" ref="K6:N6" ca="1" si="1">AVERAGE(K9:K1008)</f>
        <v>6751.2715738647339</v>
      </c>
      <c r="L6" s="81">
        <f t="shared" ca="1" si="1"/>
        <v>8095.6488423400033</v>
      </c>
      <c r="M6" s="81">
        <f t="shared" ca="1" si="1"/>
        <v>9769.7142479773884</v>
      </c>
      <c r="N6" s="81">
        <f t="shared" ca="1" si="1"/>
        <v>11693.361785456404</v>
      </c>
      <c r="P6" s="67" t="s">
        <v>175</v>
      </c>
      <c r="Q6" s="81">
        <f ca="1">AVERAGE(Q9:Q1008)</f>
        <v>4055.7794898653483</v>
      </c>
      <c r="R6" s="81">
        <f t="shared" ref="R6:U6" ca="1" si="2">AVERAGE(R9:R1008)</f>
        <v>4650.2967094607757</v>
      </c>
      <c r="S6" s="81">
        <f t="shared" ca="1" si="2"/>
        <v>5328.820817196688</v>
      </c>
      <c r="T6" s="81">
        <f t="shared" ca="1" si="2"/>
        <v>6128.6076506579093</v>
      </c>
      <c r="U6" s="81">
        <f t="shared" ca="1" si="2"/>
        <v>7074.8301319675838</v>
      </c>
      <c r="W6" s="67" t="s">
        <v>46</v>
      </c>
      <c r="X6" s="81">
        <f ca="1">AVERAGE(X9:X1008)</f>
        <v>36462.282187017132</v>
      </c>
      <c r="Z6" s="67" t="s">
        <v>46</v>
      </c>
      <c r="AA6" s="81">
        <f ca="1">AVERAGE(AA9:AA10008)</f>
        <v>36476.457445269436</v>
      </c>
    </row>
    <row r="8" spans="2:27" x14ac:dyDescent="0.2">
      <c r="B8" s="21" t="s">
        <v>69</v>
      </c>
      <c r="C8" s="75">
        <v>1999</v>
      </c>
      <c r="D8" s="75">
        <v>2000</v>
      </c>
      <c r="E8" s="75">
        <v>2001</v>
      </c>
      <c r="F8" s="75">
        <v>2002</v>
      </c>
      <c r="G8" s="75">
        <v>2003</v>
      </c>
      <c r="I8" s="21" t="s">
        <v>69</v>
      </c>
      <c r="J8" s="75">
        <v>1999</v>
      </c>
      <c r="K8" s="75">
        <v>2000</v>
      </c>
      <c r="L8" s="75">
        <v>2001</v>
      </c>
      <c r="M8" s="75">
        <v>2002</v>
      </c>
      <c r="N8" s="75">
        <v>2003</v>
      </c>
      <c r="P8" s="21" t="s">
        <v>69</v>
      </c>
      <c r="Q8" s="75">
        <v>1999</v>
      </c>
      <c r="R8" s="75">
        <v>2000</v>
      </c>
      <c r="S8" s="75">
        <v>2001</v>
      </c>
      <c r="T8" s="75">
        <v>2002</v>
      </c>
      <c r="U8" s="75">
        <v>2003</v>
      </c>
      <c r="W8" s="21" t="s">
        <v>69</v>
      </c>
      <c r="X8" s="21" t="s">
        <v>132</v>
      </c>
      <c r="Z8" s="21" t="s">
        <v>69</v>
      </c>
      <c r="AA8" s="21" t="s">
        <v>132</v>
      </c>
    </row>
    <row r="9" spans="2:27" x14ac:dyDescent="0.2">
      <c r="B9" s="38">
        <v>1</v>
      </c>
      <c r="C9" s="1">
        <f ca="1">'Earnout Valuation'!F79</f>
        <v>2865.2606345576</v>
      </c>
      <c r="D9" s="1">
        <f ca="1">'Earnout Valuation'!G79</f>
        <v>2659.7572444263587</v>
      </c>
      <c r="E9" s="1">
        <f ca="1">'Earnout Valuation'!H79</f>
        <v>2130.3292349101825</v>
      </c>
      <c r="F9" s="1">
        <f ca="1">'Earnout Valuation'!I79</f>
        <v>3642.630887106232</v>
      </c>
      <c r="G9" s="1">
        <f ca="1">'Earnout Valuation'!J79</f>
        <v>3921.2479694545759</v>
      </c>
      <c r="I9" s="38">
        <v>1</v>
      </c>
      <c r="J9" s="1">
        <f ca="1">'Earnout Valuation'!F106</f>
        <v>5533.3740396538387</v>
      </c>
      <c r="K9" s="1">
        <f ca="1">'Earnout Valuation'!G106</f>
        <v>7855.0302981615332</v>
      </c>
      <c r="L9" s="1">
        <f ca="1">'Earnout Valuation'!H106</f>
        <v>7498.1889471197628</v>
      </c>
      <c r="M9" s="1">
        <f ca="1">'Earnout Valuation'!I106</f>
        <v>9222.3432824916526</v>
      </c>
      <c r="N9" s="1">
        <f ca="1">'Earnout Valuation'!J106</f>
        <v>12730.85415818778</v>
      </c>
      <c r="P9" s="38">
        <v>1</v>
      </c>
      <c r="Q9" s="1">
        <f ca="1">'Earnout Valuation'!F50</f>
        <v>3531.6065442037116</v>
      </c>
      <c r="R9" s="1">
        <f ca="1">'Earnout Valuation'!G50</f>
        <v>5241.1648403153949</v>
      </c>
      <c r="S9" s="1">
        <f ca="1">'Earnout Valuation'!H50</f>
        <v>4547.0217926700752</v>
      </c>
      <c r="T9" s="1">
        <f ca="1">'Earnout Valuation'!I50</f>
        <v>6508.1979005782678</v>
      </c>
      <c r="U9" s="1">
        <f ca="1">'Earnout Valuation'!J50</f>
        <v>6552.9248334260528</v>
      </c>
      <c r="W9" s="38">
        <v>1</v>
      </c>
      <c r="X9" s="1">
        <f ca="1">DCF!C36</f>
        <v>35781.8739564672</v>
      </c>
      <c r="Z9" s="38">
        <v>1</v>
      </c>
      <c r="AA9" s="1">
        <f ca="1">DCF!C36</f>
        <v>35781.8739564672</v>
      </c>
    </row>
    <row r="10" spans="2:27" x14ac:dyDescent="0.2">
      <c r="B10" s="38">
        <v>2</v>
      </c>
      <c r="C10" s="1">
        <f t="dataTable" ref="C10:G1008" dt2D="0" dtr="0" r1="W10" ca="1"/>
        <v>2325.4354030485924</v>
      </c>
      <c r="D10" s="1">
        <v>3029.7988212591399</v>
      </c>
      <c r="E10" s="1">
        <v>2620.50653614157</v>
      </c>
      <c r="F10" s="1">
        <v>3073.4004986604382</v>
      </c>
      <c r="G10" s="1">
        <v>3251.8421774385579</v>
      </c>
      <c r="I10" s="38">
        <v>2</v>
      </c>
      <c r="J10" s="1">
        <f t="dataTable" ref="J10:N1008" dt2D="0" dtr="0" r1="W14" ca="1"/>
        <v>5151.2112276204007</v>
      </c>
      <c r="K10" s="1">
        <v>6877.4051465002722</v>
      </c>
      <c r="L10" s="1">
        <v>7253.2177558423045</v>
      </c>
      <c r="M10" s="1">
        <v>9309.0414757195067</v>
      </c>
      <c r="N10" s="1">
        <v>9265.6012254786656</v>
      </c>
      <c r="P10" s="38">
        <v>2</v>
      </c>
      <c r="Q10" s="1">
        <f t="dataTable" ref="Q10:U1008" dt2D="0" dtr="0" r1="W13" ca="1"/>
        <v>4412.1331337019583</v>
      </c>
      <c r="R10" s="1">
        <v>5177.7616375066991</v>
      </c>
      <c r="S10" s="1">
        <v>5911.5311398383546</v>
      </c>
      <c r="T10" s="1">
        <v>6527.6329405645138</v>
      </c>
      <c r="U10" s="1">
        <v>5573.6303321028254</v>
      </c>
      <c r="W10" s="38">
        <v>2</v>
      </c>
      <c r="X10" s="1">
        <f t="dataTable" ref="X10:X1008" dt2D="0" dtr="0" r1="AC13" ca="1"/>
        <v>35743.779974874102</v>
      </c>
      <c r="Z10" s="38">
        <v>2</v>
      </c>
      <c r="AA10" s="1">
        <f t="dataTable" ref="AA10:AA10008" dt2D="0" dtr="0" r1="AF9" ca="1"/>
        <v>36592.914438766464</v>
      </c>
    </row>
    <row r="11" spans="2:27" x14ac:dyDescent="0.2">
      <c r="B11" s="38">
        <v>3</v>
      </c>
      <c r="C11" s="1">
        <v>3030.0579396589878</v>
      </c>
      <c r="D11" s="1">
        <v>2942.3031279573224</v>
      </c>
      <c r="E11" s="1">
        <v>4243.2583803518592</v>
      </c>
      <c r="F11" s="1">
        <v>3593.0840337960722</v>
      </c>
      <c r="G11" s="1">
        <v>4308.8971052567958</v>
      </c>
      <c r="I11" s="38">
        <v>3</v>
      </c>
      <c r="J11" s="1">
        <v>6547.3819647289401</v>
      </c>
      <c r="K11" s="1">
        <v>6336.8727772693255</v>
      </c>
      <c r="L11" s="1">
        <v>8924.8871989864547</v>
      </c>
      <c r="M11" s="1">
        <v>10660.53290368785</v>
      </c>
      <c r="N11" s="1">
        <v>12614.951372173064</v>
      </c>
      <c r="P11" s="38">
        <v>3</v>
      </c>
      <c r="Q11" s="1">
        <v>4580.8403688176641</v>
      </c>
      <c r="R11" s="1">
        <v>4059.9059197067763</v>
      </c>
      <c r="S11" s="1">
        <v>6439.4729698555866</v>
      </c>
      <c r="T11" s="1">
        <v>6231.2554810652837</v>
      </c>
      <c r="U11" s="1">
        <v>7133.3649337588777</v>
      </c>
      <c r="W11" s="38">
        <v>3</v>
      </c>
      <c r="X11" s="1">
        <v>36300.48962841458</v>
      </c>
      <c r="Z11" s="38">
        <v>3</v>
      </c>
      <c r="AA11" s="1">
        <v>37258.563693511031</v>
      </c>
    </row>
    <row r="12" spans="2:27" x14ac:dyDescent="0.2">
      <c r="B12" s="38">
        <v>4</v>
      </c>
      <c r="C12" s="1">
        <v>2220.6683689025913</v>
      </c>
      <c r="D12" s="1">
        <v>3017.6605448892283</v>
      </c>
      <c r="E12" s="1">
        <v>2496.6916554771433</v>
      </c>
      <c r="F12" s="1">
        <v>2832.1285045158456</v>
      </c>
      <c r="G12" s="1">
        <v>4927.0897232627949</v>
      </c>
      <c r="I12" s="38">
        <v>4</v>
      </c>
      <c r="J12" s="1">
        <v>5638.5112447336933</v>
      </c>
      <c r="K12" s="1">
        <v>7040.0257160795709</v>
      </c>
      <c r="L12" s="1">
        <v>7501.3048545403381</v>
      </c>
      <c r="M12" s="1">
        <v>10914.147676119914</v>
      </c>
      <c r="N12" s="1">
        <v>13412.37243948574</v>
      </c>
      <c r="P12" s="38">
        <v>4</v>
      </c>
      <c r="Q12" s="1">
        <v>4100.1163216693849</v>
      </c>
      <c r="R12" s="1">
        <v>4808.9797148889165</v>
      </c>
      <c r="S12" s="1">
        <v>5263.6408673711503</v>
      </c>
      <c r="T12" s="1">
        <v>7051.3126858127735</v>
      </c>
      <c r="U12" s="1">
        <v>7566.8728225233099</v>
      </c>
      <c r="W12" s="38">
        <v>4</v>
      </c>
      <c r="X12" s="1">
        <v>36341.335849639407</v>
      </c>
      <c r="Z12" s="38">
        <v>4</v>
      </c>
      <c r="AA12" s="1">
        <v>36103.934768632484</v>
      </c>
    </row>
    <row r="13" spans="2:27" x14ac:dyDescent="0.2">
      <c r="B13" s="38">
        <v>5</v>
      </c>
      <c r="C13" s="1">
        <v>2507.4430189689415</v>
      </c>
      <c r="D13" s="1">
        <v>3251.650280923378</v>
      </c>
      <c r="E13" s="1">
        <v>2250.1247334153259</v>
      </c>
      <c r="F13" s="1">
        <v>4665.796612403451</v>
      </c>
      <c r="G13" s="1">
        <v>3110.3773668950444</v>
      </c>
      <c r="I13" s="38">
        <v>5</v>
      </c>
      <c r="J13" s="1">
        <v>5558.7053450352178</v>
      </c>
      <c r="K13" s="1">
        <v>7255.1057285844408</v>
      </c>
      <c r="L13" s="1">
        <v>10395.457086003566</v>
      </c>
      <c r="M13" s="1">
        <v>11471.680317492302</v>
      </c>
      <c r="N13" s="1">
        <v>12393.305602591245</v>
      </c>
      <c r="P13" s="38">
        <v>5</v>
      </c>
      <c r="Q13" s="1">
        <v>4637.7618789801436</v>
      </c>
      <c r="R13" s="1">
        <v>3523.8093697390773</v>
      </c>
      <c r="S13" s="1">
        <v>5771.7330739825929</v>
      </c>
      <c r="T13" s="1">
        <v>4786.048817262722</v>
      </c>
      <c r="U13" s="1">
        <v>7076.5856651705699</v>
      </c>
      <c r="W13" s="38">
        <v>5</v>
      </c>
      <c r="X13" s="1">
        <v>36403.395626375117</v>
      </c>
      <c r="Z13" s="38">
        <v>5</v>
      </c>
      <c r="AA13" s="1">
        <v>36581.234546188207</v>
      </c>
    </row>
    <row r="14" spans="2:27" x14ac:dyDescent="0.2">
      <c r="B14" s="38">
        <v>6</v>
      </c>
      <c r="C14" s="1">
        <v>2529.0531647583553</v>
      </c>
      <c r="D14" s="1">
        <v>1959.0025954697439</v>
      </c>
      <c r="E14" s="1">
        <v>2676.9559434342696</v>
      </c>
      <c r="F14" s="1">
        <v>3907.4359101219884</v>
      </c>
      <c r="G14" s="1">
        <v>2955.3677923300625</v>
      </c>
      <c r="I14" s="38">
        <v>6</v>
      </c>
      <c r="J14" s="1">
        <v>6511.1454319710256</v>
      </c>
      <c r="K14" s="1">
        <v>7411.3900318451051</v>
      </c>
      <c r="L14" s="1">
        <v>7801.8950980911168</v>
      </c>
      <c r="M14" s="1">
        <v>11055.536901075788</v>
      </c>
      <c r="N14" s="1">
        <v>12282.650055432567</v>
      </c>
      <c r="P14" s="38">
        <v>6</v>
      </c>
      <c r="Q14" s="1">
        <v>3848.8583522716149</v>
      </c>
      <c r="R14" s="1">
        <v>5870.1919673885577</v>
      </c>
      <c r="S14" s="1">
        <v>4637.8323406217696</v>
      </c>
      <c r="T14" s="1">
        <v>6845.272366704854</v>
      </c>
      <c r="U14" s="1">
        <v>5045.2631899136613</v>
      </c>
      <c r="W14" s="38">
        <v>6</v>
      </c>
      <c r="X14" s="1">
        <v>36405.831771538462</v>
      </c>
      <c r="Z14" s="38">
        <v>6</v>
      </c>
      <c r="AA14" s="1">
        <v>36406.55785280915</v>
      </c>
    </row>
    <row r="15" spans="2:27" x14ac:dyDescent="0.2">
      <c r="B15" s="38">
        <v>7</v>
      </c>
      <c r="C15" s="1">
        <v>2656.8283241979134</v>
      </c>
      <c r="D15" s="1">
        <v>3499.7378446965013</v>
      </c>
      <c r="E15" s="1">
        <v>3653.7806184139336</v>
      </c>
      <c r="F15" s="1">
        <v>2961.3918084023644</v>
      </c>
      <c r="G15" s="1">
        <v>4411.4797246860726</v>
      </c>
      <c r="I15" s="38">
        <v>7</v>
      </c>
      <c r="J15" s="1">
        <v>5035.135665926472</v>
      </c>
      <c r="K15" s="1">
        <v>5837.2279511234474</v>
      </c>
      <c r="L15" s="1">
        <v>6703.4275888342918</v>
      </c>
      <c r="M15" s="1">
        <v>9618.253035563539</v>
      </c>
      <c r="N15" s="1">
        <v>9991.9482065369484</v>
      </c>
      <c r="P15" s="38">
        <v>7</v>
      </c>
      <c r="Q15" s="1">
        <v>4386.2384948972422</v>
      </c>
      <c r="R15" s="1">
        <v>5320.460325185376</v>
      </c>
      <c r="S15" s="1">
        <v>6213.7272993020297</v>
      </c>
      <c r="T15" s="1">
        <v>5417.085548388216</v>
      </c>
      <c r="U15" s="1">
        <v>7818.3899561171065</v>
      </c>
      <c r="W15" s="38">
        <v>7</v>
      </c>
      <c r="X15" s="1">
        <v>36809.506464097474</v>
      </c>
      <c r="Z15" s="38">
        <v>7</v>
      </c>
      <c r="AA15" s="1">
        <v>36171.323772913092</v>
      </c>
    </row>
    <row r="16" spans="2:27" x14ac:dyDescent="0.2">
      <c r="B16" s="38">
        <v>8</v>
      </c>
      <c r="C16" s="1">
        <v>3277.7083797850146</v>
      </c>
      <c r="D16" s="1">
        <v>4008.0038714001953</v>
      </c>
      <c r="E16" s="1">
        <v>4505.0918109643553</v>
      </c>
      <c r="F16" s="1">
        <v>4920.2078902327175</v>
      </c>
      <c r="G16" s="1">
        <v>3639.1737276558301</v>
      </c>
      <c r="I16" s="38">
        <v>8</v>
      </c>
      <c r="J16" s="1">
        <v>5432.2493459841762</v>
      </c>
      <c r="K16" s="1">
        <v>7141.9358664272695</v>
      </c>
      <c r="L16" s="1">
        <v>8172.5974783861284</v>
      </c>
      <c r="M16" s="1">
        <v>10242.932333993709</v>
      </c>
      <c r="N16" s="1">
        <v>11160.989666200212</v>
      </c>
      <c r="P16" s="38">
        <v>8</v>
      </c>
      <c r="Q16" s="1">
        <v>3419.4103791109646</v>
      </c>
      <c r="R16" s="1">
        <v>5017.4424230917657</v>
      </c>
      <c r="S16" s="1">
        <v>4942.0234855985655</v>
      </c>
      <c r="T16" s="1">
        <v>5620.3513290836954</v>
      </c>
      <c r="U16" s="1">
        <v>6779.1541606806895</v>
      </c>
      <c r="W16" s="38">
        <v>8</v>
      </c>
      <c r="X16" s="1">
        <v>36047.155269485054</v>
      </c>
      <c r="Z16" s="38">
        <v>8</v>
      </c>
      <c r="AA16" s="1">
        <v>36296.411921495921</v>
      </c>
    </row>
    <row r="17" spans="2:27" x14ac:dyDescent="0.2">
      <c r="B17" s="38">
        <v>9</v>
      </c>
      <c r="C17" s="1">
        <v>2529.5626853073104</v>
      </c>
      <c r="D17" s="1">
        <v>3252.3927239362729</v>
      </c>
      <c r="E17" s="1">
        <v>3702.4959785464061</v>
      </c>
      <c r="F17" s="1">
        <v>4801.2230081830749</v>
      </c>
      <c r="G17" s="1">
        <v>3143.4246998652739</v>
      </c>
      <c r="I17" s="38">
        <v>9</v>
      </c>
      <c r="J17" s="1">
        <v>4770.9357732725548</v>
      </c>
      <c r="K17" s="1">
        <v>7436.8620413359713</v>
      </c>
      <c r="L17" s="1">
        <v>8997.1398190376221</v>
      </c>
      <c r="M17" s="1">
        <v>9246.940323179977</v>
      </c>
      <c r="N17" s="1">
        <v>13307.374227937296</v>
      </c>
      <c r="P17" s="38">
        <v>9</v>
      </c>
      <c r="Q17" s="1">
        <v>4882.3000670720457</v>
      </c>
      <c r="R17" s="1">
        <v>5034.37221009516</v>
      </c>
      <c r="S17" s="1">
        <v>5371.7283246103898</v>
      </c>
      <c r="T17" s="1">
        <v>5059.366552467025</v>
      </c>
      <c r="U17" s="1">
        <v>6964.5148662667025</v>
      </c>
      <c r="W17" s="38">
        <v>9</v>
      </c>
      <c r="X17" s="1">
        <v>35695.222306347576</v>
      </c>
      <c r="Z17" s="38">
        <v>9</v>
      </c>
      <c r="AA17" s="1">
        <v>36043.556783515945</v>
      </c>
    </row>
    <row r="18" spans="2:27" x14ac:dyDescent="0.2">
      <c r="B18" s="38">
        <v>10</v>
      </c>
      <c r="C18" s="1">
        <v>2405.6036275880497</v>
      </c>
      <c r="D18" s="1">
        <v>2371.8835256296147</v>
      </c>
      <c r="E18" s="1">
        <v>3909.8959294482843</v>
      </c>
      <c r="F18" s="1">
        <v>2745.0271444620812</v>
      </c>
      <c r="G18" s="1">
        <v>3850.3009693636864</v>
      </c>
      <c r="I18" s="38">
        <v>10</v>
      </c>
      <c r="J18" s="1">
        <v>6616.2939088263674</v>
      </c>
      <c r="K18" s="1">
        <v>7487.0682262238688</v>
      </c>
      <c r="L18" s="1">
        <v>8317.9450191909564</v>
      </c>
      <c r="M18" s="1">
        <v>11305.807255153812</v>
      </c>
      <c r="N18" s="1">
        <v>11446.3364036188</v>
      </c>
      <c r="P18" s="38">
        <v>10</v>
      </c>
      <c r="Q18" s="1">
        <v>3838.8722884808667</v>
      </c>
      <c r="R18" s="1">
        <v>5114.083452904325</v>
      </c>
      <c r="S18" s="1">
        <v>6699.8249858360432</v>
      </c>
      <c r="T18" s="1">
        <v>5557.0830409397004</v>
      </c>
      <c r="U18" s="1">
        <v>7728.4863851569007</v>
      </c>
      <c r="W18" s="38">
        <v>10</v>
      </c>
      <c r="X18" s="1">
        <v>36215.554726356597</v>
      </c>
      <c r="Z18" s="38">
        <v>10</v>
      </c>
      <c r="AA18" s="1">
        <v>36540.446182426138</v>
      </c>
    </row>
    <row r="19" spans="2:27" x14ac:dyDescent="0.2">
      <c r="B19" s="38">
        <v>11</v>
      </c>
      <c r="C19" s="1">
        <v>2147.2576317027601</v>
      </c>
      <c r="D19" s="1">
        <v>3340.0043633436239</v>
      </c>
      <c r="E19" s="1">
        <v>3062.8724114973861</v>
      </c>
      <c r="F19" s="1">
        <v>3406.6791907191487</v>
      </c>
      <c r="G19" s="1">
        <v>3824.0841408799588</v>
      </c>
      <c r="I19" s="38">
        <v>11</v>
      </c>
      <c r="J19" s="1">
        <v>5959.187088278889</v>
      </c>
      <c r="K19" s="1">
        <v>6764.959313003259</v>
      </c>
      <c r="L19" s="1">
        <v>7600.2782812888463</v>
      </c>
      <c r="M19" s="1">
        <v>8781.4061248381968</v>
      </c>
      <c r="N19" s="1">
        <v>9659.3246997405731</v>
      </c>
      <c r="P19" s="38">
        <v>11</v>
      </c>
      <c r="Q19" s="1">
        <v>4179.7086153215187</v>
      </c>
      <c r="R19" s="1">
        <v>4308.8756530994651</v>
      </c>
      <c r="S19" s="1">
        <v>5700.5184111729795</v>
      </c>
      <c r="T19" s="1">
        <v>5660.0788271231659</v>
      </c>
      <c r="U19" s="1">
        <v>9132.2813701823325</v>
      </c>
      <c r="W19" s="38">
        <v>11</v>
      </c>
      <c r="X19" s="1">
        <v>36197.713735595433</v>
      </c>
      <c r="Z19" s="38">
        <v>11</v>
      </c>
      <c r="AA19" s="1">
        <v>36659.805655572236</v>
      </c>
    </row>
    <row r="20" spans="2:27" x14ac:dyDescent="0.2">
      <c r="B20" s="38">
        <v>12</v>
      </c>
      <c r="C20" s="1">
        <v>2339.5831650476534</v>
      </c>
      <c r="D20" s="1">
        <v>3127.2535636500238</v>
      </c>
      <c r="E20" s="1">
        <v>2951.9388574469053</v>
      </c>
      <c r="F20" s="1">
        <v>3598.314451117431</v>
      </c>
      <c r="G20" s="1">
        <v>3781.4006364890652</v>
      </c>
      <c r="I20" s="38">
        <v>12</v>
      </c>
      <c r="J20" s="1">
        <v>4531.581923577085</v>
      </c>
      <c r="K20" s="1">
        <v>6725.5464991072895</v>
      </c>
      <c r="L20" s="1">
        <v>7384.2113727462201</v>
      </c>
      <c r="M20" s="1">
        <v>10405.980724302204</v>
      </c>
      <c r="N20" s="1">
        <v>9910.0178908045218</v>
      </c>
      <c r="P20" s="38">
        <v>12</v>
      </c>
      <c r="Q20" s="1">
        <v>4035.3486183370287</v>
      </c>
      <c r="R20" s="1">
        <v>3749.542239894447</v>
      </c>
      <c r="S20" s="1">
        <v>6359.4287811911518</v>
      </c>
      <c r="T20" s="1">
        <v>5489.1371893981323</v>
      </c>
      <c r="U20" s="1">
        <v>5366.9985413476652</v>
      </c>
      <c r="W20" s="38">
        <v>12</v>
      </c>
      <c r="X20" s="1">
        <v>35877.457945534799</v>
      </c>
      <c r="Z20" s="38">
        <v>12</v>
      </c>
      <c r="AA20" s="1">
        <v>36983.612071955649</v>
      </c>
    </row>
    <row r="21" spans="2:27" x14ac:dyDescent="0.2">
      <c r="B21" s="38">
        <v>13</v>
      </c>
      <c r="C21" s="1">
        <v>2660.8635975743218</v>
      </c>
      <c r="D21" s="1">
        <v>2746.2963737153796</v>
      </c>
      <c r="E21" s="1">
        <v>3161.3764469827152</v>
      </c>
      <c r="F21" s="1">
        <v>2920.6203886317721</v>
      </c>
      <c r="G21" s="1">
        <v>4134.701689761825</v>
      </c>
      <c r="I21" s="38">
        <v>13</v>
      </c>
      <c r="J21" s="1">
        <v>4824.9077458024931</v>
      </c>
      <c r="K21" s="1">
        <v>5135.5260713214666</v>
      </c>
      <c r="L21" s="1">
        <v>7844.2175507634483</v>
      </c>
      <c r="M21" s="1">
        <v>9595.430951681612</v>
      </c>
      <c r="N21" s="1">
        <v>11154.761084935151</v>
      </c>
      <c r="P21" s="38">
        <v>13</v>
      </c>
      <c r="Q21" s="1">
        <v>4246.4868411965954</v>
      </c>
      <c r="R21" s="1">
        <v>4738.7911526408407</v>
      </c>
      <c r="S21" s="1">
        <v>5628.6425129246481</v>
      </c>
      <c r="T21" s="1">
        <v>6703.593559914385</v>
      </c>
      <c r="U21" s="1">
        <v>7151.7252895816364</v>
      </c>
      <c r="W21" s="38">
        <v>13</v>
      </c>
      <c r="X21" s="1">
        <v>36610.787681652604</v>
      </c>
      <c r="Z21" s="38">
        <v>13</v>
      </c>
      <c r="AA21" s="1">
        <v>36248.237455850423</v>
      </c>
    </row>
    <row r="22" spans="2:27" x14ac:dyDescent="0.2">
      <c r="B22" s="38">
        <v>14</v>
      </c>
      <c r="C22" s="1">
        <v>2301.9182364131598</v>
      </c>
      <c r="D22" s="1">
        <v>2679.3063765825545</v>
      </c>
      <c r="E22" s="1">
        <v>2761.8235216941221</v>
      </c>
      <c r="F22" s="1">
        <v>3651.6430771135711</v>
      </c>
      <c r="G22" s="1">
        <v>4286.1792284506264</v>
      </c>
      <c r="I22" s="38">
        <v>14</v>
      </c>
      <c r="J22" s="1">
        <v>5856.743483912579</v>
      </c>
      <c r="K22" s="1">
        <v>5856.972272082533</v>
      </c>
      <c r="L22" s="1">
        <v>7969.8947020640971</v>
      </c>
      <c r="M22" s="1">
        <v>9366.7007585487681</v>
      </c>
      <c r="N22" s="1">
        <v>12081.938639559818</v>
      </c>
      <c r="P22" s="38">
        <v>14</v>
      </c>
      <c r="Q22" s="1">
        <v>3269.9983528979019</v>
      </c>
      <c r="R22" s="1">
        <v>4792.5229896721776</v>
      </c>
      <c r="S22" s="1">
        <v>4713.3150270940678</v>
      </c>
      <c r="T22" s="1">
        <v>6477.2794823666145</v>
      </c>
      <c r="U22" s="1">
        <v>7742.6900182938407</v>
      </c>
      <c r="W22" s="38">
        <v>14</v>
      </c>
      <c r="X22" s="1">
        <v>35781.677210092224</v>
      </c>
      <c r="Z22" s="38">
        <v>14</v>
      </c>
      <c r="AA22" s="1">
        <v>36541.228302653843</v>
      </c>
    </row>
    <row r="23" spans="2:27" x14ac:dyDescent="0.2">
      <c r="B23" s="38">
        <v>15</v>
      </c>
      <c r="C23" s="1">
        <v>2229.4921961482587</v>
      </c>
      <c r="D23" s="1">
        <v>3677.5116683483425</v>
      </c>
      <c r="E23" s="1">
        <v>4029.7782979586414</v>
      </c>
      <c r="F23" s="1">
        <v>3395.2182402241442</v>
      </c>
      <c r="G23" s="1">
        <v>3928.0044235801602</v>
      </c>
      <c r="I23" s="38">
        <v>15</v>
      </c>
      <c r="J23" s="1">
        <v>5655.9924343248204</v>
      </c>
      <c r="K23" s="1">
        <v>6651.1644451186503</v>
      </c>
      <c r="L23" s="1">
        <v>7521.0260642416961</v>
      </c>
      <c r="M23" s="1">
        <v>9315.6591256281808</v>
      </c>
      <c r="N23" s="1">
        <v>12262.577914180643</v>
      </c>
      <c r="P23" s="38">
        <v>15</v>
      </c>
      <c r="Q23" s="1">
        <v>4183.4406962559769</v>
      </c>
      <c r="R23" s="1">
        <v>5096.9748326897461</v>
      </c>
      <c r="S23" s="1">
        <v>5229.3372948464221</v>
      </c>
      <c r="T23" s="1">
        <v>6024.8648433799244</v>
      </c>
      <c r="U23" s="1">
        <v>8149.515601197646</v>
      </c>
      <c r="W23" s="38">
        <v>15</v>
      </c>
      <c r="X23" s="1">
        <v>36324.476175886142</v>
      </c>
      <c r="Z23" s="38">
        <v>15</v>
      </c>
      <c r="AA23" s="1">
        <v>36493.066234903148</v>
      </c>
    </row>
    <row r="24" spans="2:27" x14ac:dyDescent="0.2">
      <c r="B24" s="38">
        <v>16</v>
      </c>
      <c r="C24" s="1">
        <v>2519.1487922501306</v>
      </c>
      <c r="D24" s="1">
        <v>2831.2068088336628</v>
      </c>
      <c r="E24" s="1">
        <v>3574.7112602842549</v>
      </c>
      <c r="F24" s="1">
        <v>3993.8239888746652</v>
      </c>
      <c r="G24" s="1">
        <v>3061.5731139567019</v>
      </c>
      <c r="I24" s="38">
        <v>16</v>
      </c>
      <c r="J24" s="1">
        <v>5427.1564170930933</v>
      </c>
      <c r="K24" s="1">
        <v>7508.6170633595575</v>
      </c>
      <c r="L24" s="1">
        <v>9179.8969055204561</v>
      </c>
      <c r="M24" s="1">
        <v>10492.292791925402</v>
      </c>
      <c r="N24" s="1">
        <v>12844.827877264241</v>
      </c>
      <c r="P24" s="38">
        <v>16</v>
      </c>
      <c r="Q24" s="1">
        <v>4160.1650015848445</v>
      </c>
      <c r="R24" s="1">
        <v>4192.2455704429203</v>
      </c>
      <c r="S24" s="1">
        <v>4771.4937446337844</v>
      </c>
      <c r="T24" s="1">
        <v>6437.9266608908938</v>
      </c>
      <c r="U24" s="1">
        <v>5232.3506994443997</v>
      </c>
      <c r="W24" s="38">
        <v>16</v>
      </c>
      <c r="X24" s="1">
        <v>36996.172803510228</v>
      </c>
      <c r="Z24" s="38">
        <v>16</v>
      </c>
      <c r="AA24" s="1">
        <v>34976.487168970285</v>
      </c>
    </row>
    <row r="25" spans="2:27" x14ac:dyDescent="0.2">
      <c r="B25" s="38">
        <v>17</v>
      </c>
      <c r="C25" s="1">
        <v>2627.2013484574532</v>
      </c>
      <c r="D25" s="1">
        <v>3645.5560846933049</v>
      </c>
      <c r="E25" s="1">
        <v>3711.1219575971131</v>
      </c>
      <c r="F25" s="1">
        <v>3562.9136738922439</v>
      </c>
      <c r="G25" s="1">
        <v>3145.0579536555224</v>
      </c>
      <c r="I25" s="38">
        <v>17</v>
      </c>
      <c r="J25" s="1">
        <v>5331.4426642090148</v>
      </c>
      <c r="K25" s="1">
        <v>6214.6445031630928</v>
      </c>
      <c r="L25" s="1">
        <v>8100.3049269759322</v>
      </c>
      <c r="M25" s="1">
        <v>9544.1097397846224</v>
      </c>
      <c r="N25" s="1">
        <v>13466.490121406689</v>
      </c>
      <c r="P25" s="38">
        <v>17</v>
      </c>
      <c r="Q25" s="1">
        <v>3558.1499740508998</v>
      </c>
      <c r="R25" s="1">
        <v>4759.1807070759151</v>
      </c>
      <c r="S25" s="1">
        <v>5475.2760803468555</v>
      </c>
      <c r="T25" s="1">
        <v>5787.135394812376</v>
      </c>
      <c r="U25" s="1">
        <v>7713.3408163948852</v>
      </c>
      <c r="W25" s="38">
        <v>17</v>
      </c>
      <c r="X25" s="1">
        <v>36403.677210005408</v>
      </c>
      <c r="Z25" s="38">
        <v>17</v>
      </c>
      <c r="AA25" s="1">
        <v>36822.686637534942</v>
      </c>
    </row>
    <row r="26" spans="2:27" x14ac:dyDescent="0.2">
      <c r="B26" s="38">
        <v>18</v>
      </c>
      <c r="C26" s="1">
        <v>2651.424677474618</v>
      </c>
      <c r="D26" s="1">
        <v>2741.7464888919526</v>
      </c>
      <c r="E26" s="1">
        <v>2700.0212750705859</v>
      </c>
      <c r="F26" s="1">
        <v>4010.172810684739</v>
      </c>
      <c r="G26" s="1">
        <v>3896.9860997968913</v>
      </c>
      <c r="I26" s="38">
        <v>18</v>
      </c>
      <c r="J26" s="1">
        <v>5277.9889936918908</v>
      </c>
      <c r="K26" s="1">
        <v>7506.0579686091123</v>
      </c>
      <c r="L26" s="1">
        <v>8642.3349803639758</v>
      </c>
      <c r="M26" s="1">
        <v>11073.310262464885</v>
      </c>
      <c r="N26" s="1">
        <v>11406.514085046172</v>
      </c>
      <c r="P26" s="38">
        <v>18</v>
      </c>
      <c r="Q26" s="1">
        <v>4402.0964536284455</v>
      </c>
      <c r="R26" s="1">
        <v>4652.7889907885856</v>
      </c>
      <c r="S26" s="1">
        <v>5273.8297678239633</v>
      </c>
      <c r="T26" s="1">
        <v>5972.7960872039175</v>
      </c>
      <c r="U26" s="1">
        <v>7471.5290630220243</v>
      </c>
      <c r="W26" s="38">
        <v>18</v>
      </c>
      <c r="X26" s="1">
        <v>37043.669483488389</v>
      </c>
      <c r="Z26" s="38">
        <v>18</v>
      </c>
      <c r="AA26" s="1">
        <v>36444.962325445718</v>
      </c>
    </row>
    <row r="27" spans="2:27" x14ac:dyDescent="0.2">
      <c r="B27" s="38">
        <v>19</v>
      </c>
      <c r="C27" s="1">
        <v>2224.9349930498688</v>
      </c>
      <c r="D27" s="1">
        <v>3266.0429581105518</v>
      </c>
      <c r="E27" s="1">
        <v>1900.8228891670658</v>
      </c>
      <c r="F27" s="1">
        <v>3557.3657142553266</v>
      </c>
      <c r="G27" s="1">
        <v>3221.3918525711138</v>
      </c>
      <c r="I27" s="38">
        <v>19</v>
      </c>
      <c r="J27" s="1">
        <v>6366.5340201709232</v>
      </c>
      <c r="K27" s="1">
        <v>7091.773684232222</v>
      </c>
      <c r="L27" s="1">
        <v>6563.7015082669877</v>
      </c>
      <c r="M27" s="1">
        <v>11494.833066771584</v>
      </c>
      <c r="N27" s="1">
        <v>12478.36001669401</v>
      </c>
      <c r="P27" s="38">
        <v>19</v>
      </c>
      <c r="Q27" s="1">
        <v>3984.1483586180616</v>
      </c>
      <c r="R27" s="1">
        <v>4616.2574107187384</v>
      </c>
      <c r="S27" s="1">
        <v>5196.4897004002942</v>
      </c>
      <c r="T27" s="1">
        <v>6704.7012288186197</v>
      </c>
      <c r="U27" s="1">
        <v>7990.959201488713</v>
      </c>
      <c r="W27" s="38">
        <v>19</v>
      </c>
      <c r="X27" s="1">
        <v>36762.49130357735</v>
      </c>
      <c r="Z27" s="38">
        <v>19</v>
      </c>
      <c r="AA27" s="1">
        <v>36372.391126348957</v>
      </c>
    </row>
    <row r="28" spans="2:27" x14ac:dyDescent="0.2">
      <c r="B28" s="38">
        <v>20</v>
      </c>
      <c r="C28" s="1">
        <v>2652.5847483346038</v>
      </c>
      <c r="D28" s="1">
        <v>2150.2748106337908</v>
      </c>
      <c r="E28" s="1">
        <v>2604.3401699988435</v>
      </c>
      <c r="F28" s="1">
        <v>3831.7455367770531</v>
      </c>
      <c r="G28" s="1">
        <v>2900.2556853021256</v>
      </c>
      <c r="I28" s="38">
        <v>20</v>
      </c>
      <c r="J28" s="1">
        <v>6371.7244015581891</v>
      </c>
      <c r="K28" s="1">
        <v>5854.9189653772546</v>
      </c>
      <c r="L28" s="1">
        <v>6343.7150083911893</v>
      </c>
      <c r="M28" s="1">
        <v>8872.7399234747099</v>
      </c>
      <c r="N28" s="1">
        <v>12039.509095489613</v>
      </c>
      <c r="P28" s="38">
        <v>20</v>
      </c>
      <c r="Q28" s="1">
        <v>3919.4323554420835</v>
      </c>
      <c r="R28" s="1">
        <v>4184.3904630772822</v>
      </c>
      <c r="S28" s="1">
        <v>6093.9359700433397</v>
      </c>
      <c r="T28" s="1">
        <v>6297.5668730427024</v>
      </c>
      <c r="U28" s="1">
        <v>6122.7934426612564</v>
      </c>
      <c r="W28" s="38">
        <v>20</v>
      </c>
      <c r="X28" s="1">
        <v>36641.499625262441</v>
      </c>
      <c r="Z28" s="38">
        <v>20</v>
      </c>
      <c r="AA28" s="1">
        <v>36934.501556856405</v>
      </c>
    </row>
    <row r="29" spans="2:27" x14ac:dyDescent="0.2">
      <c r="B29" s="38">
        <v>21</v>
      </c>
      <c r="C29" s="1">
        <v>2516.115647904081</v>
      </c>
      <c r="D29" s="1">
        <v>2955.8866267541075</v>
      </c>
      <c r="E29" s="1">
        <v>4190.0090485462251</v>
      </c>
      <c r="F29" s="1">
        <v>4117.3999343850455</v>
      </c>
      <c r="G29" s="1">
        <v>3436.6298337435087</v>
      </c>
      <c r="I29" s="38">
        <v>21</v>
      </c>
      <c r="J29" s="1">
        <v>6644.8790133190632</v>
      </c>
      <c r="K29" s="1">
        <v>6331.731642028004</v>
      </c>
      <c r="L29" s="1">
        <v>7122.8638196863094</v>
      </c>
      <c r="M29" s="1">
        <v>9212.8740581117672</v>
      </c>
      <c r="N29" s="1">
        <v>11584.795021469212</v>
      </c>
      <c r="P29" s="38">
        <v>21</v>
      </c>
      <c r="Q29" s="1">
        <v>4030.2964639470811</v>
      </c>
      <c r="R29" s="1">
        <v>4595.0622891027488</v>
      </c>
      <c r="S29" s="1">
        <v>5191.3811819441253</v>
      </c>
      <c r="T29" s="1">
        <v>6635.9905631216725</v>
      </c>
      <c r="U29" s="1">
        <v>8019.1020084575621</v>
      </c>
      <c r="W29" s="38">
        <v>21</v>
      </c>
      <c r="X29" s="1">
        <v>37031.716391190537</v>
      </c>
      <c r="Z29" s="38">
        <v>21</v>
      </c>
      <c r="AA29" s="1">
        <v>36002.254261276306</v>
      </c>
    </row>
    <row r="30" spans="2:27" x14ac:dyDescent="0.2">
      <c r="B30" s="38">
        <v>22</v>
      </c>
      <c r="C30" s="1">
        <v>3041.7658899028343</v>
      </c>
      <c r="D30" s="1">
        <v>3210.6899833167208</v>
      </c>
      <c r="E30" s="1">
        <v>3542.5021439182879</v>
      </c>
      <c r="F30" s="1">
        <v>3352.1243011334122</v>
      </c>
      <c r="G30" s="1">
        <v>2879.9554604316172</v>
      </c>
      <c r="I30" s="38">
        <v>22</v>
      </c>
      <c r="J30" s="1">
        <v>5532.0433090558226</v>
      </c>
      <c r="K30" s="1">
        <v>5153.2773669208946</v>
      </c>
      <c r="L30" s="1">
        <v>8999.0917496125694</v>
      </c>
      <c r="M30" s="1">
        <v>10162.980384427499</v>
      </c>
      <c r="N30" s="1">
        <v>12986.265816579222</v>
      </c>
      <c r="P30" s="38">
        <v>22</v>
      </c>
      <c r="Q30" s="1">
        <v>4364.4159421909053</v>
      </c>
      <c r="R30" s="1">
        <v>4740.3244041616745</v>
      </c>
      <c r="S30" s="1">
        <v>6469.2265727753875</v>
      </c>
      <c r="T30" s="1">
        <v>5330.4863729496674</v>
      </c>
      <c r="U30" s="1">
        <v>7081.3613129852802</v>
      </c>
      <c r="W30" s="38">
        <v>22</v>
      </c>
      <c r="X30" s="1">
        <v>37553.818237870539</v>
      </c>
      <c r="Z30" s="38">
        <v>22</v>
      </c>
      <c r="AA30" s="1">
        <v>37106.376358250607</v>
      </c>
    </row>
    <row r="31" spans="2:27" x14ac:dyDescent="0.2">
      <c r="B31" s="38">
        <v>23</v>
      </c>
      <c r="C31" s="1">
        <v>2420.0690935667894</v>
      </c>
      <c r="D31" s="1">
        <v>2974.0861713172558</v>
      </c>
      <c r="E31" s="1">
        <v>1564.5668396873086</v>
      </c>
      <c r="F31" s="1">
        <v>2817.4006839402095</v>
      </c>
      <c r="G31" s="1">
        <v>3227.5148719622907</v>
      </c>
      <c r="I31" s="38">
        <v>23</v>
      </c>
      <c r="J31" s="1">
        <v>6118.6555459894271</v>
      </c>
      <c r="K31" s="1">
        <v>6532.5308752292267</v>
      </c>
      <c r="L31" s="1">
        <v>7995.2130821963046</v>
      </c>
      <c r="M31" s="1">
        <v>9332.0910340596183</v>
      </c>
      <c r="N31" s="1">
        <v>11074.665372441708</v>
      </c>
      <c r="P31" s="38">
        <v>23</v>
      </c>
      <c r="Q31" s="1">
        <v>3285.1497606046196</v>
      </c>
      <c r="R31" s="1">
        <v>3588.5018105817053</v>
      </c>
      <c r="S31" s="1">
        <v>4816.3604385871595</v>
      </c>
      <c r="T31" s="1">
        <v>5976.1753683767238</v>
      </c>
      <c r="U31" s="1">
        <v>6238.3276797173858</v>
      </c>
      <c r="W31" s="38">
        <v>23</v>
      </c>
      <c r="X31" s="1">
        <v>36659.463836802883</v>
      </c>
      <c r="Z31" s="38">
        <v>23</v>
      </c>
      <c r="AA31" s="1">
        <v>36517.542073423218</v>
      </c>
    </row>
    <row r="32" spans="2:27" x14ac:dyDescent="0.2">
      <c r="B32" s="38">
        <v>24</v>
      </c>
      <c r="C32" s="1">
        <v>2651.2663784963916</v>
      </c>
      <c r="D32" s="1">
        <v>3547.8503271924669</v>
      </c>
      <c r="E32" s="1">
        <v>3327.8567894674125</v>
      </c>
      <c r="F32" s="1">
        <v>3150.3407529228616</v>
      </c>
      <c r="G32" s="1">
        <v>3300.135883981498</v>
      </c>
      <c r="I32" s="38">
        <v>24</v>
      </c>
      <c r="J32" s="1">
        <v>5452.3421117000189</v>
      </c>
      <c r="K32" s="1">
        <v>6520.4953807193788</v>
      </c>
      <c r="L32" s="1">
        <v>7380.0015783864592</v>
      </c>
      <c r="M32" s="1">
        <v>10780.932264397066</v>
      </c>
      <c r="N32" s="1">
        <v>9607.5765270157808</v>
      </c>
      <c r="P32" s="38">
        <v>24</v>
      </c>
      <c r="Q32" s="1">
        <v>4252.1500080344758</v>
      </c>
      <c r="R32" s="1">
        <v>5829.0347307982593</v>
      </c>
      <c r="S32" s="1">
        <v>5789.2425368697841</v>
      </c>
      <c r="T32" s="1">
        <v>5868.6209750638318</v>
      </c>
      <c r="U32" s="1">
        <v>5978.5670574400801</v>
      </c>
      <c r="W32" s="38">
        <v>24</v>
      </c>
      <c r="X32" s="1">
        <v>36389.50761084487</v>
      </c>
      <c r="Z32" s="38">
        <v>24</v>
      </c>
      <c r="AA32" s="1">
        <v>35681.049788978387</v>
      </c>
    </row>
    <row r="33" spans="2:27" x14ac:dyDescent="0.2">
      <c r="B33" s="38">
        <v>25</v>
      </c>
      <c r="C33" s="1">
        <v>2297.6034489001431</v>
      </c>
      <c r="D33" s="1">
        <v>2827.1796549691753</v>
      </c>
      <c r="E33" s="1">
        <v>2950.3079319797739</v>
      </c>
      <c r="F33" s="1">
        <v>3074.2045141534491</v>
      </c>
      <c r="G33" s="1">
        <v>3510.8513422334163</v>
      </c>
      <c r="I33" s="38">
        <v>25</v>
      </c>
      <c r="J33" s="1">
        <v>5678.913441887099</v>
      </c>
      <c r="K33" s="1">
        <v>6482.5860635323033</v>
      </c>
      <c r="L33" s="1">
        <v>6272.8486164572832</v>
      </c>
      <c r="M33" s="1">
        <v>9594.5131105878154</v>
      </c>
      <c r="N33" s="1">
        <v>10108.98132518784</v>
      </c>
      <c r="P33" s="38">
        <v>25</v>
      </c>
      <c r="Q33" s="1">
        <v>4335.5278211076529</v>
      </c>
      <c r="R33" s="1">
        <v>4986.2969669364729</v>
      </c>
      <c r="S33" s="1">
        <v>4937.4130569996469</v>
      </c>
      <c r="T33" s="1">
        <v>5961.1629140057612</v>
      </c>
      <c r="U33" s="1">
        <v>6528.7178943690087</v>
      </c>
      <c r="W33" s="38">
        <v>25</v>
      </c>
      <c r="X33" s="1">
        <v>36848.145304652862</v>
      </c>
      <c r="Z33" s="38">
        <v>25</v>
      </c>
      <c r="AA33" s="1">
        <v>36473.052691707402</v>
      </c>
    </row>
    <row r="34" spans="2:27" x14ac:dyDescent="0.2">
      <c r="B34" s="38">
        <v>26</v>
      </c>
      <c r="C34" s="1">
        <v>2254.6241320631248</v>
      </c>
      <c r="D34" s="1">
        <v>3272.9223414041203</v>
      </c>
      <c r="E34" s="1">
        <v>3479.5015506266327</v>
      </c>
      <c r="F34" s="1">
        <v>3014.0817255605516</v>
      </c>
      <c r="G34" s="1">
        <v>3622.529736101958</v>
      </c>
      <c r="I34" s="38">
        <v>26</v>
      </c>
      <c r="J34" s="1">
        <v>5978.0691355021454</v>
      </c>
      <c r="K34" s="1">
        <v>7040.006302394434</v>
      </c>
      <c r="L34" s="1">
        <v>7700.4265797337639</v>
      </c>
      <c r="M34" s="1">
        <v>9661.7900995830532</v>
      </c>
      <c r="N34" s="1">
        <v>11408.070964861046</v>
      </c>
      <c r="P34" s="38">
        <v>26</v>
      </c>
      <c r="Q34" s="1">
        <v>3559.9804324358379</v>
      </c>
      <c r="R34" s="1">
        <v>4840.299970737311</v>
      </c>
      <c r="S34" s="1">
        <v>5125.0148395646784</v>
      </c>
      <c r="T34" s="1">
        <v>6251.2189458982411</v>
      </c>
      <c r="U34" s="1">
        <v>5492.0872456132265</v>
      </c>
      <c r="W34" s="38">
        <v>26</v>
      </c>
      <c r="X34" s="1">
        <v>36414.356212479681</v>
      </c>
      <c r="Z34" s="38">
        <v>26</v>
      </c>
      <c r="AA34" s="1">
        <v>35885.325714233797</v>
      </c>
    </row>
    <row r="35" spans="2:27" x14ac:dyDescent="0.2">
      <c r="B35" s="38">
        <v>27</v>
      </c>
      <c r="C35" s="1">
        <v>2803.1018435539454</v>
      </c>
      <c r="D35" s="1">
        <v>2061.3636829295156</v>
      </c>
      <c r="E35" s="1">
        <v>3166.8824060886304</v>
      </c>
      <c r="F35" s="1">
        <v>3870.4240481464826</v>
      </c>
      <c r="G35" s="1">
        <v>3288.9062234553585</v>
      </c>
      <c r="I35" s="38">
        <v>27</v>
      </c>
      <c r="J35" s="1">
        <v>5877.6479410459297</v>
      </c>
      <c r="K35" s="1">
        <v>6306.7112355749705</v>
      </c>
      <c r="L35" s="1">
        <v>8566.8154266848014</v>
      </c>
      <c r="M35" s="1">
        <v>12043.503949700014</v>
      </c>
      <c r="N35" s="1">
        <v>12773.3778744431</v>
      </c>
      <c r="P35" s="38">
        <v>27</v>
      </c>
      <c r="Q35" s="1">
        <v>3562.0878438823302</v>
      </c>
      <c r="R35" s="1">
        <v>4583.5086864588911</v>
      </c>
      <c r="S35" s="1">
        <v>4761.1574726242507</v>
      </c>
      <c r="T35" s="1">
        <v>6852.3121952020692</v>
      </c>
      <c r="U35" s="1">
        <v>6732.926203399049</v>
      </c>
      <c r="W35" s="38">
        <v>27</v>
      </c>
      <c r="X35" s="1">
        <v>36933.579516632075</v>
      </c>
      <c r="Z35" s="38">
        <v>27</v>
      </c>
      <c r="AA35" s="1">
        <v>36052.175755727614</v>
      </c>
    </row>
    <row r="36" spans="2:27" x14ac:dyDescent="0.2">
      <c r="B36" s="38">
        <v>28</v>
      </c>
      <c r="C36" s="1">
        <v>2763.7911829260588</v>
      </c>
      <c r="D36" s="1">
        <v>2940.5574800711365</v>
      </c>
      <c r="E36" s="1">
        <v>3375.2605805373337</v>
      </c>
      <c r="F36" s="1">
        <v>2793.231558838595</v>
      </c>
      <c r="G36" s="1">
        <v>2755.5787410635767</v>
      </c>
      <c r="I36" s="38">
        <v>28</v>
      </c>
      <c r="J36" s="1">
        <v>5159.2043924512245</v>
      </c>
      <c r="K36" s="1">
        <v>6917.9864492623428</v>
      </c>
      <c r="L36" s="1">
        <v>8337.2925584324148</v>
      </c>
      <c r="M36" s="1">
        <v>8562.1481774248896</v>
      </c>
      <c r="N36" s="1">
        <v>8465.5514113432637</v>
      </c>
      <c r="P36" s="38">
        <v>28</v>
      </c>
      <c r="Q36" s="1">
        <v>3611.3898120281701</v>
      </c>
      <c r="R36" s="1">
        <v>5434.5056729816806</v>
      </c>
      <c r="S36" s="1">
        <v>5863.5786592635359</v>
      </c>
      <c r="T36" s="1">
        <v>7250.8381103477695</v>
      </c>
      <c r="U36" s="1">
        <v>9128.360749760699</v>
      </c>
      <c r="W36" s="38">
        <v>28</v>
      </c>
      <c r="X36" s="1">
        <v>36633.908960548666</v>
      </c>
      <c r="Z36" s="38">
        <v>28</v>
      </c>
      <c r="AA36" s="1">
        <v>37471.734502868887</v>
      </c>
    </row>
    <row r="37" spans="2:27" x14ac:dyDescent="0.2">
      <c r="B37" s="38">
        <v>29</v>
      </c>
      <c r="C37" s="1">
        <v>2428.1261628980401</v>
      </c>
      <c r="D37" s="1">
        <v>2529.2959106894932</v>
      </c>
      <c r="E37" s="1">
        <v>3192.8987286899473</v>
      </c>
      <c r="F37" s="1">
        <v>4161.9040992410182</v>
      </c>
      <c r="G37" s="1">
        <v>3471.1195670811971</v>
      </c>
      <c r="I37" s="38">
        <v>29</v>
      </c>
      <c r="J37" s="1">
        <v>6077.2861280298212</v>
      </c>
      <c r="K37" s="1">
        <v>6447.5293491473813</v>
      </c>
      <c r="L37" s="1">
        <v>8417.5211208983474</v>
      </c>
      <c r="M37" s="1">
        <v>10333.523781852993</v>
      </c>
      <c r="N37" s="1">
        <v>9690.020523775609</v>
      </c>
      <c r="P37" s="38">
        <v>29</v>
      </c>
      <c r="Q37" s="1">
        <v>3632.5266545243658</v>
      </c>
      <c r="R37" s="1">
        <v>5685.4544517003987</v>
      </c>
      <c r="S37" s="1">
        <v>5262.3944464539545</v>
      </c>
      <c r="T37" s="1">
        <v>5747.5442517245929</v>
      </c>
      <c r="U37" s="1">
        <v>6470.2932096628538</v>
      </c>
      <c r="W37" s="38">
        <v>29</v>
      </c>
      <c r="X37" s="1">
        <v>36746.636694310859</v>
      </c>
      <c r="Z37" s="38">
        <v>29</v>
      </c>
      <c r="AA37" s="1">
        <v>36360.073088714853</v>
      </c>
    </row>
    <row r="38" spans="2:27" x14ac:dyDescent="0.2">
      <c r="B38" s="38">
        <v>30</v>
      </c>
      <c r="C38" s="1">
        <v>3410.2071585345589</v>
      </c>
      <c r="D38" s="1">
        <v>2946.9161251504288</v>
      </c>
      <c r="E38" s="1">
        <v>2864.3136635906553</v>
      </c>
      <c r="F38" s="1">
        <v>2439.2824775720064</v>
      </c>
      <c r="G38" s="1">
        <v>3427.5709199376684</v>
      </c>
      <c r="I38" s="38">
        <v>30</v>
      </c>
      <c r="J38" s="1">
        <v>6089.6985017791076</v>
      </c>
      <c r="K38" s="1">
        <v>6111.1747183592906</v>
      </c>
      <c r="L38" s="1">
        <v>7713.5543906762696</v>
      </c>
      <c r="M38" s="1">
        <v>8813.9777595973064</v>
      </c>
      <c r="N38" s="1">
        <v>12414.615355090813</v>
      </c>
      <c r="P38" s="38">
        <v>30</v>
      </c>
      <c r="Q38" s="1">
        <v>4174.5940034863124</v>
      </c>
      <c r="R38" s="1">
        <v>4053.4646220559221</v>
      </c>
      <c r="S38" s="1">
        <v>5585.0415385182823</v>
      </c>
      <c r="T38" s="1">
        <v>7484.2216163270896</v>
      </c>
      <c r="U38" s="1">
        <v>8398.5417480917022</v>
      </c>
      <c r="W38" s="38">
        <v>30</v>
      </c>
      <c r="X38" s="1">
        <v>36084.185743532857</v>
      </c>
      <c r="Z38" s="38">
        <v>30</v>
      </c>
      <c r="AA38" s="1">
        <v>35310.063103726105</v>
      </c>
    </row>
    <row r="39" spans="2:27" x14ac:dyDescent="0.2">
      <c r="B39" s="38">
        <v>31</v>
      </c>
      <c r="C39" s="1">
        <v>2173.5280305904189</v>
      </c>
      <c r="D39" s="1">
        <v>1863.402149447033</v>
      </c>
      <c r="E39" s="1">
        <v>2758.2593622522268</v>
      </c>
      <c r="F39" s="1">
        <v>4449.7600952831981</v>
      </c>
      <c r="G39" s="1">
        <v>3740.6413727327772</v>
      </c>
      <c r="I39" s="38">
        <v>31</v>
      </c>
      <c r="J39" s="1">
        <v>6296.722415280864</v>
      </c>
      <c r="K39" s="1">
        <v>7146.0947446999799</v>
      </c>
      <c r="L39" s="1">
        <v>7359.866566883069</v>
      </c>
      <c r="M39" s="1">
        <v>9911.4040064816345</v>
      </c>
      <c r="N39" s="1">
        <v>11563.575338667009</v>
      </c>
      <c r="P39" s="38">
        <v>31</v>
      </c>
      <c r="Q39" s="1">
        <v>3928.8427292558058</v>
      </c>
      <c r="R39" s="1">
        <v>4459.0584465999864</v>
      </c>
      <c r="S39" s="1">
        <v>6222.2165370092043</v>
      </c>
      <c r="T39" s="1">
        <v>6814.9659954731796</v>
      </c>
      <c r="U39" s="1">
        <v>7935.5015032664696</v>
      </c>
      <c r="W39" s="38">
        <v>31</v>
      </c>
      <c r="X39" s="1">
        <v>36298.268665709664</v>
      </c>
      <c r="Z39" s="38">
        <v>31</v>
      </c>
      <c r="AA39" s="1">
        <v>36043.175731616037</v>
      </c>
    </row>
    <row r="40" spans="2:27" x14ac:dyDescent="0.2">
      <c r="B40" s="38">
        <v>32</v>
      </c>
      <c r="C40" s="1">
        <v>2992.7302271347476</v>
      </c>
      <c r="D40" s="1">
        <v>3131.5618514223297</v>
      </c>
      <c r="E40" s="1">
        <v>3452.0320641710227</v>
      </c>
      <c r="F40" s="1">
        <v>3640.1147568689112</v>
      </c>
      <c r="G40" s="1">
        <v>2921.8570745359134</v>
      </c>
      <c r="I40" s="38">
        <v>32</v>
      </c>
      <c r="J40" s="1">
        <v>5995.9393320718209</v>
      </c>
      <c r="K40" s="1">
        <v>6243.9671267094536</v>
      </c>
      <c r="L40" s="1">
        <v>8367.9439316411444</v>
      </c>
      <c r="M40" s="1">
        <v>9770.8690173868399</v>
      </c>
      <c r="N40" s="1">
        <v>13199.214411051473</v>
      </c>
      <c r="P40" s="38">
        <v>32</v>
      </c>
      <c r="Q40" s="1">
        <v>3749.328676604297</v>
      </c>
      <c r="R40" s="1">
        <v>4020.2808347564333</v>
      </c>
      <c r="S40" s="1">
        <v>5592.5104023818785</v>
      </c>
      <c r="T40" s="1">
        <v>6462.2649235761401</v>
      </c>
      <c r="U40" s="1">
        <v>7506.5627333356606</v>
      </c>
      <c r="W40" s="38">
        <v>32</v>
      </c>
      <c r="X40" s="1">
        <v>36481.696175029771</v>
      </c>
      <c r="Z40" s="38">
        <v>32</v>
      </c>
      <c r="AA40" s="1">
        <v>36055.302838567703</v>
      </c>
    </row>
    <row r="41" spans="2:27" x14ac:dyDescent="0.2">
      <c r="B41" s="38">
        <v>33</v>
      </c>
      <c r="C41" s="1">
        <v>2360.9134155128572</v>
      </c>
      <c r="D41" s="1">
        <v>3018.1897402887339</v>
      </c>
      <c r="E41" s="1">
        <v>3463.275720377469</v>
      </c>
      <c r="F41" s="1">
        <v>3063.1440926961513</v>
      </c>
      <c r="G41" s="1">
        <v>3595.7588818396434</v>
      </c>
      <c r="I41" s="38">
        <v>33</v>
      </c>
      <c r="J41" s="1">
        <v>6087.098560610375</v>
      </c>
      <c r="K41" s="1">
        <v>6399.4536413553005</v>
      </c>
      <c r="L41" s="1">
        <v>7880.5952811622647</v>
      </c>
      <c r="M41" s="1">
        <v>9171.6961372455808</v>
      </c>
      <c r="N41" s="1">
        <v>12643.026554543992</v>
      </c>
      <c r="P41" s="38">
        <v>33</v>
      </c>
      <c r="Q41" s="1">
        <v>4703.0069215650456</v>
      </c>
      <c r="R41" s="1">
        <v>5368.1257500824968</v>
      </c>
      <c r="S41" s="1">
        <v>5809.6089420650633</v>
      </c>
      <c r="T41" s="1">
        <v>5437.4727248612417</v>
      </c>
      <c r="U41" s="1">
        <v>6521.7852614063677</v>
      </c>
      <c r="W41" s="38">
        <v>33</v>
      </c>
      <c r="X41" s="1">
        <v>36021.934663299515</v>
      </c>
      <c r="Z41" s="38">
        <v>33</v>
      </c>
      <c r="AA41" s="1">
        <v>36757.53665365222</v>
      </c>
    </row>
    <row r="42" spans="2:27" x14ac:dyDescent="0.2">
      <c r="B42" s="38">
        <v>34</v>
      </c>
      <c r="C42" s="1">
        <v>2330.3156563307607</v>
      </c>
      <c r="D42" s="1">
        <v>3003.8341747569953</v>
      </c>
      <c r="E42" s="1">
        <v>3347.736899799012</v>
      </c>
      <c r="F42" s="1">
        <v>3807.2777155489362</v>
      </c>
      <c r="G42" s="1">
        <v>3659.563165741331</v>
      </c>
      <c r="I42" s="38">
        <v>34</v>
      </c>
      <c r="J42" s="1">
        <v>5221.8553725342235</v>
      </c>
      <c r="K42" s="1">
        <v>7465.7528302064757</v>
      </c>
      <c r="L42" s="1">
        <v>8712.7913495986541</v>
      </c>
      <c r="M42" s="1">
        <v>10592.762718305341</v>
      </c>
      <c r="N42" s="1">
        <v>12875.894381099193</v>
      </c>
      <c r="P42" s="38">
        <v>34</v>
      </c>
      <c r="Q42" s="1">
        <v>3566.2902096874595</v>
      </c>
      <c r="R42" s="1">
        <v>5387.149228649776</v>
      </c>
      <c r="S42" s="1">
        <v>5289.9689567460091</v>
      </c>
      <c r="T42" s="1">
        <v>6619.1026246597821</v>
      </c>
      <c r="U42" s="1">
        <v>8097.358256626907</v>
      </c>
      <c r="W42" s="38">
        <v>34</v>
      </c>
      <c r="X42" s="1">
        <v>35075.141361052381</v>
      </c>
      <c r="Z42" s="38">
        <v>34</v>
      </c>
      <c r="AA42" s="1">
        <v>37096.978345000171</v>
      </c>
    </row>
    <row r="43" spans="2:27" x14ac:dyDescent="0.2">
      <c r="B43" s="38">
        <v>35</v>
      </c>
      <c r="C43" s="1">
        <v>2623.2049630482957</v>
      </c>
      <c r="D43" s="1">
        <v>2546.0875009298425</v>
      </c>
      <c r="E43" s="1">
        <v>3209.9489779749015</v>
      </c>
      <c r="F43" s="1">
        <v>3775.9388107046316</v>
      </c>
      <c r="G43" s="1">
        <v>3910.9397700812278</v>
      </c>
      <c r="I43" s="38">
        <v>35</v>
      </c>
      <c r="J43" s="1">
        <v>5789.7320306815236</v>
      </c>
      <c r="K43" s="1">
        <v>7473.9151794402096</v>
      </c>
      <c r="L43" s="1">
        <v>5916.8150871050975</v>
      </c>
      <c r="M43" s="1">
        <v>9240.0659824651266</v>
      </c>
      <c r="N43" s="1">
        <v>11715.022377267176</v>
      </c>
      <c r="P43" s="38">
        <v>35</v>
      </c>
      <c r="Q43" s="1">
        <v>3870.0259508476556</v>
      </c>
      <c r="R43" s="1">
        <v>5212.0267454491241</v>
      </c>
      <c r="S43" s="1">
        <v>4782.1102719517457</v>
      </c>
      <c r="T43" s="1">
        <v>6194.752275165125</v>
      </c>
      <c r="U43" s="1">
        <v>8685.5136052187045</v>
      </c>
      <c r="W43" s="38">
        <v>35</v>
      </c>
      <c r="X43" s="1">
        <v>36935.407995578702</v>
      </c>
      <c r="Z43" s="38">
        <v>35</v>
      </c>
      <c r="AA43" s="1">
        <v>36523.482507035093</v>
      </c>
    </row>
    <row r="44" spans="2:27" x14ac:dyDescent="0.2">
      <c r="B44" s="38">
        <v>36</v>
      </c>
      <c r="C44" s="1">
        <v>2683.0496964256909</v>
      </c>
      <c r="D44" s="1">
        <v>2605.6024049368934</v>
      </c>
      <c r="E44" s="1">
        <v>3519.0780002598603</v>
      </c>
      <c r="F44" s="1">
        <v>2692.7162747309394</v>
      </c>
      <c r="G44" s="1">
        <v>4115.4521030653459</v>
      </c>
      <c r="I44" s="38">
        <v>36</v>
      </c>
      <c r="J44" s="1">
        <v>5160.3585955927738</v>
      </c>
      <c r="K44" s="1">
        <v>6295.049982603975</v>
      </c>
      <c r="L44" s="1">
        <v>8439.2668718404475</v>
      </c>
      <c r="M44" s="1">
        <v>10738.801657801954</v>
      </c>
      <c r="N44" s="1">
        <v>11302.792228366947</v>
      </c>
      <c r="P44" s="38">
        <v>36</v>
      </c>
      <c r="Q44" s="1">
        <v>5282.739443886182</v>
      </c>
      <c r="R44" s="1">
        <v>4646.3438922765736</v>
      </c>
      <c r="S44" s="1">
        <v>6053.6321640988817</v>
      </c>
      <c r="T44" s="1">
        <v>5698.2650295972799</v>
      </c>
      <c r="U44" s="1">
        <v>6898.2830128398627</v>
      </c>
      <c r="W44" s="38">
        <v>36</v>
      </c>
      <c r="X44" s="1">
        <v>36995.054327193684</v>
      </c>
      <c r="Z44" s="38">
        <v>36</v>
      </c>
      <c r="AA44" s="1">
        <v>36413.30487226988</v>
      </c>
    </row>
    <row r="45" spans="2:27" x14ac:dyDescent="0.2">
      <c r="B45" s="38">
        <v>37</v>
      </c>
      <c r="C45" s="1">
        <v>2236.9058151649738</v>
      </c>
      <c r="D45" s="1">
        <v>3750.9557552537863</v>
      </c>
      <c r="E45" s="1">
        <v>3196.384059091024</v>
      </c>
      <c r="F45" s="1">
        <v>2545.3654108952096</v>
      </c>
      <c r="G45" s="1">
        <v>4563.5422403137172</v>
      </c>
      <c r="I45" s="38">
        <v>37</v>
      </c>
      <c r="J45" s="1">
        <v>5994.1485795165481</v>
      </c>
      <c r="K45" s="1">
        <v>6955.7784611986399</v>
      </c>
      <c r="L45" s="1">
        <v>8271.8445187747584</v>
      </c>
      <c r="M45" s="1">
        <v>10660.748447213706</v>
      </c>
      <c r="N45" s="1">
        <v>12004.956492626881</v>
      </c>
      <c r="P45" s="38">
        <v>37</v>
      </c>
      <c r="Q45" s="1">
        <v>4602.296252319803</v>
      </c>
      <c r="R45" s="1">
        <v>5380.8698897527402</v>
      </c>
      <c r="S45" s="1">
        <v>4936.5688520489039</v>
      </c>
      <c r="T45" s="1">
        <v>5674.3601155374963</v>
      </c>
      <c r="U45" s="1">
        <v>7977.9641979622747</v>
      </c>
      <c r="W45" s="38">
        <v>37</v>
      </c>
      <c r="X45" s="1">
        <v>36502.910363810297</v>
      </c>
      <c r="Z45" s="38">
        <v>37</v>
      </c>
      <c r="AA45" s="1">
        <v>36977.841661379709</v>
      </c>
    </row>
    <row r="46" spans="2:27" x14ac:dyDescent="0.2">
      <c r="B46" s="38">
        <v>38</v>
      </c>
      <c r="C46" s="1">
        <v>3569.8998621652731</v>
      </c>
      <c r="D46" s="1">
        <v>2854.5183797787727</v>
      </c>
      <c r="E46" s="1">
        <v>2748.47578244226</v>
      </c>
      <c r="F46" s="1">
        <v>3015.1213709668364</v>
      </c>
      <c r="G46" s="1">
        <v>2179.2847409095439</v>
      </c>
      <c r="I46" s="38">
        <v>38</v>
      </c>
      <c r="J46" s="1">
        <v>5314.3763017317015</v>
      </c>
      <c r="K46" s="1">
        <v>7606.7412938611278</v>
      </c>
      <c r="L46" s="1">
        <v>8620.3538042232212</v>
      </c>
      <c r="M46" s="1">
        <v>10156.040091086184</v>
      </c>
      <c r="N46" s="1">
        <v>11562.01221314503</v>
      </c>
      <c r="P46" s="38">
        <v>38</v>
      </c>
      <c r="Q46" s="1">
        <v>4466.7971226355112</v>
      </c>
      <c r="R46" s="1">
        <v>5111.3041772279894</v>
      </c>
      <c r="S46" s="1">
        <v>4224.5221176594141</v>
      </c>
      <c r="T46" s="1">
        <v>6098.2337663556073</v>
      </c>
      <c r="U46" s="1">
        <v>7394.0152037199359</v>
      </c>
      <c r="W46" s="38">
        <v>38</v>
      </c>
      <c r="X46" s="1">
        <v>36990.865280438709</v>
      </c>
      <c r="Z46" s="38">
        <v>38</v>
      </c>
      <c r="AA46" s="1">
        <v>35913.435642577286</v>
      </c>
    </row>
    <row r="47" spans="2:27" x14ac:dyDescent="0.2">
      <c r="B47" s="38">
        <v>39</v>
      </c>
      <c r="C47" s="1">
        <v>3524.8286014304144</v>
      </c>
      <c r="D47" s="1">
        <v>3285.4700500150152</v>
      </c>
      <c r="E47" s="1">
        <v>3102.7547424797062</v>
      </c>
      <c r="F47" s="1">
        <v>3126.0109581995162</v>
      </c>
      <c r="G47" s="1">
        <v>4147.1166119518812</v>
      </c>
      <c r="I47" s="38">
        <v>39</v>
      </c>
      <c r="J47" s="1">
        <v>5916.6890984300353</v>
      </c>
      <c r="K47" s="1">
        <v>7190.3131118604988</v>
      </c>
      <c r="L47" s="1">
        <v>9396.0926955815066</v>
      </c>
      <c r="M47" s="1">
        <v>10964.727874322207</v>
      </c>
      <c r="N47" s="1">
        <v>11649.267445668871</v>
      </c>
      <c r="P47" s="38">
        <v>39</v>
      </c>
      <c r="Q47" s="1">
        <v>3646.771864851843</v>
      </c>
      <c r="R47" s="1">
        <v>5516.5511248767752</v>
      </c>
      <c r="S47" s="1">
        <v>5545.4528482530613</v>
      </c>
      <c r="T47" s="1">
        <v>6032.5353893621477</v>
      </c>
      <c r="U47" s="1">
        <v>7339.8067197114015</v>
      </c>
      <c r="W47" s="38">
        <v>39</v>
      </c>
      <c r="X47" s="1">
        <v>36863.468991784466</v>
      </c>
      <c r="Z47" s="38">
        <v>39</v>
      </c>
      <c r="AA47" s="1">
        <v>36484.221136289096</v>
      </c>
    </row>
    <row r="48" spans="2:27" x14ac:dyDescent="0.2">
      <c r="B48" s="38">
        <v>40</v>
      </c>
      <c r="C48" s="1">
        <v>2867.5426777788966</v>
      </c>
      <c r="D48" s="1">
        <v>2907.699185166347</v>
      </c>
      <c r="E48" s="1">
        <v>4423.3585287509641</v>
      </c>
      <c r="F48" s="1">
        <v>2801.9744951416242</v>
      </c>
      <c r="G48" s="1">
        <v>3835.5761651713651</v>
      </c>
      <c r="I48" s="38">
        <v>40</v>
      </c>
      <c r="J48" s="1">
        <v>5840.2664662260167</v>
      </c>
      <c r="K48" s="1">
        <v>6545.9286002416065</v>
      </c>
      <c r="L48" s="1">
        <v>7482.3188347368041</v>
      </c>
      <c r="M48" s="1">
        <v>9170.026475811077</v>
      </c>
      <c r="N48" s="1">
        <v>10775.090429336706</v>
      </c>
      <c r="P48" s="38">
        <v>40</v>
      </c>
      <c r="Q48" s="1">
        <v>4287.2750030693014</v>
      </c>
      <c r="R48" s="1">
        <v>4190.3917563478781</v>
      </c>
      <c r="S48" s="1">
        <v>4987.2661707645238</v>
      </c>
      <c r="T48" s="1">
        <v>5457.2351186870228</v>
      </c>
      <c r="U48" s="1">
        <v>6148.7810403156564</v>
      </c>
      <c r="W48" s="38">
        <v>40</v>
      </c>
      <c r="X48" s="1">
        <v>37151.958121983</v>
      </c>
      <c r="Z48" s="38">
        <v>40</v>
      </c>
      <c r="AA48" s="1">
        <v>35814.921483072336</v>
      </c>
    </row>
    <row r="49" spans="2:27" x14ac:dyDescent="0.2">
      <c r="B49" s="38">
        <v>41</v>
      </c>
      <c r="C49" s="1">
        <v>2817.7619374710985</v>
      </c>
      <c r="D49" s="1">
        <v>1884.4742748374692</v>
      </c>
      <c r="E49" s="1">
        <v>3714.499871890092</v>
      </c>
      <c r="F49" s="1">
        <v>2896.8686694071639</v>
      </c>
      <c r="G49" s="1">
        <v>3308.6947050659492</v>
      </c>
      <c r="I49" s="38">
        <v>41</v>
      </c>
      <c r="J49" s="1">
        <v>5217.5837462898744</v>
      </c>
      <c r="K49" s="1">
        <v>7558.3869185053427</v>
      </c>
      <c r="L49" s="1">
        <v>8182.4457045546542</v>
      </c>
      <c r="M49" s="1">
        <v>8709.5077077847109</v>
      </c>
      <c r="N49" s="1">
        <v>14212.987079022329</v>
      </c>
      <c r="P49" s="38">
        <v>41</v>
      </c>
      <c r="Q49" s="1">
        <v>3776.8464861088946</v>
      </c>
      <c r="R49" s="1">
        <v>4010.5894305985066</v>
      </c>
      <c r="S49" s="1">
        <v>4727.4375615319141</v>
      </c>
      <c r="T49" s="1">
        <v>6767.559440923932</v>
      </c>
      <c r="U49" s="1">
        <v>7183.307043054795</v>
      </c>
      <c r="W49" s="38">
        <v>41</v>
      </c>
      <c r="X49" s="1">
        <v>36372.786712083252</v>
      </c>
      <c r="Z49" s="38">
        <v>41</v>
      </c>
      <c r="AA49" s="1">
        <v>35809.275416482509</v>
      </c>
    </row>
    <row r="50" spans="2:27" x14ac:dyDescent="0.2">
      <c r="B50" s="38">
        <v>42</v>
      </c>
      <c r="C50" s="1">
        <v>1654.0940337050247</v>
      </c>
      <c r="D50" s="1">
        <v>3221.1896078287659</v>
      </c>
      <c r="E50" s="1">
        <v>2246.5306750106552</v>
      </c>
      <c r="F50" s="1">
        <v>3231.4550857245677</v>
      </c>
      <c r="G50" s="1">
        <v>3441.2820145397541</v>
      </c>
      <c r="I50" s="38">
        <v>42</v>
      </c>
      <c r="J50" s="1">
        <v>5552.9281477077329</v>
      </c>
      <c r="K50" s="1">
        <v>6835.1682047455824</v>
      </c>
      <c r="L50" s="1">
        <v>8834.9085451716619</v>
      </c>
      <c r="M50" s="1">
        <v>10816.111171041923</v>
      </c>
      <c r="N50" s="1">
        <v>12996.207011130044</v>
      </c>
      <c r="P50" s="38">
        <v>42</v>
      </c>
      <c r="Q50" s="1">
        <v>4011.8492941324553</v>
      </c>
      <c r="R50" s="1">
        <v>4735.027793867941</v>
      </c>
      <c r="S50" s="1">
        <v>5152.219433121385</v>
      </c>
      <c r="T50" s="1">
        <v>6891.2450635593286</v>
      </c>
      <c r="U50" s="1">
        <v>6337.2196930651853</v>
      </c>
      <c r="W50" s="38">
        <v>42</v>
      </c>
      <c r="X50" s="1">
        <v>36225.693714470115</v>
      </c>
      <c r="Z50" s="38">
        <v>42</v>
      </c>
      <c r="AA50" s="1">
        <v>37162.964944629646</v>
      </c>
    </row>
    <row r="51" spans="2:27" x14ac:dyDescent="0.2">
      <c r="B51" s="38">
        <v>43</v>
      </c>
      <c r="C51" s="1">
        <v>3059.4049065815188</v>
      </c>
      <c r="D51" s="1">
        <v>2976.0946904543853</v>
      </c>
      <c r="E51" s="1">
        <v>2900.8631488922842</v>
      </c>
      <c r="F51" s="1">
        <v>3267.2335879361276</v>
      </c>
      <c r="G51" s="1">
        <v>4990.9124070573089</v>
      </c>
      <c r="I51" s="38">
        <v>43</v>
      </c>
      <c r="J51" s="1">
        <v>6282.5900507378356</v>
      </c>
      <c r="K51" s="1">
        <v>7309.7153762307371</v>
      </c>
      <c r="L51" s="1">
        <v>9824.0237734892544</v>
      </c>
      <c r="M51" s="1">
        <v>9755.2403521974775</v>
      </c>
      <c r="N51" s="1">
        <v>11719.532060510805</v>
      </c>
      <c r="P51" s="38">
        <v>43</v>
      </c>
      <c r="Q51" s="1">
        <v>3956.7682508754438</v>
      </c>
      <c r="R51" s="1">
        <v>4637.6816168974947</v>
      </c>
      <c r="S51" s="1">
        <v>5467.5564925741101</v>
      </c>
      <c r="T51" s="1">
        <v>5403.1049721889958</v>
      </c>
      <c r="U51" s="1">
        <v>6447.7212907879466</v>
      </c>
      <c r="W51" s="38">
        <v>43</v>
      </c>
      <c r="X51" s="1">
        <v>36125.462107482512</v>
      </c>
      <c r="Z51" s="38">
        <v>43</v>
      </c>
      <c r="AA51" s="1">
        <v>36612.7891242935</v>
      </c>
    </row>
    <row r="52" spans="2:27" x14ac:dyDescent="0.2">
      <c r="B52" s="38">
        <v>44</v>
      </c>
      <c r="C52" s="1">
        <v>2796.9270459763684</v>
      </c>
      <c r="D52" s="1">
        <v>2374.9564290067624</v>
      </c>
      <c r="E52" s="1">
        <v>2746.1640330833225</v>
      </c>
      <c r="F52" s="1">
        <v>2907.625742837718</v>
      </c>
      <c r="G52" s="1">
        <v>4431.4203826710636</v>
      </c>
      <c r="I52" s="38">
        <v>44</v>
      </c>
      <c r="J52" s="1">
        <v>4904.0560305992321</v>
      </c>
      <c r="K52" s="1">
        <v>7294.3697409646284</v>
      </c>
      <c r="L52" s="1">
        <v>7018.2787481113983</v>
      </c>
      <c r="M52" s="1">
        <v>9908.3586669911947</v>
      </c>
      <c r="N52" s="1">
        <v>11171.922022307313</v>
      </c>
      <c r="P52" s="38">
        <v>44</v>
      </c>
      <c r="Q52" s="1">
        <v>5164.0845340810511</v>
      </c>
      <c r="R52" s="1">
        <v>5325.8080360080394</v>
      </c>
      <c r="S52" s="1">
        <v>5365.6069968064485</v>
      </c>
      <c r="T52" s="1">
        <v>6713.3529577508216</v>
      </c>
      <c r="U52" s="1">
        <v>6110.6671058206048</v>
      </c>
      <c r="W52" s="38">
        <v>44</v>
      </c>
      <c r="X52" s="1">
        <v>35451.246213158178</v>
      </c>
      <c r="Z52" s="38">
        <v>44</v>
      </c>
      <c r="AA52" s="1">
        <v>36553.832277698457</v>
      </c>
    </row>
    <row r="53" spans="2:27" x14ac:dyDescent="0.2">
      <c r="B53" s="38">
        <v>45</v>
      </c>
      <c r="C53" s="1">
        <v>1582.6924495687008</v>
      </c>
      <c r="D53" s="1">
        <v>3354.5500031999227</v>
      </c>
      <c r="E53" s="1">
        <v>2996.5325253891369</v>
      </c>
      <c r="F53" s="1">
        <v>3764.7908219138785</v>
      </c>
      <c r="G53" s="1">
        <v>3181.89064860297</v>
      </c>
      <c r="I53" s="38">
        <v>45</v>
      </c>
      <c r="J53" s="1">
        <v>6203.5569598339998</v>
      </c>
      <c r="K53" s="1">
        <v>6750.1990453374283</v>
      </c>
      <c r="L53" s="1">
        <v>8950.253872417321</v>
      </c>
      <c r="M53" s="1">
        <v>10068.279063324204</v>
      </c>
      <c r="N53" s="1">
        <v>12030.514460194592</v>
      </c>
      <c r="P53" s="38">
        <v>45</v>
      </c>
      <c r="Q53" s="1">
        <v>3529.8957404249063</v>
      </c>
      <c r="R53" s="1">
        <v>5734.7482290747612</v>
      </c>
      <c r="S53" s="1">
        <v>5784.719688936073</v>
      </c>
      <c r="T53" s="1">
        <v>5651.2653976631918</v>
      </c>
      <c r="U53" s="1">
        <v>5859.7438399705343</v>
      </c>
      <c r="W53" s="38">
        <v>45</v>
      </c>
      <c r="X53" s="1">
        <v>36948.624538570009</v>
      </c>
      <c r="Z53" s="38">
        <v>45</v>
      </c>
      <c r="AA53" s="1">
        <v>36184.388290885108</v>
      </c>
    </row>
    <row r="54" spans="2:27" x14ac:dyDescent="0.2">
      <c r="B54" s="38">
        <v>46</v>
      </c>
      <c r="C54" s="1">
        <v>2937.3151409754255</v>
      </c>
      <c r="D54" s="1">
        <v>3035.8892343709094</v>
      </c>
      <c r="E54" s="1">
        <v>3055.70352444026</v>
      </c>
      <c r="F54" s="1">
        <v>4408.3832961943126</v>
      </c>
      <c r="G54" s="1">
        <v>4266.1524243168897</v>
      </c>
      <c r="I54" s="38">
        <v>46</v>
      </c>
      <c r="J54" s="1">
        <v>6135.4996984570425</v>
      </c>
      <c r="K54" s="1">
        <v>5779.2692721492549</v>
      </c>
      <c r="L54" s="1">
        <v>7485.8956095905378</v>
      </c>
      <c r="M54" s="1">
        <v>7783.8213354367172</v>
      </c>
      <c r="N54" s="1">
        <v>11725.157502710124</v>
      </c>
      <c r="P54" s="38">
        <v>46</v>
      </c>
      <c r="Q54" s="1">
        <v>3873.8158375652779</v>
      </c>
      <c r="R54" s="1">
        <v>4604.1069132356324</v>
      </c>
      <c r="S54" s="1">
        <v>5842.12944103271</v>
      </c>
      <c r="T54" s="1">
        <v>5703.2773597753348</v>
      </c>
      <c r="U54" s="1">
        <v>7419.3184462082418</v>
      </c>
      <c r="W54" s="38">
        <v>46</v>
      </c>
      <c r="X54" s="1">
        <v>36001.200618683819</v>
      </c>
      <c r="Z54" s="38">
        <v>46</v>
      </c>
      <c r="AA54" s="1">
        <v>36587.420889836474</v>
      </c>
    </row>
    <row r="55" spans="2:27" x14ac:dyDescent="0.2">
      <c r="B55" s="38">
        <v>47</v>
      </c>
      <c r="C55" s="1">
        <v>1957.2952747924408</v>
      </c>
      <c r="D55" s="1">
        <v>3117.9882559591083</v>
      </c>
      <c r="E55" s="1">
        <v>2369.8441312308719</v>
      </c>
      <c r="F55" s="1">
        <v>4036.0802058922432</v>
      </c>
      <c r="G55" s="1">
        <v>3677.8434593194875</v>
      </c>
      <c r="I55" s="38">
        <v>47</v>
      </c>
      <c r="J55" s="1">
        <v>5276.3741337019319</v>
      </c>
      <c r="K55" s="1">
        <v>5699.5846928740921</v>
      </c>
      <c r="L55" s="1">
        <v>7792.1327696046619</v>
      </c>
      <c r="M55" s="1">
        <v>8473.0910125184346</v>
      </c>
      <c r="N55" s="1">
        <v>9991.0288416286694</v>
      </c>
      <c r="P55" s="38">
        <v>47</v>
      </c>
      <c r="Q55" s="1">
        <v>4248.7505585821937</v>
      </c>
      <c r="R55" s="1">
        <v>5311.2279772915972</v>
      </c>
      <c r="S55" s="1">
        <v>4814.9062686808356</v>
      </c>
      <c r="T55" s="1">
        <v>6756.850678579498</v>
      </c>
      <c r="U55" s="1">
        <v>7208.9472335544078</v>
      </c>
      <c r="W55" s="38">
        <v>47</v>
      </c>
      <c r="X55" s="1">
        <v>35588.752822248665</v>
      </c>
      <c r="Z55" s="38">
        <v>47</v>
      </c>
      <c r="AA55" s="1">
        <v>36849.523794777102</v>
      </c>
    </row>
    <row r="56" spans="2:27" x14ac:dyDescent="0.2">
      <c r="B56" s="38">
        <v>48</v>
      </c>
      <c r="C56" s="1">
        <v>2261.2062703023526</v>
      </c>
      <c r="D56" s="1">
        <v>3456.0543120864136</v>
      </c>
      <c r="E56" s="1">
        <v>2795.452456478492</v>
      </c>
      <c r="F56" s="1">
        <v>3022.1834892263478</v>
      </c>
      <c r="G56" s="1">
        <v>5397.4828172817424</v>
      </c>
      <c r="I56" s="38">
        <v>48</v>
      </c>
      <c r="J56" s="1">
        <v>4790.5984165575528</v>
      </c>
      <c r="K56" s="1">
        <v>5674.8731953508368</v>
      </c>
      <c r="L56" s="1">
        <v>9133.0043829707793</v>
      </c>
      <c r="M56" s="1">
        <v>8586.3310557903224</v>
      </c>
      <c r="N56" s="1">
        <v>9790.0546253550528</v>
      </c>
      <c r="P56" s="38">
        <v>48</v>
      </c>
      <c r="Q56" s="1">
        <v>3581.9967720443447</v>
      </c>
      <c r="R56" s="1">
        <v>4716.8097721914964</v>
      </c>
      <c r="S56" s="1">
        <v>4485.6970510565525</v>
      </c>
      <c r="T56" s="1">
        <v>5858.8783502514561</v>
      </c>
      <c r="U56" s="1">
        <v>7327.4399704122434</v>
      </c>
      <c r="W56" s="38">
        <v>48</v>
      </c>
      <c r="X56" s="1">
        <v>35768.258062138666</v>
      </c>
      <c r="Z56" s="38">
        <v>48</v>
      </c>
      <c r="AA56" s="1">
        <v>36170.703634251244</v>
      </c>
    </row>
    <row r="57" spans="2:27" x14ac:dyDescent="0.2">
      <c r="B57" s="38">
        <v>49</v>
      </c>
      <c r="C57" s="1">
        <v>2997.1686917460479</v>
      </c>
      <c r="D57" s="1">
        <v>2171.7836745268237</v>
      </c>
      <c r="E57" s="1">
        <v>2767.0250724477055</v>
      </c>
      <c r="F57" s="1">
        <v>4261.8791017841249</v>
      </c>
      <c r="G57" s="1">
        <v>3448.9354212227599</v>
      </c>
      <c r="I57" s="38">
        <v>49</v>
      </c>
      <c r="J57" s="1">
        <v>5319.8573817119159</v>
      </c>
      <c r="K57" s="1">
        <v>7544.0359497319614</v>
      </c>
      <c r="L57" s="1">
        <v>8209.6703984050691</v>
      </c>
      <c r="M57" s="1">
        <v>8828.2584395453614</v>
      </c>
      <c r="N57" s="1">
        <v>11424.984073847418</v>
      </c>
      <c r="P57" s="38">
        <v>49</v>
      </c>
      <c r="Q57" s="1">
        <v>3531.3778194008005</v>
      </c>
      <c r="R57" s="1">
        <v>4948.7130338219504</v>
      </c>
      <c r="S57" s="1">
        <v>6210.7716119524785</v>
      </c>
      <c r="T57" s="1">
        <v>6593.0575214381752</v>
      </c>
      <c r="U57" s="1">
        <v>8013.1998979553327</v>
      </c>
      <c r="W57" s="38">
        <v>49</v>
      </c>
      <c r="X57" s="1">
        <v>36249.751681610403</v>
      </c>
      <c r="Z57" s="38">
        <v>49</v>
      </c>
      <c r="AA57" s="1">
        <v>36467.71639711078</v>
      </c>
    </row>
    <row r="58" spans="2:27" x14ac:dyDescent="0.2">
      <c r="B58" s="38">
        <v>50</v>
      </c>
      <c r="C58" s="1">
        <v>2345.6564067645995</v>
      </c>
      <c r="D58" s="1">
        <v>3240.6546428456418</v>
      </c>
      <c r="E58" s="1">
        <v>2649.3748762272635</v>
      </c>
      <c r="F58" s="1">
        <v>2839.2363913702284</v>
      </c>
      <c r="G58" s="1">
        <v>2588.5723515551558</v>
      </c>
      <c r="I58" s="38">
        <v>50</v>
      </c>
      <c r="J58" s="1">
        <v>6745.2958202153477</v>
      </c>
      <c r="K58" s="1">
        <v>7600.607923645548</v>
      </c>
      <c r="L58" s="1">
        <v>9354.994051363723</v>
      </c>
      <c r="M58" s="1">
        <v>9164.7812362945642</v>
      </c>
      <c r="N58" s="1">
        <v>12769.021863593922</v>
      </c>
      <c r="P58" s="38">
        <v>50</v>
      </c>
      <c r="Q58" s="1">
        <v>3816.7697666777285</v>
      </c>
      <c r="R58" s="1">
        <v>4878.5231194150792</v>
      </c>
      <c r="S58" s="1">
        <v>4672.2674548611149</v>
      </c>
      <c r="T58" s="1">
        <v>5382.1274398087571</v>
      </c>
      <c r="U58" s="1">
        <v>7295.8854697996367</v>
      </c>
      <c r="W58" s="38">
        <v>50</v>
      </c>
      <c r="X58" s="1">
        <v>37151.546551499159</v>
      </c>
      <c r="Z58" s="38">
        <v>50</v>
      </c>
      <c r="AA58" s="1">
        <v>36613.207029964266</v>
      </c>
    </row>
    <row r="59" spans="2:27" x14ac:dyDescent="0.2">
      <c r="B59" s="38">
        <v>51</v>
      </c>
      <c r="C59" s="1">
        <v>2083.609556801036</v>
      </c>
      <c r="D59" s="1">
        <v>2464.7349015993022</v>
      </c>
      <c r="E59" s="1">
        <v>3629.4235774090157</v>
      </c>
      <c r="F59" s="1">
        <v>4064.9542880740742</v>
      </c>
      <c r="G59" s="1">
        <v>3734.1687877225677</v>
      </c>
      <c r="I59" s="38">
        <v>51</v>
      </c>
      <c r="J59" s="1">
        <v>5247.726612980613</v>
      </c>
      <c r="K59" s="1">
        <v>6624.8066187097693</v>
      </c>
      <c r="L59" s="1">
        <v>7897.4580324034141</v>
      </c>
      <c r="M59" s="1">
        <v>8620.6034143000361</v>
      </c>
      <c r="N59" s="1">
        <v>11283.518584056552</v>
      </c>
      <c r="P59" s="38">
        <v>51</v>
      </c>
      <c r="Q59" s="1">
        <v>4211.3102395231372</v>
      </c>
      <c r="R59" s="1">
        <v>4181.4385121240794</v>
      </c>
      <c r="S59" s="1">
        <v>5562.0729189602225</v>
      </c>
      <c r="T59" s="1">
        <v>6788.1125820366315</v>
      </c>
      <c r="U59" s="1">
        <v>7138.11084979523</v>
      </c>
      <c r="W59" s="38">
        <v>51</v>
      </c>
      <c r="X59" s="1">
        <v>36859.234492875781</v>
      </c>
      <c r="Z59" s="38">
        <v>51</v>
      </c>
      <c r="AA59" s="1">
        <v>36130.623087438471</v>
      </c>
    </row>
    <row r="60" spans="2:27" x14ac:dyDescent="0.2">
      <c r="B60" s="38">
        <v>52</v>
      </c>
      <c r="C60" s="1">
        <v>2491.128733650602</v>
      </c>
      <c r="D60" s="1">
        <v>2530.0407913295271</v>
      </c>
      <c r="E60" s="1">
        <v>3496.672129588851</v>
      </c>
      <c r="F60" s="1">
        <v>3317.7341396088623</v>
      </c>
      <c r="G60" s="1">
        <v>2996.0302551378545</v>
      </c>
      <c r="I60" s="38">
        <v>52</v>
      </c>
      <c r="J60" s="1">
        <v>5469.919532063871</v>
      </c>
      <c r="K60" s="1">
        <v>7176.713426472591</v>
      </c>
      <c r="L60" s="1">
        <v>6886.841580007108</v>
      </c>
      <c r="M60" s="1">
        <v>8563.1304107704054</v>
      </c>
      <c r="N60" s="1">
        <v>12350.591508029647</v>
      </c>
      <c r="P60" s="38">
        <v>52</v>
      </c>
      <c r="Q60" s="1">
        <v>3901.656792135343</v>
      </c>
      <c r="R60" s="1">
        <v>5647.4559657302225</v>
      </c>
      <c r="S60" s="1">
        <v>5378.5801610713224</v>
      </c>
      <c r="T60" s="1">
        <v>6105.1282621621722</v>
      </c>
      <c r="U60" s="1">
        <v>6879.1142157752893</v>
      </c>
      <c r="W60" s="38">
        <v>52</v>
      </c>
      <c r="X60" s="1">
        <v>36837.711552271292</v>
      </c>
      <c r="Z60" s="38">
        <v>52</v>
      </c>
      <c r="AA60" s="1">
        <v>37517.507300591329</v>
      </c>
    </row>
    <row r="61" spans="2:27" x14ac:dyDescent="0.2">
      <c r="B61" s="38">
        <v>53</v>
      </c>
      <c r="C61" s="1">
        <v>2694.0510184539608</v>
      </c>
      <c r="D61" s="1">
        <v>2415.7414209962026</v>
      </c>
      <c r="E61" s="1">
        <v>2535.9985219791283</v>
      </c>
      <c r="F61" s="1">
        <v>3045.2236217432187</v>
      </c>
      <c r="G61" s="1">
        <v>4443.0780401282518</v>
      </c>
      <c r="I61" s="38">
        <v>53</v>
      </c>
      <c r="J61" s="1">
        <v>5952.0103315467777</v>
      </c>
      <c r="K61" s="1">
        <v>6978.1585300677634</v>
      </c>
      <c r="L61" s="1">
        <v>7368.8797566636185</v>
      </c>
      <c r="M61" s="1">
        <v>10404.514568010092</v>
      </c>
      <c r="N61" s="1">
        <v>9972.7372082021939</v>
      </c>
      <c r="P61" s="38">
        <v>53</v>
      </c>
      <c r="Q61" s="1">
        <v>3854.3828057973078</v>
      </c>
      <c r="R61" s="1">
        <v>4959.2208070836341</v>
      </c>
      <c r="S61" s="1">
        <v>6174.2407352611835</v>
      </c>
      <c r="T61" s="1">
        <v>5811.0749937558712</v>
      </c>
      <c r="U61" s="1">
        <v>7826.187901045314</v>
      </c>
      <c r="W61" s="38">
        <v>53</v>
      </c>
      <c r="X61" s="1">
        <v>36669.86467506086</v>
      </c>
      <c r="Z61" s="38">
        <v>53</v>
      </c>
      <c r="AA61" s="1">
        <v>37194.8167161694</v>
      </c>
    </row>
    <row r="62" spans="2:27" x14ac:dyDescent="0.2">
      <c r="B62" s="38">
        <v>54</v>
      </c>
      <c r="C62" s="1">
        <v>2974.9918471826572</v>
      </c>
      <c r="D62" s="1">
        <v>2309.1080457658754</v>
      </c>
      <c r="E62" s="1">
        <v>2883.5303928575622</v>
      </c>
      <c r="F62" s="1">
        <v>2977.9582907076224</v>
      </c>
      <c r="G62" s="1">
        <v>3469.0846107996786</v>
      </c>
      <c r="I62" s="38">
        <v>54</v>
      </c>
      <c r="J62" s="1">
        <v>5986.8206277225836</v>
      </c>
      <c r="K62" s="1">
        <v>7795.3036446648639</v>
      </c>
      <c r="L62" s="1">
        <v>10175.1560341968</v>
      </c>
      <c r="M62" s="1">
        <v>11069.044858605319</v>
      </c>
      <c r="N62" s="1">
        <v>11442.243350729845</v>
      </c>
      <c r="P62" s="38">
        <v>54</v>
      </c>
      <c r="Q62" s="1">
        <v>3521.8037258902</v>
      </c>
      <c r="R62" s="1">
        <v>4427.5956288312937</v>
      </c>
      <c r="S62" s="1">
        <v>5193.5171844304032</v>
      </c>
      <c r="T62" s="1">
        <v>5737.689306749633</v>
      </c>
      <c r="U62" s="1">
        <v>6886.6976691864511</v>
      </c>
      <c r="W62" s="38">
        <v>54</v>
      </c>
      <c r="X62" s="1">
        <v>36029.949077105004</v>
      </c>
      <c r="Z62" s="38">
        <v>54</v>
      </c>
      <c r="AA62" s="1">
        <v>35462.390541139066</v>
      </c>
    </row>
    <row r="63" spans="2:27" x14ac:dyDescent="0.2">
      <c r="B63" s="38">
        <v>55</v>
      </c>
      <c r="C63" s="1">
        <v>2696.8018351690062</v>
      </c>
      <c r="D63" s="1">
        <v>3047.6501225573115</v>
      </c>
      <c r="E63" s="1">
        <v>2512.3180490916466</v>
      </c>
      <c r="F63" s="1">
        <v>4192.9205428938849</v>
      </c>
      <c r="G63" s="1">
        <v>3642.4742208386597</v>
      </c>
      <c r="I63" s="38">
        <v>55</v>
      </c>
      <c r="J63" s="1">
        <v>5615.1682754418789</v>
      </c>
      <c r="K63" s="1">
        <v>5905.2605555285063</v>
      </c>
      <c r="L63" s="1">
        <v>7993.7015736893809</v>
      </c>
      <c r="M63" s="1">
        <v>8693.8181173222729</v>
      </c>
      <c r="N63" s="1">
        <v>10896.987382653724</v>
      </c>
      <c r="P63" s="38">
        <v>55</v>
      </c>
      <c r="Q63" s="1">
        <v>3786.9119425517865</v>
      </c>
      <c r="R63" s="1">
        <v>4943.4595789582727</v>
      </c>
      <c r="S63" s="1">
        <v>6428.0391323402919</v>
      </c>
      <c r="T63" s="1">
        <v>7570.7780020977925</v>
      </c>
      <c r="U63" s="1">
        <v>6126.9274087648027</v>
      </c>
      <c r="W63" s="38">
        <v>55</v>
      </c>
      <c r="X63" s="1">
        <v>36697.88232228774</v>
      </c>
      <c r="Z63" s="38">
        <v>55</v>
      </c>
      <c r="AA63" s="1">
        <v>36518.285231347007</v>
      </c>
    </row>
    <row r="64" spans="2:27" x14ac:dyDescent="0.2">
      <c r="B64" s="38">
        <v>56</v>
      </c>
      <c r="C64" s="1">
        <v>3089.8198883176874</v>
      </c>
      <c r="D64" s="1">
        <v>2947.6191671501597</v>
      </c>
      <c r="E64" s="1">
        <v>3503.4542225063856</v>
      </c>
      <c r="F64" s="1">
        <v>3950.2107286395321</v>
      </c>
      <c r="G64" s="1">
        <v>3313.4095361847531</v>
      </c>
      <c r="I64" s="38">
        <v>56</v>
      </c>
      <c r="J64" s="1">
        <v>5602.6520333226745</v>
      </c>
      <c r="K64" s="1">
        <v>6766.281369065282</v>
      </c>
      <c r="L64" s="1">
        <v>8194.7691931654845</v>
      </c>
      <c r="M64" s="1">
        <v>9194.4117675960479</v>
      </c>
      <c r="N64" s="1">
        <v>12178.168663191322</v>
      </c>
      <c r="P64" s="38">
        <v>56</v>
      </c>
      <c r="Q64" s="1">
        <v>4437.0129801620105</v>
      </c>
      <c r="R64" s="1">
        <v>4943.2806694547289</v>
      </c>
      <c r="S64" s="1">
        <v>5202.0831280162201</v>
      </c>
      <c r="T64" s="1">
        <v>5833.2887347421592</v>
      </c>
      <c r="U64" s="1">
        <v>7432.6978327626448</v>
      </c>
      <c r="W64" s="38">
        <v>56</v>
      </c>
      <c r="X64" s="1">
        <v>36394.243643334288</v>
      </c>
      <c r="Z64" s="38">
        <v>56</v>
      </c>
      <c r="AA64" s="1">
        <v>36509.772878875199</v>
      </c>
    </row>
    <row r="65" spans="2:27" x14ac:dyDescent="0.2">
      <c r="B65" s="38">
        <v>57</v>
      </c>
      <c r="C65" s="1">
        <v>2747.7525828808389</v>
      </c>
      <c r="D65" s="1">
        <v>3432.9073682184758</v>
      </c>
      <c r="E65" s="1">
        <v>2486.2375031942584</v>
      </c>
      <c r="F65" s="1">
        <v>3176.4126692466662</v>
      </c>
      <c r="G65" s="1">
        <v>2961.2448853299593</v>
      </c>
      <c r="I65" s="38">
        <v>57</v>
      </c>
      <c r="J65" s="1">
        <v>5934.9689142206898</v>
      </c>
      <c r="K65" s="1">
        <v>6513.8334960941156</v>
      </c>
      <c r="L65" s="1">
        <v>8095.3690380092012</v>
      </c>
      <c r="M65" s="1">
        <v>10081.313706329569</v>
      </c>
      <c r="N65" s="1">
        <v>11669.774278225819</v>
      </c>
      <c r="P65" s="38">
        <v>57</v>
      </c>
      <c r="Q65" s="1">
        <v>4129.8187052919575</v>
      </c>
      <c r="R65" s="1">
        <v>4848.0906935460816</v>
      </c>
      <c r="S65" s="1">
        <v>4792.3598224912284</v>
      </c>
      <c r="T65" s="1">
        <v>7317.8088217897093</v>
      </c>
      <c r="U65" s="1">
        <v>6514.8620420592461</v>
      </c>
      <c r="W65" s="38">
        <v>57</v>
      </c>
      <c r="X65" s="1">
        <v>36693.197811829661</v>
      </c>
      <c r="Z65" s="38">
        <v>57</v>
      </c>
      <c r="AA65" s="1">
        <v>35916.974977545731</v>
      </c>
    </row>
    <row r="66" spans="2:27" x14ac:dyDescent="0.2">
      <c r="B66" s="38">
        <v>58</v>
      </c>
      <c r="C66" s="1">
        <v>3188.7035717131521</v>
      </c>
      <c r="D66" s="1">
        <v>3232.2811874441168</v>
      </c>
      <c r="E66" s="1">
        <v>4099.8976003504031</v>
      </c>
      <c r="F66" s="1">
        <v>3459.7477006236613</v>
      </c>
      <c r="G66" s="1">
        <v>3654.2132600880782</v>
      </c>
      <c r="I66" s="38">
        <v>58</v>
      </c>
      <c r="J66" s="1">
        <v>5181.2486587123049</v>
      </c>
      <c r="K66" s="1">
        <v>6048.4777428558109</v>
      </c>
      <c r="L66" s="1">
        <v>9931.0239004078558</v>
      </c>
      <c r="M66" s="1">
        <v>11596.900197695895</v>
      </c>
      <c r="N66" s="1">
        <v>11992.618788257716</v>
      </c>
      <c r="P66" s="38">
        <v>58</v>
      </c>
      <c r="Q66" s="1">
        <v>3880.1042477475894</v>
      </c>
      <c r="R66" s="1">
        <v>3567.3070003941561</v>
      </c>
      <c r="S66" s="1">
        <v>5081.1100584668666</v>
      </c>
      <c r="T66" s="1">
        <v>6676.5711945230232</v>
      </c>
      <c r="U66" s="1">
        <v>6981.9614687404328</v>
      </c>
      <c r="W66" s="38">
        <v>58</v>
      </c>
      <c r="X66" s="1">
        <v>35823.244694713758</v>
      </c>
      <c r="Z66" s="38">
        <v>58</v>
      </c>
      <c r="AA66" s="1">
        <v>37651.765574902347</v>
      </c>
    </row>
    <row r="67" spans="2:27" x14ac:dyDescent="0.2">
      <c r="B67" s="38">
        <v>59</v>
      </c>
      <c r="C67" s="1">
        <v>3445.9111563716133</v>
      </c>
      <c r="D67" s="1">
        <v>2842.7241468273005</v>
      </c>
      <c r="E67" s="1">
        <v>3475.1687830572646</v>
      </c>
      <c r="F67" s="1">
        <v>4320.0860319715812</v>
      </c>
      <c r="G67" s="1">
        <v>3852.4696323092894</v>
      </c>
      <c r="I67" s="38">
        <v>59</v>
      </c>
      <c r="J67" s="1">
        <v>5172.1441272281927</v>
      </c>
      <c r="K67" s="1">
        <v>6571.3026653161651</v>
      </c>
      <c r="L67" s="1">
        <v>7759.4639145318315</v>
      </c>
      <c r="M67" s="1">
        <v>9050.1737719435696</v>
      </c>
      <c r="N67" s="1">
        <v>12989.073640220309</v>
      </c>
      <c r="P67" s="38">
        <v>59</v>
      </c>
      <c r="Q67" s="1">
        <v>3998.596328527663</v>
      </c>
      <c r="R67" s="1">
        <v>4150.6808446262175</v>
      </c>
      <c r="S67" s="1">
        <v>5956.3314378777777</v>
      </c>
      <c r="T67" s="1">
        <v>7357.1593673744928</v>
      </c>
      <c r="U67" s="1">
        <v>5425.2673987331927</v>
      </c>
      <c r="W67" s="38">
        <v>59</v>
      </c>
      <c r="X67" s="1">
        <v>36187.226224788894</v>
      </c>
      <c r="Z67" s="38">
        <v>59</v>
      </c>
      <c r="AA67" s="1">
        <v>35891.275181508754</v>
      </c>
    </row>
    <row r="68" spans="2:27" x14ac:dyDescent="0.2">
      <c r="B68" s="38">
        <v>60</v>
      </c>
      <c r="C68" s="1">
        <v>2368.0512565966701</v>
      </c>
      <c r="D68" s="1">
        <v>2924.7232823765416</v>
      </c>
      <c r="E68" s="1">
        <v>3740.2805926849101</v>
      </c>
      <c r="F68" s="1">
        <v>4498.8875857465437</v>
      </c>
      <c r="G68" s="1">
        <v>3865.9652602458846</v>
      </c>
      <c r="I68" s="38">
        <v>60</v>
      </c>
      <c r="J68" s="1">
        <v>5713.4205838820681</v>
      </c>
      <c r="K68" s="1">
        <v>6597.3458813293337</v>
      </c>
      <c r="L68" s="1">
        <v>10335.706725737311</v>
      </c>
      <c r="M68" s="1">
        <v>9222.2405038378147</v>
      </c>
      <c r="N68" s="1">
        <v>12127.380586824653</v>
      </c>
      <c r="P68" s="38">
        <v>60</v>
      </c>
      <c r="Q68" s="1">
        <v>3641.704577127025</v>
      </c>
      <c r="R68" s="1">
        <v>4928.6823775154744</v>
      </c>
      <c r="S68" s="1">
        <v>4729.9140172527859</v>
      </c>
      <c r="T68" s="1">
        <v>6884.246823642392</v>
      </c>
      <c r="U68" s="1">
        <v>6048.14987381428</v>
      </c>
      <c r="W68" s="38">
        <v>60</v>
      </c>
      <c r="X68" s="1">
        <v>37425.782756021814</v>
      </c>
      <c r="Z68" s="38">
        <v>60</v>
      </c>
      <c r="AA68" s="1">
        <v>37059.575106160635</v>
      </c>
    </row>
    <row r="69" spans="2:27" x14ac:dyDescent="0.2">
      <c r="B69" s="38">
        <v>61</v>
      </c>
      <c r="C69" s="1">
        <v>3188.2145392859697</v>
      </c>
      <c r="D69" s="1">
        <v>2159.8808794536885</v>
      </c>
      <c r="E69" s="1">
        <v>2261.4546151795216</v>
      </c>
      <c r="F69" s="1">
        <v>3425.9994969100676</v>
      </c>
      <c r="G69" s="1">
        <v>4523.0786805832131</v>
      </c>
      <c r="I69" s="38">
        <v>61</v>
      </c>
      <c r="J69" s="1">
        <v>5793.3840449000008</v>
      </c>
      <c r="K69" s="1">
        <v>6976.5410804275543</v>
      </c>
      <c r="L69" s="1">
        <v>8351.2803235222455</v>
      </c>
      <c r="M69" s="1">
        <v>8930.7829246414658</v>
      </c>
      <c r="N69" s="1">
        <v>11287.326235465267</v>
      </c>
      <c r="P69" s="38">
        <v>61</v>
      </c>
      <c r="Q69" s="1">
        <v>4536.7923790537661</v>
      </c>
      <c r="R69" s="1">
        <v>4950.8014860426447</v>
      </c>
      <c r="S69" s="1">
        <v>4726.6372614846487</v>
      </c>
      <c r="T69" s="1">
        <v>6215.9472721779848</v>
      </c>
      <c r="U69" s="1">
        <v>8321.1817147834299</v>
      </c>
      <c r="W69" s="38">
        <v>61</v>
      </c>
      <c r="X69" s="1">
        <v>35681.534690974375</v>
      </c>
      <c r="Z69" s="38">
        <v>61</v>
      </c>
      <c r="AA69" s="1">
        <v>36623.071663007548</v>
      </c>
    </row>
    <row r="70" spans="2:27" x14ac:dyDescent="0.2">
      <c r="B70" s="38">
        <v>62</v>
      </c>
      <c r="C70" s="1">
        <v>1954.0382702240556</v>
      </c>
      <c r="D70" s="1">
        <v>2731.2041435658352</v>
      </c>
      <c r="E70" s="1">
        <v>2248.1086333331573</v>
      </c>
      <c r="F70" s="1">
        <v>3339.781588074045</v>
      </c>
      <c r="G70" s="1">
        <v>4066.0953153156374</v>
      </c>
      <c r="I70" s="38">
        <v>62</v>
      </c>
      <c r="J70" s="1">
        <v>5786.8036138883408</v>
      </c>
      <c r="K70" s="1">
        <v>6268.6536031884198</v>
      </c>
      <c r="L70" s="1">
        <v>8210.8369870470688</v>
      </c>
      <c r="M70" s="1">
        <v>9176.420787527486</v>
      </c>
      <c r="N70" s="1">
        <v>9603.2645443015717</v>
      </c>
      <c r="P70" s="38">
        <v>62</v>
      </c>
      <c r="Q70" s="1">
        <v>4125.1171049416898</v>
      </c>
      <c r="R70" s="1">
        <v>4774.5243512914931</v>
      </c>
      <c r="S70" s="1">
        <v>4033.133261909833</v>
      </c>
      <c r="T70" s="1">
        <v>5381.5316415654715</v>
      </c>
      <c r="U70" s="1">
        <v>7940.9593546009773</v>
      </c>
      <c r="W70" s="38">
        <v>62</v>
      </c>
      <c r="X70" s="1">
        <v>36349.885686369591</v>
      </c>
      <c r="Z70" s="38">
        <v>62</v>
      </c>
      <c r="AA70" s="1">
        <v>36726.642876697537</v>
      </c>
    </row>
    <row r="71" spans="2:27" x14ac:dyDescent="0.2">
      <c r="B71" s="38">
        <v>63</v>
      </c>
      <c r="C71" s="1">
        <v>2609.5136608879602</v>
      </c>
      <c r="D71" s="1">
        <v>2534.4028815303195</v>
      </c>
      <c r="E71" s="1">
        <v>2679.6811111715874</v>
      </c>
      <c r="F71" s="1">
        <v>3477.278370781949</v>
      </c>
      <c r="G71" s="1">
        <v>4153.9694872884565</v>
      </c>
      <c r="I71" s="38">
        <v>63</v>
      </c>
      <c r="J71" s="1">
        <v>6155.210425217344</v>
      </c>
      <c r="K71" s="1">
        <v>7333.5721327808133</v>
      </c>
      <c r="L71" s="1">
        <v>7789.3315650425784</v>
      </c>
      <c r="M71" s="1">
        <v>9942.3029458177461</v>
      </c>
      <c r="N71" s="1">
        <v>10390.856461542544</v>
      </c>
      <c r="P71" s="38">
        <v>63</v>
      </c>
      <c r="Q71" s="1">
        <v>3507.7068700064074</v>
      </c>
      <c r="R71" s="1">
        <v>3447.4673522817125</v>
      </c>
      <c r="S71" s="1">
        <v>5518.6854535581761</v>
      </c>
      <c r="T71" s="1">
        <v>7037.9244077863923</v>
      </c>
      <c r="U71" s="1">
        <v>7269.3722458357561</v>
      </c>
      <c r="W71" s="38">
        <v>63</v>
      </c>
      <c r="X71" s="1">
        <v>36806.020964340809</v>
      </c>
      <c r="Z71" s="38">
        <v>63</v>
      </c>
      <c r="AA71" s="1">
        <v>37020.973074959096</v>
      </c>
    </row>
    <row r="72" spans="2:27" x14ac:dyDescent="0.2">
      <c r="B72" s="38">
        <v>64</v>
      </c>
      <c r="C72" s="1">
        <v>2485.9279286133501</v>
      </c>
      <c r="D72" s="1">
        <v>3494.4704425942396</v>
      </c>
      <c r="E72" s="1">
        <v>1919.1537706450783</v>
      </c>
      <c r="F72" s="1">
        <v>3071.9357789700921</v>
      </c>
      <c r="G72" s="1">
        <v>3005.5435159638246</v>
      </c>
      <c r="I72" s="38">
        <v>64</v>
      </c>
      <c r="J72" s="1">
        <v>5780.5238432733786</v>
      </c>
      <c r="K72" s="1">
        <v>5903.0627020433567</v>
      </c>
      <c r="L72" s="1">
        <v>8783.7977913803097</v>
      </c>
      <c r="M72" s="1">
        <v>11548.859396816428</v>
      </c>
      <c r="N72" s="1">
        <v>11038.160272342458</v>
      </c>
      <c r="P72" s="38">
        <v>64</v>
      </c>
      <c r="Q72" s="1">
        <v>4554.3957142104746</v>
      </c>
      <c r="R72" s="1">
        <v>5743.2693709357518</v>
      </c>
      <c r="S72" s="1">
        <v>5292.2850493254173</v>
      </c>
      <c r="T72" s="1">
        <v>7394.9395678995152</v>
      </c>
      <c r="U72" s="1">
        <v>6921.6227891632798</v>
      </c>
      <c r="W72" s="38">
        <v>64</v>
      </c>
      <c r="X72" s="1">
        <v>35601.395096919587</v>
      </c>
      <c r="Z72" s="38">
        <v>64</v>
      </c>
      <c r="AA72" s="1">
        <v>35810.234039250288</v>
      </c>
    </row>
    <row r="73" spans="2:27" x14ac:dyDescent="0.2">
      <c r="B73" s="38">
        <v>65</v>
      </c>
      <c r="C73" s="1">
        <v>2770.2014302245329</v>
      </c>
      <c r="D73" s="1">
        <v>2989.0913266129855</v>
      </c>
      <c r="E73" s="1">
        <v>3801.9442983226704</v>
      </c>
      <c r="F73" s="1">
        <v>3662.3135345327928</v>
      </c>
      <c r="G73" s="1">
        <v>3833.4350760977122</v>
      </c>
      <c r="I73" s="38">
        <v>65</v>
      </c>
      <c r="J73" s="1">
        <v>5430.3885116867559</v>
      </c>
      <c r="K73" s="1">
        <v>5663.5750719805783</v>
      </c>
      <c r="L73" s="1">
        <v>6595.6392705640064</v>
      </c>
      <c r="M73" s="1">
        <v>10998.604397107192</v>
      </c>
      <c r="N73" s="1">
        <v>12455.198071078714</v>
      </c>
      <c r="P73" s="38">
        <v>65</v>
      </c>
      <c r="Q73" s="1">
        <v>3403.6735828922556</v>
      </c>
      <c r="R73" s="1">
        <v>4574.1919286891098</v>
      </c>
      <c r="S73" s="1">
        <v>5401.2826184471805</v>
      </c>
      <c r="T73" s="1">
        <v>5344.917189348078</v>
      </c>
      <c r="U73" s="1">
        <v>6429.7660715296643</v>
      </c>
      <c r="W73" s="38">
        <v>65</v>
      </c>
      <c r="X73" s="1">
        <v>37229.4720957791</v>
      </c>
      <c r="Z73" s="38">
        <v>65</v>
      </c>
      <c r="AA73" s="1">
        <v>35871.282164137083</v>
      </c>
    </row>
    <row r="74" spans="2:27" x14ac:dyDescent="0.2">
      <c r="B74" s="38">
        <v>66</v>
      </c>
      <c r="C74" s="1">
        <v>2146.5300405766798</v>
      </c>
      <c r="D74" s="1">
        <v>3409.4656472713682</v>
      </c>
      <c r="E74" s="1">
        <v>2488.4217008806395</v>
      </c>
      <c r="F74" s="1">
        <v>2882.8307749803976</v>
      </c>
      <c r="G74" s="1">
        <v>3793.4032950166061</v>
      </c>
      <c r="I74" s="38">
        <v>66</v>
      </c>
      <c r="J74" s="1">
        <v>6476.9684049967736</v>
      </c>
      <c r="K74" s="1">
        <v>7087.7107528773686</v>
      </c>
      <c r="L74" s="1">
        <v>8617.6415708677232</v>
      </c>
      <c r="M74" s="1">
        <v>10393.379047423359</v>
      </c>
      <c r="N74" s="1">
        <v>13560.951941464615</v>
      </c>
      <c r="P74" s="38">
        <v>66</v>
      </c>
      <c r="Q74" s="1">
        <v>4674.8012851587491</v>
      </c>
      <c r="R74" s="1">
        <v>4865.8246850322021</v>
      </c>
      <c r="S74" s="1">
        <v>5784.3020055303323</v>
      </c>
      <c r="T74" s="1">
        <v>6938.0199156291583</v>
      </c>
      <c r="U74" s="1">
        <v>6874.0649835813883</v>
      </c>
      <c r="W74" s="38">
        <v>66</v>
      </c>
      <c r="X74" s="1">
        <v>35712.38795641913</v>
      </c>
      <c r="Z74" s="38">
        <v>66</v>
      </c>
      <c r="AA74" s="1">
        <v>36597.642763246884</v>
      </c>
    </row>
    <row r="75" spans="2:27" x14ac:dyDescent="0.2">
      <c r="B75" s="38">
        <v>67</v>
      </c>
      <c r="C75" s="1">
        <v>3105.8622688682176</v>
      </c>
      <c r="D75" s="1">
        <v>2604.8774357375723</v>
      </c>
      <c r="E75" s="1">
        <v>3345.4443952589418</v>
      </c>
      <c r="F75" s="1">
        <v>3745.2212483758931</v>
      </c>
      <c r="G75" s="1">
        <v>2803.4041371270055</v>
      </c>
      <c r="I75" s="38">
        <v>67</v>
      </c>
      <c r="J75" s="1">
        <v>5236.9105768076461</v>
      </c>
      <c r="K75" s="1">
        <v>6705.8940724331724</v>
      </c>
      <c r="L75" s="1">
        <v>8732.7623971106168</v>
      </c>
      <c r="M75" s="1">
        <v>10706.375396872229</v>
      </c>
      <c r="N75" s="1">
        <v>10201.158163227496</v>
      </c>
      <c r="P75" s="38">
        <v>67</v>
      </c>
      <c r="Q75" s="1">
        <v>4095.0115880773146</v>
      </c>
      <c r="R75" s="1">
        <v>4818.7917627635661</v>
      </c>
      <c r="S75" s="1">
        <v>5290.928254146861</v>
      </c>
      <c r="T75" s="1">
        <v>5728.2572703356263</v>
      </c>
      <c r="U75" s="1">
        <v>6762.2462256451699</v>
      </c>
      <c r="W75" s="38">
        <v>67</v>
      </c>
      <c r="X75" s="1">
        <v>37622.343421288482</v>
      </c>
      <c r="Z75" s="38">
        <v>67</v>
      </c>
      <c r="AA75" s="1">
        <v>37366.140343389692</v>
      </c>
    </row>
    <row r="76" spans="2:27" x14ac:dyDescent="0.2">
      <c r="B76" s="38">
        <v>68</v>
      </c>
      <c r="C76" s="1">
        <v>3420.3448381295234</v>
      </c>
      <c r="D76" s="1">
        <v>3007.0064896811605</v>
      </c>
      <c r="E76" s="1">
        <v>2488.8916719051495</v>
      </c>
      <c r="F76" s="1">
        <v>3358.164165385529</v>
      </c>
      <c r="G76" s="1">
        <v>3070.7517714342475</v>
      </c>
      <c r="I76" s="38">
        <v>68</v>
      </c>
      <c r="J76" s="1">
        <v>5868.8596503269755</v>
      </c>
      <c r="K76" s="1">
        <v>7095.0131720536037</v>
      </c>
      <c r="L76" s="1">
        <v>9234.8623674958835</v>
      </c>
      <c r="M76" s="1">
        <v>8986.9680714439128</v>
      </c>
      <c r="N76" s="1">
        <v>13200.326355634546</v>
      </c>
      <c r="P76" s="38">
        <v>68</v>
      </c>
      <c r="Q76" s="1">
        <v>4277.5870388017547</v>
      </c>
      <c r="R76" s="1">
        <v>5637.1600115807069</v>
      </c>
      <c r="S76" s="1">
        <v>4690.44551000304</v>
      </c>
      <c r="T76" s="1">
        <v>4686.8316450176999</v>
      </c>
      <c r="U76" s="1">
        <v>6803.6417858867926</v>
      </c>
      <c r="W76" s="38">
        <v>68</v>
      </c>
      <c r="X76" s="1">
        <v>36712.894497608409</v>
      </c>
      <c r="Z76" s="38">
        <v>68</v>
      </c>
      <c r="AA76" s="1">
        <v>35684.707353087433</v>
      </c>
    </row>
    <row r="77" spans="2:27" x14ac:dyDescent="0.2">
      <c r="B77" s="38">
        <v>69</v>
      </c>
      <c r="C77" s="1">
        <v>2553.2925014362982</v>
      </c>
      <c r="D77" s="1">
        <v>2779.7361673802529</v>
      </c>
      <c r="E77" s="1">
        <v>2400.5221128616304</v>
      </c>
      <c r="F77" s="1">
        <v>3032.0401550227784</v>
      </c>
      <c r="G77" s="1">
        <v>3610.7072653962541</v>
      </c>
      <c r="I77" s="38">
        <v>69</v>
      </c>
      <c r="J77" s="1">
        <v>6680.9750633003205</v>
      </c>
      <c r="K77" s="1">
        <v>5962.5940521119801</v>
      </c>
      <c r="L77" s="1">
        <v>7413.8254999959772</v>
      </c>
      <c r="M77" s="1">
        <v>9252.2614960861538</v>
      </c>
      <c r="N77" s="1">
        <v>12029.580804512807</v>
      </c>
      <c r="P77" s="38">
        <v>69</v>
      </c>
      <c r="Q77" s="1">
        <v>4359.1040367062233</v>
      </c>
      <c r="R77" s="1">
        <v>5115.4320755330227</v>
      </c>
      <c r="S77" s="1">
        <v>5132.6751873647909</v>
      </c>
      <c r="T77" s="1">
        <v>6307.7907837105849</v>
      </c>
      <c r="U77" s="1">
        <v>7552.1525415257674</v>
      </c>
      <c r="W77" s="38">
        <v>69</v>
      </c>
      <c r="X77" s="1">
        <v>36069.215104757386</v>
      </c>
      <c r="Z77" s="38">
        <v>69</v>
      </c>
      <c r="AA77" s="1">
        <v>36407.22552442841</v>
      </c>
    </row>
    <row r="78" spans="2:27" x14ac:dyDescent="0.2">
      <c r="B78" s="38">
        <v>70</v>
      </c>
      <c r="C78" s="1">
        <v>2724.4940507656752</v>
      </c>
      <c r="D78" s="1">
        <v>2289.8296311726267</v>
      </c>
      <c r="E78" s="1">
        <v>2788.0967770180428</v>
      </c>
      <c r="F78" s="1">
        <v>3235.5611015911286</v>
      </c>
      <c r="G78" s="1">
        <v>3114.2904907184043</v>
      </c>
      <c r="I78" s="38">
        <v>70</v>
      </c>
      <c r="J78" s="1">
        <v>5338.5669986679859</v>
      </c>
      <c r="K78" s="1">
        <v>6270.8470981731571</v>
      </c>
      <c r="L78" s="1">
        <v>7446.9769081000795</v>
      </c>
      <c r="M78" s="1">
        <v>10159.579010925912</v>
      </c>
      <c r="N78" s="1">
        <v>12801.835527273935</v>
      </c>
      <c r="P78" s="38">
        <v>70</v>
      </c>
      <c r="Q78" s="1">
        <v>4330.7245141263611</v>
      </c>
      <c r="R78" s="1">
        <v>4440.7017386369589</v>
      </c>
      <c r="S78" s="1">
        <v>5960.9509081141441</v>
      </c>
      <c r="T78" s="1">
        <v>6257.4572710839575</v>
      </c>
      <c r="U78" s="1">
        <v>8121.1481591533357</v>
      </c>
      <c r="W78" s="38">
        <v>70</v>
      </c>
      <c r="X78" s="1">
        <v>36241.856528647208</v>
      </c>
      <c r="Z78" s="38">
        <v>70</v>
      </c>
      <c r="AA78" s="1">
        <v>37119.947350376497</v>
      </c>
    </row>
    <row r="79" spans="2:27" x14ac:dyDescent="0.2">
      <c r="B79" s="38">
        <v>71</v>
      </c>
      <c r="C79" s="1">
        <v>2590.2940174108453</v>
      </c>
      <c r="D79" s="1">
        <v>3357.810024132712</v>
      </c>
      <c r="E79" s="1">
        <v>2844.0207559993178</v>
      </c>
      <c r="F79" s="1">
        <v>3554.7646789460014</v>
      </c>
      <c r="G79" s="1">
        <v>4218.4485822861798</v>
      </c>
      <c r="I79" s="38">
        <v>71</v>
      </c>
      <c r="J79" s="1">
        <v>5947.6172432241765</v>
      </c>
      <c r="K79" s="1">
        <v>7231.8671059426642</v>
      </c>
      <c r="L79" s="1">
        <v>7623.2398556368471</v>
      </c>
      <c r="M79" s="1">
        <v>10159.752220797056</v>
      </c>
      <c r="N79" s="1">
        <v>10882.167559403759</v>
      </c>
      <c r="P79" s="38">
        <v>71</v>
      </c>
      <c r="Q79" s="1">
        <v>4041.7269810575694</v>
      </c>
      <c r="R79" s="1">
        <v>5333.4187429226877</v>
      </c>
      <c r="S79" s="1">
        <v>6015.6463572532002</v>
      </c>
      <c r="T79" s="1">
        <v>7566.0898570159943</v>
      </c>
      <c r="U79" s="1">
        <v>6699.9982014841598</v>
      </c>
      <c r="W79" s="38">
        <v>71</v>
      </c>
      <c r="X79" s="1">
        <v>36702.166349300183</v>
      </c>
      <c r="Z79" s="38">
        <v>71</v>
      </c>
      <c r="AA79" s="1">
        <v>35726.035375171647</v>
      </c>
    </row>
    <row r="80" spans="2:27" x14ac:dyDescent="0.2">
      <c r="B80" s="38">
        <v>72</v>
      </c>
      <c r="C80" s="1">
        <v>2877.807202649306</v>
      </c>
      <c r="D80" s="1">
        <v>3300.5524124482099</v>
      </c>
      <c r="E80" s="1">
        <v>2076.7627748614927</v>
      </c>
      <c r="F80" s="1">
        <v>3202.7587896632272</v>
      </c>
      <c r="G80" s="1">
        <v>4010.5220441784254</v>
      </c>
      <c r="I80" s="38">
        <v>72</v>
      </c>
      <c r="J80" s="1">
        <v>5513.7704604890996</v>
      </c>
      <c r="K80" s="1">
        <v>6351.1643029430061</v>
      </c>
      <c r="L80" s="1">
        <v>7468.4930166688227</v>
      </c>
      <c r="M80" s="1">
        <v>10186.206489688881</v>
      </c>
      <c r="N80" s="1">
        <v>10975.034717001756</v>
      </c>
      <c r="P80" s="38">
        <v>72</v>
      </c>
      <c r="Q80" s="1">
        <v>3613.7579943666797</v>
      </c>
      <c r="R80" s="1">
        <v>4381.3636491274592</v>
      </c>
      <c r="S80" s="1">
        <v>5062.7617845696223</v>
      </c>
      <c r="T80" s="1">
        <v>4896.5940297243569</v>
      </c>
      <c r="U80" s="1">
        <v>7231.6822292788447</v>
      </c>
      <c r="W80" s="38">
        <v>72</v>
      </c>
      <c r="X80" s="1">
        <v>35790.532082822559</v>
      </c>
      <c r="Z80" s="38">
        <v>72</v>
      </c>
      <c r="AA80" s="1">
        <v>36834.352575826008</v>
      </c>
    </row>
    <row r="81" spans="2:27" x14ac:dyDescent="0.2">
      <c r="B81" s="38">
        <v>73</v>
      </c>
      <c r="C81" s="1">
        <v>2021.5329444498884</v>
      </c>
      <c r="D81" s="1">
        <v>3404.7652969722185</v>
      </c>
      <c r="E81" s="1">
        <v>2921.1709966441717</v>
      </c>
      <c r="F81" s="1">
        <v>4036.5113264318011</v>
      </c>
      <c r="G81" s="1">
        <v>4413.127676718892</v>
      </c>
      <c r="I81" s="38">
        <v>73</v>
      </c>
      <c r="J81" s="1">
        <v>5590.2845651423158</v>
      </c>
      <c r="K81" s="1">
        <v>7473.1798525808763</v>
      </c>
      <c r="L81" s="1">
        <v>7274.1626147857578</v>
      </c>
      <c r="M81" s="1">
        <v>9588.0936825953449</v>
      </c>
      <c r="N81" s="1">
        <v>10175.03712113242</v>
      </c>
      <c r="P81" s="38">
        <v>73</v>
      </c>
      <c r="Q81" s="1">
        <v>4078.4012930800172</v>
      </c>
      <c r="R81" s="1">
        <v>5508.2170914765302</v>
      </c>
      <c r="S81" s="1">
        <v>6000.5844046984921</v>
      </c>
      <c r="T81" s="1">
        <v>5313.6398112059778</v>
      </c>
      <c r="U81" s="1">
        <v>6078.5929499042586</v>
      </c>
      <c r="W81" s="38">
        <v>73</v>
      </c>
      <c r="X81" s="1">
        <v>36972.770492724063</v>
      </c>
      <c r="Z81" s="38">
        <v>73</v>
      </c>
      <c r="AA81" s="1">
        <v>37575.424721304131</v>
      </c>
    </row>
    <row r="82" spans="2:27" x14ac:dyDescent="0.2">
      <c r="B82" s="38">
        <v>74</v>
      </c>
      <c r="C82" s="1">
        <v>2978.1372835819743</v>
      </c>
      <c r="D82" s="1">
        <v>3243.4710818813965</v>
      </c>
      <c r="E82" s="1">
        <v>3688.5898118245109</v>
      </c>
      <c r="F82" s="1">
        <v>4485.2837694842519</v>
      </c>
      <c r="G82" s="1">
        <v>3870.5030677292661</v>
      </c>
      <c r="I82" s="38">
        <v>74</v>
      </c>
      <c r="J82" s="1">
        <v>5833.2826742628276</v>
      </c>
      <c r="K82" s="1">
        <v>6319.9735406273139</v>
      </c>
      <c r="L82" s="1">
        <v>8469.4056488131046</v>
      </c>
      <c r="M82" s="1">
        <v>8200.8922189485147</v>
      </c>
      <c r="N82" s="1">
        <v>11238.712053500078</v>
      </c>
      <c r="P82" s="38">
        <v>74</v>
      </c>
      <c r="Q82" s="1">
        <v>5317.2751518664909</v>
      </c>
      <c r="R82" s="1">
        <v>5362.9432966578825</v>
      </c>
      <c r="S82" s="1">
        <v>7091.6244544473957</v>
      </c>
      <c r="T82" s="1">
        <v>6834.119784351924</v>
      </c>
      <c r="U82" s="1">
        <v>7882.3646181485856</v>
      </c>
      <c r="W82" s="38">
        <v>74</v>
      </c>
      <c r="X82" s="1">
        <v>36950.725883169267</v>
      </c>
      <c r="Z82" s="38">
        <v>74</v>
      </c>
      <c r="AA82" s="1">
        <v>36670.245336080261</v>
      </c>
    </row>
    <row r="83" spans="2:27" x14ac:dyDescent="0.2">
      <c r="B83" s="38">
        <v>75</v>
      </c>
      <c r="C83" s="1">
        <v>2312.5453778120641</v>
      </c>
      <c r="D83" s="1">
        <v>2882.4913216277218</v>
      </c>
      <c r="E83" s="1">
        <v>2558.3817476539207</v>
      </c>
      <c r="F83" s="1">
        <v>3450.2497566751058</v>
      </c>
      <c r="G83" s="1">
        <v>3408.9003651659559</v>
      </c>
      <c r="I83" s="38">
        <v>75</v>
      </c>
      <c r="J83" s="1">
        <v>5768.4546786585306</v>
      </c>
      <c r="K83" s="1">
        <v>6858.1958299404041</v>
      </c>
      <c r="L83" s="1">
        <v>7647.5302329793994</v>
      </c>
      <c r="M83" s="1">
        <v>8497.8741686074336</v>
      </c>
      <c r="N83" s="1">
        <v>11105.328355498406</v>
      </c>
      <c r="P83" s="38">
        <v>75</v>
      </c>
      <c r="Q83" s="1">
        <v>4248.720412261483</v>
      </c>
      <c r="R83" s="1">
        <v>3764.8469488995484</v>
      </c>
      <c r="S83" s="1">
        <v>5136.164925797364</v>
      </c>
      <c r="T83" s="1">
        <v>6706.5216691176329</v>
      </c>
      <c r="U83" s="1">
        <v>5956.0463372872609</v>
      </c>
      <c r="W83" s="38">
        <v>75</v>
      </c>
      <c r="X83" s="1">
        <v>35540.462932103284</v>
      </c>
      <c r="Z83" s="38">
        <v>75</v>
      </c>
      <c r="AA83" s="1">
        <v>36819.51726924839</v>
      </c>
    </row>
    <row r="84" spans="2:27" x14ac:dyDescent="0.2">
      <c r="B84" s="38">
        <v>76</v>
      </c>
      <c r="C84" s="1">
        <v>2091.5959435560644</v>
      </c>
      <c r="D84" s="1">
        <v>3150.3840820290848</v>
      </c>
      <c r="E84" s="1">
        <v>3725.619318822904</v>
      </c>
      <c r="F84" s="1">
        <v>3208.9119542943436</v>
      </c>
      <c r="G84" s="1">
        <v>3123.3073369138774</v>
      </c>
      <c r="I84" s="38">
        <v>76</v>
      </c>
      <c r="J84" s="1">
        <v>6356.4819103852078</v>
      </c>
      <c r="K84" s="1">
        <v>7857.4721844220539</v>
      </c>
      <c r="L84" s="1">
        <v>9809.684167301315</v>
      </c>
      <c r="M84" s="1">
        <v>9544.2640250510522</v>
      </c>
      <c r="N84" s="1">
        <v>12967.213368357156</v>
      </c>
      <c r="P84" s="38">
        <v>76</v>
      </c>
      <c r="Q84" s="1">
        <v>4965.6149761857223</v>
      </c>
      <c r="R84" s="1">
        <v>5171.0367214898579</v>
      </c>
      <c r="S84" s="1">
        <v>5820.3410199920409</v>
      </c>
      <c r="T84" s="1">
        <v>5558.7833983489136</v>
      </c>
      <c r="U84" s="1">
        <v>6181.178529297682</v>
      </c>
      <c r="W84" s="38">
        <v>76</v>
      </c>
      <c r="X84" s="1">
        <v>36807.684509787752</v>
      </c>
      <c r="Z84" s="38">
        <v>76</v>
      </c>
      <c r="AA84" s="1">
        <v>35752.963274040871</v>
      </c>
    </row>
    <row r="85" spans="2:27" x14ac:dyDescent="0.2">
      <c r="B85" s="38">
        <v>77</v>
      </c>
      <c r="C85" s="1">
        <v>2687.0089958507447</v>
      </c>
      <c r="D85" s="1">
        <v>3305.7241997714441</v>
      </c>
      <c r="E85" s="1">
        <v>3061.4480661393318</v>
      </c>
      <c r="F85" s="1">
        <v>3604.0196887273487</v>
      </c>
      <c r="G85" s="1">
        <v>3216.5743529876581</v>
      </c>
      <c r="I85" s="38">
        <v>77</v>
      </c>
      <c r="J85" s="1">
        <v>5944.9849827252019</v>
      </c>
      <c r="K85" s="1">
        <v>6240.7135866026629</v>
      </c>
      <c r="L85" s="1">
        <v>8247.9702065884085</v>
      </c>
      <c r="M85" s="1">
        <v>8592.8768979160686</v>
      </c>
      <c r="N85" s="1">
        <v>11750.564437562665</v>
      </c>
      <c r="P85" s="38">
        <v>77</v>
      </c>
      <c r="Q85" s="1">
        <v>4052.4387830091759</v>
      </c>
      <c r="R85" s="1">
        <v>5145.8639757331975</v>
      </c>
      <c r="S85" s="1">
        <v>4652.9280194792327</v>
      </c>
      <c r="T85" s="1">
        <v>6632.5361944874485</v>
      </c>
      <c r="U85" s="1">
        <v>5794.6079974560862</v>
      </c>
      <c r="W85" s="38">
        <v>77</v>
      </c>
      <c r="X85" s="1">
        <v>35846.261809532225</v>
      </c>
      <c r="Z85" s="38">
        <v>77</v>
      </c>
      <c r="AA85" s="1">
        <v>35817.196704275797</v>
      </c>
    </row>
    <row r="86" spans="2:27" x14ac:dyDescent="0.2">
      <c r="B86" s="38">
        <v>78</v>
      </c>
      <c r="C86" s="1">
        <v>2750.1989527907076</v>
      </c>
      <c r="D86" s="1">
        <v>2709.8995995844857</v>
      </c>
      <c r="E86" s="1">
        <v>3648.1412953047684</v>
      </c>
      <c r="F86" s="1">
        <v>4038.0498646416186</v>
      </c>
      <c r="G86" s="1">
        <v>4142.2182304391517</v>
      </c>
      <c r="I86" s="38">
        <v>78</v>
      </c>
      <c r="J86" s="1">
        <v>5674.151187215989</v>
      </c>
      <c r="K86" s="1">
        <v>6443.498043259121</v>
      </c>
      <c r="L86" s="1">
        <v>8573.8822705781622</v>
      </c>
      <c r="M86" s="1">
        <v>9049.1194742817079</v>
      </c>
      <c r="N86" s="1">
        <v>12161.451900293825</v>
      </c>
      <c r="P86" s="38">
        <v>78</v>
      </c>
      <c r="Q86" s="1">
        <v>3518.2544892996139</v>
      </c>
      <c r="R86" s="1">
        <v>4743.8313325348427</v>
      </c>
      <c r="S86" s="1">
        <v>4037.8527209192043</v>
      </c>
      <c r="T86" s="1">
        <v>5632.6476462991423</v>
      </c>
      <c r="U86" s="1">
        <v>5607.3794709343747</v>
      </c>
      <c r="W86" s="38">
        <v>78</v>
      </c>
      <c r="X86" s="1">
        <v>37652.24489624679</v>
      </c>
      <c r="Z86" s="38">
        <v>78</v>
      </c>
      <c r="AA86" s="1">
        <v>36720.630769562078</v>
      </c>
    </row>
    <row r="87" spans="2:27" x14ac:dyDescent="0.2">
      <c r="B87" s="38">
        <v>79</v>
      </c>
      <c r="C87" s="1">
        <v>2277.2645855667429</v>
      </c>
      <c r="D87" s="1">
        <v>2954.2319216159326</v>
      </c>
      <c r="E87" s="1">
        <v>2882.3470467856532</v>
      </c>
      <c r="F87" s="1">
        <v>4292.3091074546373</v>
      </c>
      <c r="G87" s="1">
        <v>3629.9755068442955</v>
      </c>
      <c r="I87" s="38">
        <v>79</v>
      </c>
      <c r="J87" s="1">
        <v>5631.1205102108224</v>
      </c>
      <c r="K87" s="1">
        <v>7551.6227029554484</v>
      </c>
      <c r="L87" s="1">
        <v>8630.4964318502662</v>
      </c>
      <c r="M87" s="1">
        <v>11833.932430844399</v>
      </c>
      <c r="N87" s="1">
        <v>12054.694963605145</v>
      </c>
      <c r="P87" s="38">
        <v>79</v>
      </c>
      <c r="Q87" s="1">
        <v>4300.4758852362784</v>
      </c>
      <c r="R87" s="1">
        <v>4559.4554450724008</v>
      </c>
      <c r="S87" s="1">
        <v>4660.255508483564</v>
      </c>
      <c r="T87" s="1">
        <v>5548.4500131333025</v>
      </c>
      <c r="U87" s="1">
        <v>7799.0002384029603</v>
      </c>
      <c r="W87" s="38">
        <v>79</v>
      </c>
      <c r="X87" s="1">
        <v>35923.564422490119</v>
      </c>
      <c r="Z87" s="38">
        <v>79</v>
      </c>
      <c r="AA87" s="1">
        <v>36865.683292324255</v>
      </c>
    </row>
    <row r="88" spans="2:27" x14ac:dyDescent="0.2">
      <c r="B88" s="38">
        <v>80</v>
      </c>
      <c r="C88" s="1">
        <v>2231.1482533058734</v>
      </c>
      <c r="D88" s="1">
        <v>3112.5690821196144</v>
      </c>
      <c r="E88" s="1">
        <v>3498.1827680403826</v>
      </c>
      <c r="F88" s="1">
        <v>3605.7637452766048</v>
      </c>
      <c r="G88" s="1">
        <v>3167.6978276782042</v>
      </c>
      <c r="I88" s="38">
        <v>80</v>
      </c>
      <c r="J88" s="1">
        <v>6013.2010112262951</v>
      </c>
      <c r="K88" s="1">
        <v>6925.6863484046062</v>
      </c>
      <c r="L88" s="1">
        <v>7936.4325522740955</v>
      </c>
      <c r="M88" s="1">
        <v>10036.017350944872</v>
      </c>
      <c r="N88" s="1">
        <v>10471.29864779811</v>
      </c>
      <c r="P88" s="38">
        <v>80</v>
      </c>
      <c r="Q88" s="1">
        <v>3615.1781885166538</v>
      </c>
      <c r="R88" s="1">
        <v>5394.4453828110418</v>
      </c>
      <c r="S88" s="1">
        <v>4405.5859817796945</v>
      </c>
      <c r="T88" s="1">
        <v>6690.3940053134329</v>
      </c>
      <c r="U88" s="1">
        <v>8014.4482546872723</v>
      </c>
      <c r="W88" s="38">
        <v>80</v>
      </c>
      <c r="X88" s="1">
        <v>37137.018761258245</v>
      </c>
      <c r="Z88" s="38">
        <v>80</v>
      </c>
      <c r="AA88" s="1">
        <v>36052.038752854503</v>
      </c>
    </row>
    <row r="89" spans="2:27" x14ac:dyDescent="0.2">
      <c r="B89" s="38">
        <v>81</v>
      </c>
      <c r="C89" s="1">
        <v>2772.4607584157475</v>
      </c>
      <c r="D89" s="1">
        <v>2925.2864933143987</v>
      </c>
      <c r="E89" s="1">
        <v>2298.9539961951073</v>
      </c>
      <c r="F89" s="1">
        <v>2656.411964027845</v>
      </c>
      <c r="G89" s="1">
        <v>4636.709393963909</v>
      </c>
      <c r="I89" s="38">
        <v>81</v>
      </c>
      <c r="J89" s="1">
        <v>5548.1730073703657</v>
      </c>
      <c r="K89" s="1">
        <v>6872.6841203838394</v>
      </c>
      <c r="L89" s="1">
        <v>8898.6805404824445</v>
      </c>
      <c r="M89" s="1">
        <v>9122.9569181691677</v>
      </c>
      <c r="N89" s="1">
        <v>14082.010051434159</v>
      </c>
      <c r="P89" s="38">
        <v>81</v>
      </c>
      <c r="Q89" s="1">
        <v>3713.0591276725017</v>
      </c>
      <c r="R89" s="1">
        <v>3707.5470511664967</v>
      </c>
      <c r="S89" s="1">
        <v>4915.8931702422933</v>
      </c>
      <c r="T89" s="1">
        <v>6411.5059237608011</v>
      </c>
      <c r="U89" s="1">
        <v>8302.7481350338439</v>
      </c>
      <c r="W89" s="38">
        <v>81</v>
      </c>
      <c r="X89" s="1">
        <v>35743.198870621338</v>
      </c>
      <c r="Z89" s="38">
        <v>81</v>
      </c>
      <c r="AA89" s="1">
        <v>36064.697661330749</v>
      </c>
    </row>
    <row r="90" spans="2:27" x14ac:dyDescent="0.2">
      <c r="B90" s="38">
        <v>82</v>
      </c>
      <c r="C90" s="1">
        <v>2100.9258946739919</v>
      </c>
      <c r="D90" s="1">
        <v>3203.0830267332922</v>
      </c>
      <c r="E90" s="1">
        <v>3647.5460860696321</v>
      </c>
      <c r="F90" s="1">
        <v>3826.3033301897062</v>
      </c>
      <c r="G90" s="1">
        <v>4377.8968179975918</v>
      </c>
      <c r="I90" s="38">
        <v>82</v>
      </c>
      <c r="J90" s="1">
        <v>4819.2935127743676</v>
      </c>
      <c r="K90" s="1">
        <v>6127.9654939066359</v>
      </c>
      <c r="L90" s="1">
        <v>8647.5745293789259</v>
      </c>
      <c r="M90" s="1">
        <v>9732.1807963299398</v>
      </c>
      <c r="N90" s="1">
        <v>12862.53300737228</v>
      </c>
      <c r="P90" s="38">
        <v>82</v>
      </c>
      <c r="Q90" s="1">
        <v>3354.4840229533561</v>
      </c>
      <c r="R90" s="1">
        <v>4364.5592305401806</v>
      </c>
      <c r="S90" s="1">
        <v>5984.6566620204849</v>
      </c>
      <c r="T90" s="1">
        <v>6877.047483913846</v>
      </c>
      <c r="U90" s="1">
        <v>7301.7728268455448</v>
      </c>
      <c r="W90" s="38">
        <v>82</v>
      </c>
      <c r="X90" s="1">
        <v>36757.010825072561</v>
      </c>
      <c r="Z90" s="38">
        <v>82</v>
      </c>
      <c r="AA90" s="1">
        <v>37346.257344939921</v>
      </c>
    </row>
    <row r="91" spans="2:27" x14ac:dyDescent="0.2">
      <c r="B91" s="38">
        <v>83</v>
      </c>
      <c r="C91" s="1">
        <v>2674.9626325017089</v>
      </c>
      <c r="D91" s="1">
        <v>3041.7885224067909</v>
      </c>
      <c r="E91" s="1">
        <v>3566.5660707788388</v>
      </c>
      <c r="F91" s="1">
        <v>4005.5761903030202</v>
      </c>
      <c r="G91" s="1">
        <v>4117.4558746338562</v>
      </c>
      <c r="I91" s="38">
        <v>83</v>
      </c>
      <c r="J91" s="1">
        <v>6068.6112382319652</v>
      </c>
      <c r="K91" s="1">
        <v>7981.8189099975316</v>
      </c>
      <c r="L91" s="1">
        <v>7372.8081583004814</v>
      </c>
      <c r="M91" s="1">
        <v>9698.1620860990752</v>
      </c>
      <c r="N91" s="1">
        <v>11997.165914689096</v>
      </c>
      <c r="P91" s="38">
        <v>83</v>
      </c>
      <c r="Q91" s="1">
        <v>3611.1305790243778</v>
      </c>
      <c r="R91" s="1">
        <v>4543.7005462120387</v>
      </c>
      <c r="S91" s="1">
        <v>5919.610390292617</v>
      </c>
      <c r="T91" s="1">
        <v>5392.7927358805082</v>
      </c>
      <c r="U91" s="1">
        <v>8153.4368850442916</v>
      </c>
      <c r="W91" s="38">
        <v>83</v>
      </c>
      <c r="X91" s="1">
        <v>35524.894086507367</v>
      </c>
      <c r="Z91" s="38">
        <v>83</v>
      </c>
      <c r="AA91" s="1">
        <v>36325.594706733151</v>
      </c>
    </row>
    <row r="92" spans="2:27" x14ac:dyDescent="0.2">
      <c r="B92" s="38">
        <v>84</v>
      </c>
      <c r="C92" s="1">
        <v>1865.9877232461822</v>
      </c>
      <c r="D92" s="1">
        <v>2880.9316224230215</v>
      </c>
      <c r="E92" s="1">
        <v>3430.319495234332</v>
      </c>
      <c r="F92" s="1">
        <v>3231.8312731809515</v>
      </c>
      <c r="G92" s="1">
        <v>3949.8621757526307</v>
      </c>
      <c r="I92" s="38">
        <v>84</v>
      </c>
      <c r="J92" s="1">
        <v>5629.6882978864105</v>
      </c>
      <c r="K92" s="1">
        <v>6685.6104525854917</v>
      </c>
      <c r="L92" s="1">
        <v>8110.9702490903828</v>
      </c>
      <c r="M92" s="1">
        <v>8829.2176496751399</v>
      </c>
      <c r="N92" s="1">
        <v>10158.960432360347</v>
      </c>
      <c r="P92" s="38">
        <v>84</v>
      </c>
      <c r="Q92" s="1">
        <v>4210.8047740131988</v>
      </c>
      <c r="R92" s="1">
        <v>4117.1973524161413</v>
      </c>
      <c r="S92" s="1">
        <v>4984.6763166973678</v>
      </c>
      <c r="T92" s="1">
        <v>6473.8715827808819</v>
      </c>
      <c r="U92" s="1">
        <v>6948.8434998290322</v>
      </c>
      <c r="W92" s="38">
        <v>84</v>
      </c>
      <c r="X92" s="1">
        <v>37041.751754260615</v>
      </c>
      <c r="Z92" s="38">
        <v>84</v>
      </c>
      <c r="AA92" s="1">
        <v>36196.775477791438</v>
      </c>
    </row>
    <row r="93" spans="2:27" x14ac:dyDescent="0.2">
      <c r="B93" s="38">
        <v>85</v>
      </c>
      <c r="C93" s="1">
        <v>3087.1605917045695</v>
      </c>
      <c r="D93" s="1">
        <v>2313.0312914416231</v>
      </c>
      <c r="E93" s="1">
        <v>2784.0245164154167</v>
      </c>
      <c r="F93" s="1">
        <v>3032.4232669329076</v>
      </c>
      <c r="G93" s="1">
        <v>4505.2189667264083</v>
      </c>
      <c r="I93" s="38">
        <v>85</v>
      </c>
      <c r="J93" s="1">
        <v>5960.9097625016948</v>
      </c>
      <c r="K93" s="1">
        <v>6718.1551174439046</v>
      </c>
      <c r="L93" s="1">
        <v>8515.300422990782</v>
      </c>
      <c r="M93" s="1">
        <v>10187.733436838107</v>
      </c>
      <c r="N93" s="1">
        <v>12590.299875915754</v>
      </c>
      <c r="P93" s="38">
        <v>85</v>
      </c>
      <c r="Q93" s="1">
        <v>4023.5871178400398</v>
      </c>
      <c r="R93" s="1">
        <v>5166.179466915738</v>
      </c>
      <c r="S93" s="1">
        <v>4841.3682082001342</v>
      </c>
      <c r="T93" s="1">
        <v>6485.0730395347418</v>
      </c>
      <c r="U93" s="1">
        <v>6419.1436884640889</v>
      </c>
      <c r="W93" s="38">
        <v>85</v>
      </c>
      <c r="X93" s="1">
        <v>35977.981294258439</v>
      </c>
      <c r="Z93" s="38">
        <v>85</v>
      </c>
      <c r="AA93" s="1">
        <v>35760.903455713466</v>
      </c>
    </row>
    <row r="94" spans="2:27" x14ac:dyDescent="0.2">
      <c r="B94" s="38">
        <v>86</v>
      </c>
      <c r="C94" s="1">
        <v>3062.9824053126458</v>
      </c>
      <c r="D94" s="1">
        <v>2502.2088064834043</v>
      </c>
      <c r="E94" s="1">
        <v>3342.4995315126216</v>
      </c>
      <c r="F94" s="1">
        <v>3871.7817996149543</v>
      </c>
      <c r="G94" s="1">
        <v>3312.1222451146591</v>
      </c>
      <c r="I94" s="38">
        <v>86</v>
      </c>
      <c r="J94" s="1">
        <v>4924.781444343902</v>
      </c>
      <c r="K94" s="1">
        <v>6029.1156973329125</v>
      </c>
      <c r="L94" s="1">
        <v>6037.6590165177286</v>
      </c>
      <c r="M94" s="1">
        <v>9609.9596508699542</v>
      </c>
      <c r="N94" s="1">
        <v>12682.408308758577</v>
      </c>
      <c r="P94" s="38">
        <v>86</v>
      </c>
      <c r="Q94" s="1">
        <v>4163.4632804182984</v>
      </c>
      <c r="R94" s="1">
        <v>3985.219929765959</v>
      </c>
      <c r="S94" s="1">
        <v>4345.0661925621689</v>
      </c>
      <c r="T94" s="1">
        <v>5084.8040763337785</v>
      </c>
      <c r="U94" s="1">
        <v>8581.9037679285793</v>
      </c>
      <c r="W94" s="38">
        <v>86</v>
      </c>
      <c r="X94" s="1">
        <v>36232.157964683836</v>
      </c>
      <c r="Z94" s="38">
        <v>86</v>
      </c>
      <c r="AA94" s="1">
        <v>35827.123548375923</v>
      </c>
    </row>
    <row r="95" spans="2:27" x14ac:dyDescent="0.2">
      <c r="B95" s="38">
        <v>87</v>
      </c>
      <c r="C95" s="1">
        <v>2192.709822164155</v>
      </c>
      <c r="D95" s="1">
        <v>3334.2878253199692</v>
      </c>
      <c r="E95" s="1">
        <v>2561.0250780925035</v>
      </c>
      <c r="F95" s="1">
        <v>4152.576970632017</v>
      </c>
      <c r="G95" s="1">
        <v>4197.0828426012404</v>
      </c>
      <c r="I95" s="38">
        <v>87</v>
      </c>
      <c r="J95" s="1">
        <v>6291.1617145192704</v>
      </c>
      <c r="K95" s="1">
        <v>6487.2860199459383</v>
      </c>
      <c r="L95" s="1">
        <v>9445.5077159462198</v>
      </c>
      <c r="M95" s="1">
        <v>10332.25417229354</v>
      </c>
      <c r="N95" s="1">
        <v>14180.012824953572</v>
      </c>
      <c r="P95" s="38">
        <v>87</v>
      </c>
      <c r="Q95" s="1">
        <v>4994.4209325689344</v>
      </c>
      <c r="R95" s="1">
        <v>5397.2448791683182</v>
      </c>
      <c r="S95" s="1">
        <v>6294.3348985551002</v>
      </c>
      <c r="T95" s="1">
        <v>5923.9207185296755</v>
      </c>
      <c r="U95" s="1">
        <v>7755.845043305666</v>
      </c>
      <c r="W95" s="38">
        <v>87</v>
      </c>
      <c r="X95" s="1">
        <v>36253.096752926467</v>
      </c>
      <c r="Z95" s="38">
        <v>87</v>
      </c>
      <c r="AA95" s="1">
        <v>36965.694458720267</v>
      </c>
    </row>
    <row r="96" spans="2:27" x14ac:dyDescent="0.2">
      <c r="B96" s="38">
        <v>88</v>
      </c>
      <c r="C96" s="1">
        <v>2570.1241537435267</v>
      </c>
      <c r="D96" s="1">
        <v>2593.5088420368234</v>
      </c>
      <c r="E96" s="1">
        <v>2396.2708601433337</v>
      </c>
      <c r="F96" s="1">
        <v>3003.7043676757553</v>
      </c>
      <c r="G96" s="1">
        <v>3153.7173756886882</v>
      </c>
      <c r="I96" s="38">
        <v>88</v>
      </c>
      <c r="J96" s="1">
        <v>5748.7074368214198</v>
      </c>
      <c r="K96" s="1">
        <v>5953.9240694537802</v>
      </c>
      <c r="L96" s="1">
        <v>8169.7547347171057</v>
      </c>
      <c r="M96" s="1">
        <v>8506.1588845095976</v>
      </c>
      <c r="N96" s="1">
        <v>10826.857541206424</v>
      </c>
      <c r="P96" s="38">
        <v>88</v>
      </c>
      <c r="Q96" s="1">
        <v>3408.820517784176</v>
      </c>
      <c r="R96" s="1">
        <v>4641.8055600490297</v>
      </c>
      <c r="S96" s="1">
        <v>4510.4012513452835</v>
      </c>
      <c r="T96" s="1">
        <v>6403.925175851271</v>
      </c>
      <c r="U96" s="1">
        <v>7435.3623775315828</v>
      </c>
      <c r="W96" s="38">
        <v>88</v>
      </c>
      <c r="X96" s="1">
        <v>36653.865439554596</v>
      </c>
      <c r="Z96" s="38">
        <v>88</v>
      </c>
      <c r="AA96" s="1">
        <v>35341.071497203775</v>
      </c>
    </row>
    <row r="97" spans="2:27" x14ac:dyDescent="0.2">
      <c r="B97" s="38">
        <v>89</v>
      </c>
      <c r="C97" s="1">
        <v>2638.1412673000555</v>
      </c>
      <c r="D97" s="1">
        <v>2699.0835695161254</v>
      </c>
      <c r="E97" s="1">
        <v>2193.7381350366886</v>
      </c>
      <c r="F97" s="1">
        <v>3044.4987938328959</v>
      </c>
      <c r="G97" s="1">
        <v>4803.1598402001073</v>
      </c>
      <c r="I97" s="38">
        <v>89</v>
      </c>
      <c r="J97" s="1">
        <v>6323.683358327994</v>
      </c>
      <c r="K97" s="1">
        <v>7577.7580625770152</v>
      </c>
      <c r="L97" s="1">
        <v>8931.748047174211</v>
      </c>
      <c r="M97" s="1">
        <v>11151.569805711759</v>
      </c>
      <c r="N97" s="1">
        <v>10464.325289669125</v>
      </c>
      <c r="P97" s="38">
        <v>89</v>
      </c>
      <c r="Q97" s="1">
        <v>4909.2674768597417</v>
      </c>
      <c r="R97" s="1">
        <v>5198.6772867927302</v>
      </c>
      <c r="S97" s="1">
        <v>5241.3233642736477</v>
      </c>
      <c r="T97" s="1">
        <v>5484.2306494575641</v>
      </c>
      <c r="U97" s="1">
        <v>8185.1558375483291</v>
      </c>
      <c r="W97" s="38">
        <v>89</v>
      </c>
      <c r="X97" s="1">
        <v>36399.944329926017</v>
      </c>
      <c r="Z97" s="38">
        <v>89</v>
      </c>
      <c r="AA97" s="1">
        <v>36925.69637499634</v>
      </c>
    </row>
    <row r="98" spans="2:27" x14ac:dyDescent="0.2">
      <c r="B98" s="38">
        <v>90</v>
      </c>
      <c r="C98" s="1">
        <v>2812.5293134033354</v>
      </c>
      <c r="D98" s="1">
        <v>2116.6345334066332</v>
      </c>
      <c r="E98" s="1">
        <v>3530.7759768980873</v>
      </c>
      <c r="F98" s="1">
        <v>3492.5841538538598</v>
      </c>
      <c r="G98" s="1">
        <v>5023.6856519050571</v>
      </c>
      <c r="I98" s="38">
        <v>90</v>
      </c>
      <c r="J98" s="1">
        <v>4943.7487393781657</v>
      </c>
      <c r="K98" s="1">
        <v>6261.1490476359413</v>
      </c>
      <c r="L98" s="1">
        <v>7791.3180151345678</v>
      </c>
      <c r="M98" s="1">
        <v>10267.798639972447</v>
      </c>
      <c r="N98" s="1">
        <v>14098.758191961982</v>
      </c>
      <c r="P98" s="38">
        <v>90</v>
      </c>
      <c r="Q98" s="1">
        <v>3504.083686891212</v>
      </c>
      <c r="R98" s="1">
        <v>5409.8721268038826</v>
      </c>
      <c r="S98" s="1">
        <v>6428.2625264064009</v>
      </c>
      <c r="T98" s="1">
        <v>6754.026952334345</v>
      </c>
      <c r="U98" s="1">
        <v>7588.7466305505905</v>
      </c>
      <c r="W98" s="38">
        <v>90</v>
      </c>
      <c r="X98" s="1">
        <v>35969.403261738167</v>
      </c>
      <c r="Z98" s="38">
        <v>90</v>
      </c>
      <c r="AA98" s="1">
        <v>35326.380544538246</v>
      </c>
    </row>
    <row r="99" spans="2:27" x14ac:dyDescent="0.2">
      <c r="B99" s="38">
        <v>91</v>
      </c>
      <c r="C99" s="1">
        <v>2920.0282995406501</v>
      </c>
      <c r="D99" s="1">
        <v>3322.2405649940051</v>
      </c>
      <c r="E99" s="1">
        <v>3194.4139480516405</v>
      </c>
      <c r="F99" s="1">
        <v>4084.8865494809488</v>
      </c>
      <c r="G99" s="1">
        <v>3557.6143655647506</v>
      </c>
      <c r="I99" s="38">
        <v>91</v>
      </c>
      <c r="J99" s="1">
        <v>6164.6345231544356</v>
      </c>
      <c r="K99" s="1">
        <v>6181.8860327373659</v>
      </c>
      <c r="L99" s="1">
        <v>7514.2448291314204</v>
      </c>
      <c r="M99" s="1">
        <v>10966.251970978357</v>
      </c>
      <c r="N99" s="1">
        <v>11111.326590627685</v>
      </c>
      <c r="P99" s="38">
        <v>91</v>
      </c>
      <c r="Q99" s="1">
        <v>4354.5665777941276</v>
      </c>
      <c r="R99" s="1">
        <v>5667.4543851063818</v>
      </c>
      <c r="S99" s="1">
        <v>5478.9004743398846</v>
      </c>
      <c r="T99" s="1">
        <v>6610.6200220777118</v>
      </c>
      <c r="U99" s="1">
        <v>6801.8194662367741</v>
      </c>
      <c r="W99" s="38">
        <v>91</v>
      </c>
      <c r="X99" s="1">
        <v>36348.015024111126</v>
      </c>
      <c r="Z99" s="38">
        <v>91</v>
      </c>
      <c r="AA99" s="1">
        <v>36804.807046285961</v>
      </c>
    </row>
    <row r="100" spans="2:27" x14ac:dyDescent="0.2">
      <c r="B100" s="38">
        <v>92</v>
      </c>
      <c r="C100" s="1">
        <v>1583.5551310886306</v>
      </c>
      <c r="D100" s="1">
        <v>3117.4777849708739</v>
      </c>
      <c r="E100" s="1">
        <v>2600.3434613437612</v>
      </c>
      <c r="F100" s="1">
        <v>4236.4897230633424</v>
      </c>
      <c r="G100" s="1">
        <v>4347.9788629496297</v>
      </c>
      <c r="I100" s="38">
        <v>92</v>
      </c>
      <c r="J100" s="1">
        <v>5705.0548068962944</v>
      </c>
      <c r="K100" s="1">
        <v>6310.3562721102189</v>
      </c>
      <c r="L100" s="1">
        <v>6553.0801959793953</v>
      </c>
      <c r="M100" s="1">
        <v>8364.7441617166969</v>
      </c>
      <c r="N100" s="1">
        <v>13001.281591598063</v>
      </c>
      <c r="P100" s="38">
        <v>92</v>
      </c>
      <c r="Q100" s="1">
        <v>3602.4855709071321</v>
      </c>
      <c r="R100" s="1">
        <v>4946.5544964180299</v>
      </c>
      <c r="S100" s="1">
        <v>5595.782869011352</v>
      </c>
      <c r="T100" s="1">
        <v>6709.465112771345</v>
      </c>
      <c r="U100" s="1">
        <v>6715.2125914248772</v>
      </c>
      <c r="W100" s="38">
        <v>92</v>
      </c>
      <c r="X100" s="1">
        <v>36431.901368606806</v>
      </c>
      <c r="Z100" s="38">
        <v>92</v>
      </c>
      <c r="AA100" s="1">
        <v>37029.335091768415</v>
      </c>
    </row>
    <row r="101" spans="2:27" x14ac:dyDescent="0.2">
      <c r="B101" s="38">
        <v>93</v>
      </c>
      <c r="C101" s="1">
        <v>3285.9282007350816</v>
      </c>
      <c r="D101" s="1">
        <v>2914.6356009772257</v>
      </c>
      <c r="E101" s="1">
        <v>2686.7028527151415</v>
      </c>
      <c r="F101" s="1">
        <v>2767.0465450949032</v>
      </c>
      <c r="G101" s="1">
        <v>4655.56726988635</v>
      </c>
      <c r="I101" s="38">
        <v>93</v>
      </c>
      <c r="J101" s="1">
        <v>5409.3556409754456</v>
      </c>
      <c r="K101" s="1">
        <v>6283.5624741065049</v>
      </c>
      <c r="L101" s="1">
        <v>8689.8089753817239</v>
      </c>
      <c r="M101" s="1">
        <v>8160.1762684067326</v>
      </c>
      <c r="N101" s="1">
        <v>11581.766815746923</v>
      </c>
      <c r="P101" s="38">
        <v>93</v>
      </c>
      <c r="Q101" s="1">
        <v>4186.2141020217205</v>
      </c>
      <c r="R101" s="1">
        <v>5983.7988435200577</v>
      </c>
      <c r="S101" s="1">
        <v>5956.4549261720031</v>
      </c>
      <c r="T101" s="1">
        <v>7987.2368668813806</v>
      </c>
      <c r="U101" s="1">
        <v>7909.3727584223188</v>
      </c>
      <c r="W101" s="38">
        <v>93</v>
      </c>
      <c r="X101" s="1">
        <v>36854.912579219548</v>
      </c>
      <c r="Z101" s="38">
        <v>93</v>
      </c>
      <c r="AA101" s="1">
        <v>36342.736194834026</v>
      </c>
    </row>
    <row r="102" spans="2:27" x14ac:dyDescent="0.2">
      <c r="B102" s="38">
        <v>94</v>
      </c>
      <c r="C102" s="1">
        <v>2749.5235478010959</v>
      </c>
      <c r="D102" s="1">
        <v>2694.9481628894005</v>
      </c>
      <c r="E102" s="1">
        <v>3278.3415416528305</v>
      </c>
      <c r="F102" s="1">
        <v>2377.0764066538463</v>
      </c>
      <c r="G102" s="1">
        <v>3442.1560826107107</v>
      </c>
      <c r="I102" s="38">
        <v>94</v>
      </c>
      <c r="J102" s="1">
        <v>6377.384400265134</v>
      </c>
      <c r="K102" s="1">
        <v>7188.9314878721216</v>
      </c>
      <c r="L102" s="1">
        <v>10279.54981116103</v>
      </c>
      <c r="M102" s="1">
        <v>11127.373020081935</v>
      </c>
      <c r="N102" s="1">
        <v>13822.115003831452</v>
      </c>
      <c r="P102" s="38">
        <v>94</v>
      </c>
      <c r="Q102" s="1">
        <v>4144.9731205110438</v>
      </c>
      <c r="R102" s="1">
        <v>5632.9546148772833</v>
      </c>
      <c r="S102" s="1">
        <v>5762.6658320661591</v>
      </c>
      <c r="T102" s="1">
        <v>5622.2806503468028</v>
      </c>
      <c r="U102" s="1">
        <v>7653.57648927229</v>
      </c>
      <c r="W102" s="38">
        <v>94</v>
      </c>
      <c r="X102" s="1">
        <v>37100.43943338751</v>
      </c>
      <c r="Z102" s="38">
        <v>94</v>
      </c>
      <c r="AA102" s="1">
        <v>37070.405872726347</v>
      </c>
    </row>
    <row r="103" spans="2:27" x14ac:dyDescent="0.2">
      <c r="B103" s="38">
        <v>95</v>
      </c>
      <c r="C103" s="1">
        <v>2680.4353118989366</v>
      </c>
      <c r="D103" s="1">
        <v>2898.3436031609035</v>
      </c>
      <c r="E103" s="1">
        <v>3721.3790352480282</v>
      </c>
      <c r="F103" s="1">
        <v>4175.1636365165596</v>
      </c>
      <c r="G103" s="1">
        <v>3212.9830180099871</v>
      </c>
      <c r="I103" s="38">
        <v>95</v>
      </c>
      <c r="J103" s="1">
        <v>5405.8833617320779</v>
      </c>
      <c r="K103" s="1">
        <v>7343.9891526375295</v>
      </c>
      <c r="L103" s="1">
        <v>7311.6079961106343</v>
      </c>
      <c r="M103" s="1">
        <v>8692.0355305651374</v>
      </c>
      <c r="N103" s="1">
        <v>12233.060788068055</v>
      </c>
      <c r="P103" s="38">
        <v>95</v>
      </c>
      <c r="Q103" s="1">
        <v>4125.5581422264459</v>
      </c>
      <c r="R103" s="1">
        <v>4776.182986129279</v>
      </c>
      <c r="S103" s="1">
        <v>5488.7588168378416</v>
      </c>
      <c r="T103" s="1">
        <v>6926.2332567773374</v>
      </c>
      <c r="U103" s="1">
        <v>7104.1465491904955</v>
      </c>
      <c r="W103" s="38">
        <v>95</v>
      </c>
      <c r="X103" s="1">
        <v>37537.85727365574</v>
      </c>
      <c r="Z103" s="38">
        <v>95</v>
      </c>
      <c r="AA103" s="1">
        <v>36628.205571669947</v>
      </c>
    </row>
    <row r="104" spans="2:27" x14ac:dyDescent="0.2">
      <c r="B104" s="38">
        <v>96</v>
      </c>
      <c r="C104" s="1">
        <v>3008.3030090772204</v>
      </c>
      <c r="D104" s="1">
        <v>2582.517232709873</v>
      </c>
      <c r="E104" s="1">
        <v>3684.1133718444494</v>
      </c>
      <c r="F104" s="1">
        <v>3646.8008836630024</v>
      </c>
      <c r="G104" s="1">
        <v>3968.3650168444046</v>
      </c>
      <c r="I104" s="38">
        <v>96</v>
      </c>
      <c r="J104" s="1">
        <v>6551.3055580052978</v>
      </c>
      <c r="K104" s="1">
        <v>6190.2218991413702</v>
      </c>
      <c r="L104" s="1">
        <v>8347.6049823868343</v>
      </c>
      <c r="M104" s="1">
        <v>11458.309272745362</v>
      </c>
      <c r="N104" s="1">
        <v>12390.890655398031</v>
      </c>
      <c r="P104" s="38">
        <v>96</v>
      </c>
      <c r="Q104" s="1">
        <v>3261.541902798775</v>
      </c>
      <c r="R104" s="1">
        <v>4312.4348656054908</v>
      </c>
      <c r="S104" s="1">
        <v>5166.7468920142528</v>
      </c>
      <c r="T104" s="1">
        <v>5989.8079079984564</v>
      </c>
      <c r="U104" s="1">
        <v>8068.7834806629689</v>
      </c>
      <c r="W104" s="38">
        <v>96</v>
      </c>
      <c r="X104" s="1">
        <v>36907.878218522332</v>
      </c>
      <c r="Z104" s="38">
        <v>96</v>
      </c>
      <c r="AA104" s="1">
        <v>36664.354998187875</v>
      </c>
    </row>
    <row r="105" spans="2:27" x14ac:dyDescent="0.2">
      <c r="B105" s="38">
        <v>97</v>
      </c>
      <c r="C105" s="1">
        <v>2644.4628876845409</v>
      </c>
      <c r="D105" s="1">
        <v>2832.9675031180932</v>
      </c>
      <c r="E105" s="1">
        <v>3582.0651925051147</v>
      </c>
      <c r="F105" s="1">
        <v>4218.7837907941457</v>
      </c>
      <c r="G105" s="1">
        <v>3478.485917679177</v>
      </c>
      <c r="I105" s="38">
        <v>97</v>
      </c>
      <c r="J105" s="1">
        <v>5822.8856192042704</v>
      </c>
      <c r="K105" s="1">
        <v>6788.2646238891421</v>
      </c>
      <c r="L105" s="1">
        <v>8216.9037411150293</v>
      </c>
      <c r="M105" s="1">
        <v>9554.8481871087806</v>
      </c>
      <c r="N105" s="1">
        <v>12387.586876383501</v>
      </c>
      <c r="P105" s="38">
        <v>97</v>
      </c>
      <c r="Q105" s="1">
        <v>4135.4305371668124</v>
      </c>
      <c r="R105" s="1">
        <v>5498.1382066638089</v>
      </c>
      <c r="S105" s="1">
        <v>5841.540615108931</v>
      </c>
      <c r="T105" s="1">
        <v>6306.9151121575806</v>
      </c>
      <c r="U105" s="1">
        <v>7081.4043687335134</v>
      </c>
      <c r="W105" s="38">
        <v>97</v>
      </c>
      <c r="X105" s="1">
        <v>36997.692711752774</v>
      </c>
      <c r="Z105" s="38">
        <v>97</v>
      </c>
      <c r="AA105" s="1">
        <v>36560.715866058425</v>
      </c>
    </row>
    <row r="106" spans="2:27" x14ac:dyDescent="0.2">
      <c r="B106" s="38">
        <v>98</v>
      </c>
      <c r="C106" s="1">
        <v>3382.9995323350204</v>
      </c>
      <c r="D106" s="1">
        <v>2963.7166300811468</v>
      </c>
      <c r="E106" s="1">
        <v>2529.6057372452819</v>
      </c>
      <c r="F106" s="1">
        <v>3818.9796386320163</v>
      </c>
      <c r="G106" s="1">
        <v>4533.4057759022753</v>
      </c>
      <c r="I106" s="38">
        <v>98</v>
      </c>
      <c r="J106" s="1">
        <v>5685.5099830467016</v>
      </c>
      <c r="K106" s="1">
        <v>7190.041380133338</v>
      </c>
      <c r="L106" s="1">
        <v>6572.5301063283841</v>
      </c>
      <c r="M106" s="1">
        <v>10023.10303644249</v>
      </c>
      <c r="N106" s="1">
        <v>10360.57729717216</v>
      </c>
      <c r="P106" s="38">
        <v>98</v>
      </c>
      <c r="Q106" s="1">
        <v>4904.9270323493174</v>
      </c>
      <c r="R106" s="1">
        <v>3943.4426900486092</v>
      </c>
      <c r="S106" s="1">
        <v>5685.6855980677665</v>
      </c>
      <c r="T106" s="1">
        <v>6485.1840194455735</v>
      </c>
      <c r="U106" s="1">
        <v>6832.9576708190643</v>
      </c>
      <c r="W106" s="38">
        <v>98</v>
      </c>
      <c r="X106" s="1">
        <v>36083.639402034103</v>
      </c>
      <c r="Z106" s="38">
        <v>98</v>
      </c>
      <c r="AA106" s="1">
        <v>35536.941380596247</v>
      </c>
    </row>
    <row r="107" spans="2:27" x14ac:dyDescent="0.2">
      <c r="B107" s="38">
        <v>99</v>
      </c>
      <c r="C107" s="1">
        <v>3504.1947347503051</v>
      </c>
      <c r="D107" s="1">
        <v>3452.0549286378405</v>
      </c>
      <c r="E107" s="1">
        <v>2888.7715721029231</v>
      </c>
      <c r="F107" s="1">
        <v>3172.5208735044516</v>
      </c>
      <c r="G107" s="1">
        <v>5174.8308295124643</v>
      </c>
      <c r="I107" s="38">
        <v>99</v>
      </c>
      <c r="J107" s="1">
        <v>4897.8357139076606</v>
      </c>
      <c r="K107" s="1">
        <v>5654.2046412613399</v>
      </c>
      <c r="L107" s="1">
        <v>7618.5925520007895</v>
      </c>
      <c r="M107" s="1">
        <v>7944.8899413712397</v>
      </c>
      <c r="N107" s="1">
        <v>12024.570607808881</v>
      </c>
      <c r="P107" s="38">
        <v>99</v>
      </c>
      <c r="Q107" s="1">
        <v>3997.2975963796603</v>
      </c>
      <c r="R107" s="1">
        <v>4866.3242264093487</v>
      </c>
      <c r="S107" s="1">
        <v>5712.4170022232347</v>
      </c>
      <c r="T107" s="1">
        <v>5786.2027035802585</v>
      </c>
      <c r="U107" s="1">
        <v>7537.8999735930965</v>
      </c>
      <c r="W107" s="38">
        <v>99</v>
      </c>
      <c r="X107" s="1">
        <v>36426.729467145662</v>
      </c>
      <c r="Z107" s="38">
        <v>99</v>
      </c>
      <c r="AA107" s="1">
        <v>36383.53957955326</v>
      </c>
    </row>
    <row r="108" spans="2:27" x14ac:dyDescent="0.2">
      <c r="B108" s="38">
        <v>100</v>
      </c>
      <c r="C108" s="1">
        <v>2534.6128272610472</v>
      </c>
      <c r="D108" s="1">
        <v>2111.7707484434459</v>
      </c>
      <c r="E108" s="1">
        <v>3248.9826406034799</v>
      </c>
      <c r="F108" s="1">
        <v>3114.680778854306</v>
      </c>
      <c r="G108" s="1">
        <v>4078.9156701251645</v>
      </c>
      <c r="I108" s="38">
        <v>100</v>
      </c>
      <c r="J108" s="1">
        <v>6416.1487758174271</v>
      </c>
      <c r="K108" s="1">
        <v>6253.4097238197846</v>
      </c>
      <c r="L108" s="1">
        <v>7661.096907063672</v>
      </c>
      <c r="M108" s="1">
        <v>9803.1598011296337</v>
      </c>
      <c r="N108" s="1">
        <v>13936.138236791525</v>
      </c>
      <c r="P108" s="38">
        <v>100</v>
      </c>
      <c r="Q108" s="1">
        <v>4334.0092684614747</v>
      </c>
      <c r="R108" s="1">
        <v>4412.6198033272358</v>
      </c>
      <c r="S108" s="1">
        <v>5828.698807613172</v>
      </c>
      <c r="T108" s="1">
        <v>6214.4007485006168</v>
      </c>
      <c r="U108" s="1">
        <v>6669.618104413059</v>
      </c>
      <c r="W108" s="38">
        <v>100</v>
      </c>
      <c r="X108" s="1">
        <v>36117.696574572881</v>
      </c>
      <c r="Z108" s="38">
        <v>100</v>
      </c>
      <c r="AA108" s="1">
        <v>36669.906532262299</v>
      </c>
    </row>
    <row r="109" spans="2:27" x14ac:dyDescent="0.2">
      <c r="B109" s="38">
        <v>101</v>
      </c>
      <c r="C109" s="1">
        <v>2778.8934150031369</v>
      </c>
      <c r="D109" s="1">
        <v>2655.7283277111433</v>
      </c>
      <c r="E109" s="1">
        <v>4209.9409281944045</v>
      </c>
      <c r="F109" s="1">
        <v>3859.9349779094528</v>
      </c>
      <c r="G109" s="1">
        <v>4094.9827485871347</v>
      </c>
      <c r="I109" s="38">
        <v>101</v>
      </c>
      <c r="J109" s="1">
        <v>5856.0564465139096</v>
      </c>
      <c r="K109" s="1">
        <v>6407.7842076406378</v>
      </c>
      <c r="L109" s="1">
        <v>9095.2009583919971</v>
      </c>
      <c r="M109" s="1">
        <v>10527.822758473376</v>
      </c>
      <c r="N109" s="1">
        <v>11956.417552510959</v>
      </c>
      <c r="P109" s="38">
        <v>101</v>
      </c>
      <c r="Q109" s="1">
        <v>4408.8556855922798</v>
      </c>
      <c r="R109" s="1">
        <v>4268.3547543237237</v>
      </c>
      <c r="S109" s="1">
        <v>5099.8853034012027</v>
      </c>
      <c r="T109" s="1">
        <v>5592.4915472215926</v>
      </c>
      <c r="U109" s="1">
        <v>8398.9615373909746</v>
      </c>
      <c r="W109" s="38">
        <v>101</v>
      </c>
      <c r="X109" s="1">
        <v>36624.131001830312</v>
      </c>
      <c r="Z109" s="38">
        <v>101</v>
      </c>
      <c r="AA109" s="1">
        <v>36723.475251485317</v>
      </c>
    </row>
    <row r="110" spans="2:27" x14ac:dyDescent="0.2">
      <c r="B110" s="38">
        <v>102</v>
      </c>
      <c r="C110" s="1">
        <v>3263.5822549392237</v>
      </c>
      <c r="D110" s="1">
        <v>3142.5597358492623</v>
      </c>
      <c r="E110" s="1">
        <v>2652.1180498918116</v>
      </c>
      <c r="F110" s="1">
        <v>3486.3405149330247</v>
      </c>
      <c r="G110" s="1">
        <v>4397.2442075306517</v>
      </c>
      <c r="I110" s="38">
        <v>102</v>
      </c>
      <c r="J110" s="1">
        <v>5270.0184487020997</v>
      </c>
      <c r="K110" s="1">
        <v>6797.3119859685185</v>
      </c>
      <c r="L110" s="1">
        <v>7787.5895380558095</v>
      </c>
      <c r="M110" s="1">
        <v>9781.7632248875307</v>
      </c>
      <c r="N110" s="1">
        <v>12324.116745369967</v>
      </c>
      <c r="P110" s="38">
        <v>102</v>
      </c>
      <c r="Q110" s="1">
        <v>5216.0824565746252</v>
      </c>
      <c r="R110" s="1">
        <v>3557.774742549017</v>
      </c>
      <c r="S110" s="1">
        <v>5391.7803955218351</v>
      </c>
      <c r="T110" s="1">
        <v>6362.2500526637641</v>
      </c>
      <c r="U110" s="1">
        <v>6592.5663731728901</v>
      </c>
      <c r="W110" s="38">
        <v>102</v>
      </c>
      <c r="X110" s="1">
        <v>36204.944108015276</v>
      </c>
      <c r="Z110" s="38">
        <v>102</v>
      </c>
      <c r="AA110" s="1">
        <v>35830.155217252315</v>
      </c>
    </row>
    <row r="111" spans="2:27" x14ac:dyDescent="0.2">
      <c r="B111" s="38">
        <v>103</v>
      </c>
      <c r="C111" s="1">
        <v>2832.6911778553435</v>
      </c>
      <c r="D111" s="1">
        <v>2819.6298567645536</v>
      </c>
      <c r="E111" s="1">
        <v>3865.2820484827398</v>
      </c>
      <c r="F111" s="1">
        <v>4412.3954362760032</v>
      </c>
      <c r="G111" s="1">
        <v>2605.6276281296609</v>
      </c>
      <c r="I111" s="38">
        <v>103</v>
      </c>
      <c r="J111" s="1">
        <v>6173.320787796004</v>
      </c>
      <c r="K111" s="1">
        <v>6877.1524277569915</v>
      </c>
      <c r="L111" s="1">
        <v>6722.9977803101083</v>
      </c>
      <c r="M111" s="1">
        <v>8135.3865864082918</v>
      </c>
      <c r="N111" s="1">
        <v>10288.563507991297</v>
      </c>
      <c r="P111" s="38">
        <v>103</v>
      </c>
      <c r="Q111" s="1">
        <v>3283.1897104393242</v>
      </c>
      <c r="R111" s="1">
        <v>4608.2711505735388</v>
      </c>
      <c r="S111" s="1">
        <v>5186.8341264091332</v>
      </c>
      <c r="T111" s="1">
        <v>4984.902334711147</v>
      </c>
      <c r="U111" s="1">
        <v>7468.4262965961361</v>
      </c>
      <c r="W111" s="38">
        <v>103</v>
      </c>
      <c r="X111" s="1">
        <v>37067.274644025572</v>
      </c>
      <c r="Z111" s="38">
        <v>103</v>
      </c>
      <c r="AA111" s="1">
        <v>36046.627487395519</v>
      </c>
    </row>
    <row r="112" spans="2:27" x14ac:dyDescent="0.2">
      <c r="B112" s="38">
        <v>104</v>
      </c>
      <c r="C112" s="1">
        <v>2504.4580496033846</v>
      </c>
      <c r="D112" s="1">
        <v>2760.6369695132012</v>
      </c>
      <c r="E112" s="1">
        <v>3638.6416685985937</v>
      </c>
      <c r="F112" s="1">
        <v>4091.0149317776959</v>
      </c>
      <c r="G112" s="1">
        <v>3481.5429759674903</v>
      </c>
      <c r="I112" s="38">
        <v>104</v>
      </c>
      <c r="J112" s="1">
        <v>5041.4719006405821</v>
      </c>
      <c r="K112" s="1">
        <v>6288.8018442388648</v>
      </c>
      <c r="L112" s="1">
        <v>6976.042375853568</v>
      </c>
      <c r="M112" s="1">
        <v>9588.9473239087056</v>
      </c>
      <c r="N112" s="1">
        <v>11696.438073948648</v>
      </c>
      <c r="P112" s="38">
        <v>104</v>
      </c>
      <c r="Q112" s="1">
        <v>4457.0545195721961</v>
      </c>
      <c r="R112" s="1">
        <v>4433.1470889460952</v>
      </c>
      <c r="S112" s="1">
        <v>3977.1447797469027</v>
      </c>
      <c r="T112" s="1">
        <v>5313.7464498296431</v>
      </c>
      <c r="U112" s="1">
        <v>9042.1794442543178</v>
      </c>
      <c r="W112" s="38">
        <v>104</v>
      </c>
      <c r="X112" s="1">
        <v>36628.268665522875</v>
      </c>
      <c r="Z112" s="38">
        <v>104</v>
      </c>
      <c r="AA112" s="1">
        <v>37145.811838975816</v>
      </c>
    </row>
    <row r="113" spans="2:27" x14ac:dyDescent="0.2">
      <c r="B113" s="38">
        <v>105</v>
      </c>
      <c r="C113" s="1">
        <v>2794.2321978664368</v>
      </c>
      <c r="D113" s="1">
        <v>2649.1974382685225</v>
      </c>
      <c r="E113" s="1">
        <v>3406.4270498036631</v>
      </c>
      <c r="F113" s="1">
        <v>3835.3886325323651</v>
      </c>
      <c r="G113" s="1">
        <v>3592.7448699395936</v>
      </c>
      <c r="I113" s="38">
        <v>105</v>
      </c>
      <c r="J113" s="1">
        <v>6083.957540183631</v>
      </c>
      <c r="K113" s="1">
        <v>6462.9923963873916</v>
      </c>
      <c r="L113" s="1">
        <v>8183.9511645398661</v>
      </c>
      <c r="M113" s="1">
        <v>10685.193925802307</v>
      </c>
      <c r="N113" s="1">
        <v>10617.758099297267</v>
      </c>
      <c r="P113" s="38">
        <v>105</v>
      </c>
      <c r="Q113" s="1">
        <v>4330.1936230436404</v>
      </c>
      <c r="R113" s="1">
        <v>4718.548414224907</v>
      </c>
      <c r="S113" s="1">
        <v>4072.8096614333153</v>
      </c>
      <c r="T113" s="1">
        <v>6608.9494397455283</v>
      </c>
      <c r="U113" s="1">
        <v>7368.9727378668131</v>
      </c>
      <c r="W113" s="38">
        <v>105</v>
      </c>
      <c r="X113" s="1">
        <v>36224.873181351744</v>
      </c>
      <c r="Z113" s="38">
        <v>105</v>
      </c>
      <c r="AA113" s="1">
        <v>35578.029782609134</v>
      </c>
    </row>
    <row r="114" spans="2:27" x14ac:dyDescent="0.2">
      <c r="B114" s="38">
        <v>106</v>
      </c>
      <c r="C114" s="1">
        <v>2540.8063675286862</v>
      </c>
      <c r="D114" s="1">
        <v>2412.6283359556796</v>
      </c>
      <c r="E114" s="1">
        <v>2625.8229196889915</v>
      </c>
      <c r="F114" s="1">
        <v>3564.2651454858092</v>
      </c>
      <c r="G114" s="1">
        <v>4047.1542013377002</v>
      </c>
      <c r="I114" s="38">
        <v>106</v>
      </c>
      <c r="J114" s="1">
        <v>4376.4316311245993</v>
      </c>
      <c r="K114" s="1">
        <v>5637.5164180261199</v>
      </c>
      <c r="L114" s="1">
        <v>8801.5275581077076</v>
      </c>
      <c r="M114" s="1">
        <v>7776.0365997866329</v>
      </c>
      <c r="N114" s="1">
        <v>11638.008466858588</v>
      </c>
      <c r="P114" s="38">
        <v>106</v>
      </c>
      <c r="Q114" s="1">
        <v>4525.5934317762403</v>
      </c>
      <c r="R114" s="1">
        <v>4389.0639266633034</v>
      </c>
      <c r="S114" s="1">
        <v>5761.0705634767201</v>
      </c>
      <c r="T114" s="1">
        <v>6618.6545607814742</v>
      </c>
      <c r="U114" s="1">
        <v>6255.2592501594881</v>
      </c>
      <c r="W114" s="38">
        <v>106</v>
      </c>
      <c r="X114" s="1">
        <v>36563.943499919653</v>
      </c>
      <c r="Z114" s="38">
        <v>106</v>
      </c>
      <c r="AA114" s="1">
        <v>35549.923019841175</v>
      </c>
    </row>
    <row r="115" spans="2:27" x14ac:dyDescent="0.2">
      <c r="B115" s="38">
        <v>107</v>
      </c>
      <c r="C115" s="1">
        <v>2073.1102272742751</v>
      </c>
      <c r="D115" s="1">
        <v>2378.1875467634691</v>
      </c>
      <c r="E115" s="1">
        <v>3611.7554744586514</v>
      </c>
      <c r="F115" s="1">
        <v>3857.4404932652919</v>
      </c>
      <c r="G115" s="1">
        <v>4328.9366231135791</v>
      </c>
      <c r="I115" s="38">
        <v>107</v>
      </c>
      <c r="J115" s="1">
        <v>6229.2653935622793</v>
      </c>
      <c r="K115" s="1">
        <v>5955.5899239826422</v>
      </c>
      <c r="L115" s="1">
        <v>7940.9464505619844</v>
      </c>
      <c r="M115" s="1">
        <v>9630.4709404175264</v>
      </c>
      <c r="N115" s="1">
        <v>14663.661163954139</v>
      </c>
      <c r="P115" s="38">
        <v>107</v>
      </c>
      <c r="Q115" s="1">
        <v>3644.222799897444</v>
      </c>
      <c r="R115" s="1">
        <v>5183.3990748895858</v>
      </c>
      <c r="S115" s="1">
        <v>5874.5480084385899</v>
      </c>
      <c r="T115" s="1">
        <v>6774.8593619262838</v>
      </c>
      <c r="U115" s="1">
        <v>6844.7044638449606</v>
      </c>
      <c r="W115" s="38">
        <v>107</v>
      </c>
      <c r="X115" s="1">
        <v>36315.01143234066</v>
      </c>
      <c r="Z115" s="38">
        <v>107</v>
      </c>
      <c r="AA115" s="1">
        <v>36872.851648169293</v>
      </c>
    </row>
    <row r="116" spans="2:27" x14ac:dyDescent="0.2">
      <c r="B116" s="38">
        <v>108</v>
      </c>
      <c r="C116" s="1">
        <v>2836.1822095566699</v>
      </c>
      <c r="D116" s="1">
        <v>3223.8611619829967</v>
      </c>
      <c r="E116" s="1">
        <v>3144.400508147548</v>
      </c>
      <c r="F116" s="1">
        <v>2939.42317396205</v>
      </c>
      <c r="G116" s="1">
        <v>3137.7574281965954</v>
      </c>
      <c r="I116" s="38">
        <v>108</v>
      </c>
      <c r="J116" s="1">
        <v>5026.1182960953038</v>
      </c>
      <c r="K116" s="1">
        <v>7833.6534850107355</v>
      </c>
      <c r="L116" s="1">
        <v>6680.3158405589693</v>
      </c>
      <c r="M116" s="1">
        <v>9978.1746583218028</v>
      </c>
      <c r="N116" s="1">
        <v>10634.686177260228</v>
      </c>
      <c r="P116" s="38">
        <v>108</v>
      </c>
      <c r="Q116" s="1">
        <v>4313.678556642466</v>
      </c>
      <c r="R116" s="1">
        <v>5023.0804981057763</v>
      </c>
      <c r="S116" s="1">
        <v>4919.3363991691012</v>
      </c>
      <c r="T116" s="1">
        <v>5721.1891786217502</v>
      </c>
      <c r="U116" s="1">
        <v>7623.1064652513569</v>
      </c>
      <c r="W116" s="38">
        <v>108</v>
      </c>
      <c r="X116" s="1">
        <v>36217.36123254156</v>
      </c>
      <c r="Z116" s="38">
        <v>108</v>
      </c>
      <c r="AA116" s="1">
        <v>36825.398519066264</v>
      </c>
    </row>
    <row r="117" spans="2:27" x14ac:dyDescent="0.2">
      <c r="B117" s="38">
        <v>109</v>
      </c>
      <c r="C117" s="1">
        <v>2426.2108447096839</v>
      </c>
      <c r="D117" s="1">
        <v>2273.5849033143536</v>
      </c>
      <c r="E117" s="1">
        <v>3610.1215793590072</v>
      </c>
      <c r="F117" s="1">
        <v>3716.1057117421069</v>
      </c>
      <c r="G117" s="1">
        <v>4184.7301230298281</v>
      </c>
      <c r="I117" s="38">
        <v>109</v>
      </c>
      <c r="J117" s="1">
        <v>6202.6731015046489</v>
      </c>
      <c r="K117" s="1">
        <v>7174.2810762945028</v>
      </c>
      <c r="L117" s="1">
        <v>6920.7059628764946</v>
      </c>
      <c r="M117" s="1">
        <v>8447.3217541180184</v>
      </c>
      <c r="N117" s="1">
        <v>10657.548063650298</v>
      </c>
      <c r="P117" s="38">
        <v>109</v>
      </c>
      <c r="Q117" s="1">
        <v>3816.8864753736129</v>
      </c>
      <c r="R117" s="1">
        <v>5453.6012754990243</v>
      </c>
      <c r="S117" s="1">
        <v>5905.9203739771601</v>
      </c>
      <c r="T117" s="1">
        <v>6799.89458258575</v>
      </c>
      <c r="U117" s="1">
        <v>7710.3133478974669</v>
      </c>
      <c r="W117" s="38">
        <v>109</v>
      </c>
      <c r="X117" s="1">
        <v>36757.626307724189</v>
      </c>
      <c r="Z117" s="38">
        <v>109</v>
      </c>
      <c r="AA117" s="1">
        <v>36309.793053702073</v>
      </c>
    </row>
    <row r="118" spans="2:27" x14ac:dyDescent="0.2">
      <c r="B118" s="38">
        <v>110</v>
      </c>
      <c r="C118" s="1">
        <v>3001.733065785033</v>
      </c>
      <c r="D118" s="1">
        <v>2071.6885168039043</v>
      </c>
      <c r="E118" s="1">
        <v>2721.8543023797865</v>
      </c>
      <c r="F118" s="1">
        <v>3540.2176013743751</v>
      </c>
      <c r="G118" s="1">
        <v>3749.0602666183827</v>
      </c>
      <c r="I118" s="38">
        <v>110</v>
      </c>
      <c r="J118" s="1">
        <v>5244.5801998675906</v>
      </c>
      <c r="K118" s="1">
        <v>6404.2035805568339</v>
      </c>
      <c r="L118" s="1">
        <v>7717.8615286225113</v>
      </c>
      <c r="M118" s="1">
        <v>11672.878256780083</v>
      </c>
      <c r="N118" s="1">
        <v>14173.886346746112</v>
      </c>
      <c r="P118" s="38">
        <v>110</v>
      </c>
      <c r="Q118" s="1">
        <v>4108.3445894823353</v>
      </c>
      <c r="R118" s="1">
        <v>4459.3285367056033</v>
      </c>
      <c r="S118" s="1">
        <v>6154.8969190457146</v>
      </c>
      <c r="T118" s="1">
        <v>5107.8186054874677</v>
      </c>
      <c r="U118" s="1">
        <v>9103.308649130804</v>
      </c>
      <c r="W118" s="38">
        <v>110</v>
      </c>
      <c r="X118" s="1">
        <v>36738.262823403507</v>
      </c>
      <c r="Z118" s="38">
        <v>110</v>
      </c>
      <c r="AA118" s="1">
        <v>35889.424402710654</v>
      </c>
    </row>
    <row r="119" spans="2:27" x14ac:dyDescent="0.2">
      <c r="B119" s="38">
        <v>111</v>
      </c>
      <c r="C119" s="1">
        <v>2456.1310699733626</v>
      </c>
      <c r="D119" s="1">
        <v>2467.9481943015239</v>
      </c>
      <c r="E119" s="1">
        <v>2053.5286706098263</v>
      </c>
      <c r="F119" s="1">
        <v>3654.389479803247</v>
      </c>
      <c r="G119" s="1">
        <v>2846.6784310505664</v>
      </c>
      <c r="I119" s="38">
        <v>111</v>
      </c>
      <c r="J119" s="1">
        <v>5912.3502980579251</v>
      </c>
      <c r="K119" s="1">
        <v>6740.8629943964406</v>
      </c>
      <c r="L119" s="1">
        <v>7270.2009788536343</v>
      </c>
      <c r="M119" s="1">
        <v>7786.9033306969895</v>
      </c>
      <c r="N119" s="1">
        <v>12849.419893397015</v>
      </c>
      <c r="P119" s="38">
        <v>111</v>
      </c>
      <c r="Q119" s="1">
        <v>4422.7230176326784</v>
      </c>
      <c r="R119" s="1">
        <v>4178.1503251414188</v>
      </c>
      <c r="S119" s="1">
        <v>4658.1609174373061</v>
      </c>
      <c r="T119" s="1">
        <v>6696.7585661935409</v>
      </c>
      <c r="U119" s="1">
        <v>7060.4554793505076</v>
      </c>
      <c r="W119" s="38">
        <v>111</v>
      </c>
      <c r="X119" s="1">
        <v>36783.761095208247</v>
      </c>
      <c r="Z119" s="38">
        <v>111</v>
      </c>
      <c r="AA119" s="1">
        <v>36254.274594754119</v>
      </c>
    </row>
    <row r="120" spans="2:27" x14ac:dyDescent="0.2">
      <c r="B120" s="38">
        <v>112</v>
      </c>
      <c r="C120" s="1">
        <v>2533.0389253262169</v>
      </c>
      <c r="D120" s="1">
        <v>3006.0318057388836</v>
      </c>
      <c r="E120" s="1">
        <v>3701.2858820400625</v>
      </c>
      <c r="F120" s="1">
        <v>3262.775027028953</v>
      </c>
      <c r="G120" s="1">
        <v>3345.297744532842</v>
      </c>
      <c r="I120" s="38">
        <v>112</v>
      </c>
      <c r="J120" s="1">
        <v>5242.4661456445456</v>
      </c>
      <c r="K120" s="1">
        <v>7108.0605209076584</v>
      </c>
      <c r="L120" s="1">
        <v>7902.2918729666017</v>
      </c>
      <c r="M120" s="1">
        <v>11120.242950170508</v>
      </c>
      <c r="N120" s="1">
        <v>12187.063403340228</v>
      </c>
      <c r="P120" s="38">
        <v>112</v>
      </c>
      <c r="Q120" s="1">
        <v>3969.7488280810858</v>
      </c>
      <c r="R120" s="1">
        <v>4207.961021078524</v>
      </c>
      <c r="S120" s="1">
        <v>6228.4436433142118</v>
      </c>
      <c r="T120" s="1">
        <v>7081.8005946177991</v>
      </c>
      <c r="U120" s="1">
        <v>7626.1129119998213</v>
      </c>
      <c r="W120" s="38">
        <v>112</v>
      </c>
      <c r="X120" s="1">
        <v>36494.999324210803</v>
      </c>
      <c r="Z120" s="38">
        <v>112</v>
      </c>
      <c r="AA120" s="1">
        <v>36836.575676345448</v>
      </c>
    </row>
    <row r="121" spans="2:27" x14ac:dyDescent="0.2">
      <c r="B121" s="38">
        <v>113</v>
      </c>
      <c r="C121" s="1">
        <v>2530.8468432667282</v>
      </c>
      <c r="D121" s="1">
        <v>2654.6838593548587</v>
      </c>
      <c r="E121" s="1">
        <v>3033.813775502133</v>
      </c>
      <c r="F121" s="1">
        <v>3262.805139286635</v>
      </c>
      <c r="G121" s="1">
        <v>3651.1446629489101</v>
      </c>
      <c r="I121" s="38">
        <v>113</v>
      </c>
      <c r="J121" s="1">
        <v>5690.2531481321439</v>
      </c>
      <c r="K121" s="1">
        <v>7108.0564049114428</v>
      </c>
      <c r="L121" s="1">
        <v>9066.7503788657941</v>
      </c>
      <c r="M121" s="1">
        <v>9201.8534308985636</v>
      </c>
      <c r="N121" s="1">
        <v>10807.400143318882</v>
      </c>
      <c r="P121" s="38">
        <v>113</v>
      </c>
      <c r="Q121" s="1">
        <v>5134.428306735761</v>
      </c>
      <c r="R121" s="1">
        <v>5018.7146075698956</v>
      </c>
      <c r="S121" s="1">
        <v>5513.8713395509903</v>
      </c>
      <c r="T121" s="1">
        <v>5606.7985548565866</v>
      </c>
      <c r="U121" s="1">
        <v>6223.7099371332324</v>
      </c>
      <c r="W121" s="38">
        <v>113</v>
      </c>
      <c r="X121" s="1">
        <v>35906.50934706808</v>
      </c>
      <c r="Z121" s="38">
        <v>113</v>
      </c>
      <c r="AA121" s="1">
        <v>36394.27953047218</v>
      </c>
    </row>
    <row r="122" spans="2:27" x14ac:dyDescent="0.2">
      <c r="B122" s="38">
        <v>114</v>
      </c>
      <c r="C122" s="1">
        <v>2291.432187363263</v>
      </c>
      <c r="D122" s="1">
        <v>3083.068421656506</v>
      </c>
      <c r="E122" s="1">
        <v>2489.7366683832556</v>
      </c>
      <c r="F122" s="1">
        <v>2834.4916507158591</v>
      </c>
      <c r="G122" s="1">
        <v>3100.5983918022898</v>
      </c>
      <c r="I122" s="38">
        <v>114</v>
      </c>
      <c r="J122" s="1">
        <v>5742.4484549959898</v>
      </c>
      <c r="K122" s="1">
        <v>6629.8661009916041</v>
      </c>
      <c r="L122" s="1">
        <v>8504.3505909389587</v>
      </c>
      <c r="M122" s="1">
        <v>8946.5348214388523</v>
      </c>
      <c r="N122" s="1">
        <v>11311.169010138246</v>
      </c>
      <c r="P122" s="38">
        <v>114</v>
      </c>
      <c r="Q122" s="1">
        <v>4521.8049104721522</v>
      </c>
      <c r="R122" s="1">
        <v>4835.0145710136085</v>
      </c>
      <c r="S122" s="1">
        <v>4750.2101348197621</v>
      </c>
      <c r="T122" s="1">
        <v>5942.0251529763636</v>
      </c>
      <c r="U122" s="1">
        <v>8115.5328312757229</v>
      </c>
      <c r="W122" s="38">
        <v>114</v>
      </c>
      <c r="X122" s="1">
        <v>37065.143203149069</v>
      </c>
      <c r="Z122" s="38">
        <v>114</v>
      </c>
      <c r="AA122" s="1">
        <v>36020.70507533443</v>
      </c>
    </row>
    <row r="123" spans="2:27" x14ac:dyDescent="0.2">
      <c r="B123" s="38">
        <v>115</v>
      </c>
      <c r="C123" s="1">
        <v>2879.697734190946</v>
      </c>
      <c r="D123" s="1">
        <v>3588.5069184824556</v>
      </c>
      <c r="E123" s="1">
        <v>3148.06697566612</v>
      </c>
      <c r="F123" s="1">
        <v>2415.7641614305016</v>
      </c>
      <c r="G123" s="1">
        <v>3255.5888504715263</v>
      </c>
      <c r="I123" s="38">
        <v>115</v>
      </c>
      <c r="J123" s="1">
        <v>5113.4543431023303</v>
      </c>
      <c r="K123" s="1">
        <v>7079.5151180342737</v>
      </c>
      <c r="L123" s="1">
        <v>8683.9241304531206</v>
      </c>
      <c r="M123" s="1">
        <v>9465.9698251358914</v>
      </c>
      <c r="N123" s="1">
        <v>12534.049365545847</v>
      </c>
      <c r="P123" s="38">
        <v>115</v>
      </c>
      <c r="Q123" s="1">
        <v>3442.6295114787208</v>
      </c>
      <c r="R123" s="1">
        <v>5132.9454888961982</v>
      </c>
      <c r="S123" s="1">
        <v>5225.5794390653737</v>
      </c>
      <c r="T123" s="1">
        <v>4935.3331419019205</v>
      </c>
      <c r="U123" s="1">
        <v>8040.0069418096436</v>
      </c>
      <c r="W123" s="38">
        <v>115</v>
      </c>
      <c r="X123" s="1">
        <v>35725.075049645689</v>
      </c>
      <c r="Z123" s="38">
        <v>115</v>
      </c>
      <c r="AA123" s="1">
        <v>36545.095143341117</v>
      </c>
    </row>
    <row r="124" spans="2:27" x14ac:dyDescent="0.2">
      <c r="B124" s="38">
        <v>116</v>
      </c>
      <c r="C124" s="1">
        <v>2340.9055168650762</v>
      </c>
      <c r="D124" s="1">
        <v>2421.6515314633034</v>
      </c>
      <c r="E124" s="1">
        <v>2403.7007633129374</v>
      </c>
      <c r="F124" s="1">
        <v>3267.9280085104033</v>
      </c>
      <c r="G124" s="1">
        <v>3884.4994026475579</v>
      </c>
      <c r="I124" s="38">
        <v>116</v>
      </c>
      <c r="J124" s="1">
        <v>5746.0779190851899</v>
      </c>
      <c r="K124" s="1">
        <v>6624.5778248361876</v>
      </c>
      <c r="L124" s="1">
        <v>6651.6578578316812</v>
      </c>
      <c r="M124" s="1">
        <v>9820.9218640758681</v>
      </c>
      <c r="N124" s="1">
        <v>12352.321810717745</v>
      </c>
      <c r="P124" s="38">
        <v>116</v>
      </c>
      <c r="Q124" s="1">
        <v>3344.1967967458577</v>
      </c>
      <c r="R124" s="1">
        <v>4333.4027674614699</v>
      </c>
      <c r="S124" s="1">
        <v>6328.0079490160833</v>
      </c>
      <c r="T124" s="1">
        <v>5735.2097868788023</v>
      </c>
      <c r="U124" s="1">
        <v>6758.9706535677933</v>
      </c>
      <c r="W124" s="38">
        <v>116</v>
      </c>
      <c r="X124" s="1">
        <v>36407.028417024645</v>
      </c>
      <c r="Z124" s="38">
        <v>116</v>
      </c>
      <c r="AA124" s="1">
        <v>37536.926885512323</v>
      </c>
    </row>
    <row r="125" spans="2:27" x14ac:dyDescent="0.2">
      <c r="B125" s="38">
        <v>117</v>
      </c>
      <c r="C125" s="1">
        <v>2525.8232502272563</v>
      </c>
      <c r="D125" s="1">
        <v>2774.7747993424446</v>
      </c>
      <c r="E125" s="1">
        <v>3395.8357351431791</v>
      </c>
      <c r="F125" s="1">
        <v>3219.0135628486428</v>
      </c>
      <c r="G125" s="1">
        <v>2518.710417536664</v>
      </c>
      <c r="I125" s="38">
        <v>117</v>
      </c>
      <c r="J125" s="1">
        <v>5565.0208122567192</v>
      </c>
      <c r="K125" s="1">
        <v>6804.3683083622773</v>
      </c>
      <c r="L125" s="1">
        <v>7152.0979838623525</v>
      </c>
      <c r="M125" s="1">
        <v>9571.2365696732068</v>
      </c>
      <c r="N125" s="1">
        <v>12422.394071779796</v>
      </c>
      <c r="P125" s="38">
        <v>117</v>
      </c>
      <c r="Q125" s="1">
        <v>4096.0055962942051</v>
      </c>
      <c r="R125" s="1">
        <v>4581.3343059656099</v>
      </c>
      <c r="S125" s="1">
        <v>4705.1495792221467</v>
      </c>
      <c r="T125" s="1">
        <v>7385.9348135232858</v>
      </c>
      <c r="U125" s="1">
        <v>5983.2194514035382</v>
      </c>
      <c r="W125" s="38">
        <v>117</v>
      </c>
      <c r="X125" s="1">
        <v>35366.25326712228</v>
      </c>
      <c r="Z125" s="38">
        <v>117</v>
      </c>
      <c r="AA125" s="1">
        <v>36206.620410291092</v>
      </c>
    </row>
    <row r="126" spans="2:27" x14ac:dyDescent="0.2">
      <c r="B126" s="38">
        <v>118</v>
      </c>
      <c r="C126" s="1">
        <v>3005.7285205583353</v>
      </c>
      <c r="D126" s="1">
        <v>3087.1545334232565</v>
      </c>
      <c r="E126" s="1">
        <v>2982.54522735313</v>
      </c>
      <c r="F126" s="1">
        <v>3904.1769530754041</v>
      </c>
      <c r="G126" s="1">
        <v>3325.7408579364042</v>
      </c>
      <c r="I126" s="38">
        <v>118</v>
      </c>
      <c r="J126" s="1">
        <v>6147.3834448359567</v>
      </c>
      <c r="K126" s="1">
        <v>6840.3247245506573</v>
      </c>
      <c r="L126" s="1">
        <v>8088.1288820373638</v>
      </c>
      <c r="M126" s="1">
        <v>11806.353106757218</v>
      </c>
      <c r="N126" s="1">
        <v>11866.099210494258</v>
      </c>
      <c r="P126" s="38">
        <v>118</v>
      </c>
      <c r="Q126" s="1">
        <v>5005.0337854994732</v>
      </c>
      <c r="R126" s="1">
        <v>4540.2341822823282</v>
      </c>
      <c r="S126" s="1">
        <v>4681.5256291029282</v>
      </c>
      <c r="T126" s="1">
        <v>6756.7071002322664</v>
      </c>
      <c r="U126" s="1">
        <v>7400.3554180571655</v>
      </c>
      <c r="W126" s="38">
        <v>118</v>
      </c>
      <c r="X126" s="1">
        <v>36328.064409320854</v>
      </c>
      <c r="Z126" s="38">
        <v>118</v>
      </c>
      <c r="AA126" s="1">
        <v>36253.675468938891</v>
      </c>
    </row>
    <row r="127" spans="2:27" x14ac:dyDescent="0.2">
      <c r="B127" s="38">
        <v>119</v>
      </c>
      <c r="C127" s="1">
        <v>2878.7857132845534</v>
      </c>
      <c r="D127" s="1">
        <v>2502.7742269220998</v>
      </c>
      <c r="E127" s="1">
        <v>3295.1061431621592</v>
      </c>
      <c r="F127" s="1">
        <v>4046.4020776129673</v>
      </c>
      <c r="G127" s="1">
        <v>4220.9915251061111</v>
      </c>
      <c r="I127" s="38">
        <v>119</v>
      </c>
      <c r="J127" s="1">
        <v>6489.2031975240961</v>
      </c>
      <c r="K127" s="1">
        <v>7253.7410732835615</v>
      </c>
      <c r="L127" s="1">
        <v>7186.0815099357815</v>
      </c>
      <c r="M127" s="1">
        <v>9392.0368577735753</v>
      </c>
      <c r="N127" s="1">
        <v>11471.99006504687</v>
      </c>
      <c r="P127" s="38">
        <v>119</v>
      </c>
      <c r="Q127" s="1">
        <v>4255.0969411362457</v>
      </c>
      <c r="R127" s="1">
        <v>4165.2779750984528</v>
      </c>
      <c r="S127" s="1">
        <v>5883.3272119039302</v>
      </c>
      <c r="T127" s="1">
        <v>7075.0010637463884</v>
      </c>
      <c r="U127" s="1">
        <v>7839.4622372610384</v>
      </c>
      <c r="W127" s="38">
        <v>119</v>
      </c>
      <c r="X127" s="1">
        <v>36430.059692323273</v>
      </c>
      <c r="Z127" s="38">
        <v>119</v>
      </c>
      <c r="AA127" s="1">
        <v>37099.371245545321</v>
      </c>
    </row>
    <row r="128" spans="2:27" x14ac:dyDescent="0.2">
      <c r="B128" s="38">
        <v>120</v>
      </c>
      <c r="C128" s="1">
        <v>2669.7235861671952</v>
      </c>
      <c r="D128" s="1">
        <v>2311.3361838974042</v>
      </c>
      <c r="E128" s="1">
        <v>4303.3920558635609</v>
      </c>
      <c r="F128" s="1">
        <v>2979.690216816412</v>
      </c>
      <c r="G128" s="1">
        <v>3064.9271045835912</v>
      </c>
      <c r="I128" s="38">
        <v>120</v>
      </c>
      <c r="J128" s="1">
        <v>5294.3819031972816</v>
      </c>
      <c r="K128" s="1">
        <v>7774.4039854889606</v>
      </c>
      <c r="L128" s="1">
        <v>8422.5813089972635</v>
      </c>
      <c r="M128" s="1">
        <v>10343.073053647475</v>
      </c>
      <c r="N128" s="1">
        <v>11066.475248096567</v>
      </c>
      <c r="P128" s="38">
        <v>120</v>
      </c>
      <c r="Q128" s="1">
        <v>4021.9224121784769</v>
      </c>
      <c r="R128" s="1">
        <v>5023.156530347328</v>
      </c>
      <c r="S128" s="1">
        <v>5758.8532958451715</v>
      </c>
      <c r="T128" s="1">
        <v>7525.3822445638916</v>
      </c>
      <c r="U128" s="1">
        <v>5740.2974686218286</v>
      </c>
      <c r="W128" s="38">
        <v>120</v>
      </c>
      <c r="X128" s="1">
        <v>35669.026546213478</v>
      </c>
      <c r="Z128" s="38">
        <v>120</v>
      </c>
      <c r="AA128" s="1">
        <v>36627.069177765508</v>
      </c>
    </row>
    <row r="129" spans="2:27" x14ac:dyDescent="0.2">
      <c r="B129" s="38">
        <v>121</v>
      </c>
      <c r="C129" s="1">
        <v>2484.1715826818395</v>
      </c>
      <c r="D129" s="1">
        <v>3234.5241150262846</v>
      </c>
      <c r="E129" s="1">
        <v>3372.4700684125778</v>
      </c>
      <c r="F129" s="1">
        <v>2748.3449473518331</v>
      </c>
      <c r="G129" s="1">
        <v>4117.228494594664</v>
      </c>
      <c r="I129" s="38">
        <v>121</v>
      </c>
      <c r="J129" s="1">
        <v>5339.3415135724772</v>
      </c>
      <c r="K129" s="1">
        <v>6315.4114894758395</v>
      </c>
      <c r="L129" s="1">
        <v>7131.0970458082211</v>
      </c>
      <c r="M129" s="1">
        <v>8779.8491197833737</v>
      </c>
      <c r="N129" s="1">
        <v>11931.497491350621</v>
      </c>
      <c r="P129" s="38">
        <v>121</v>
      </c>
      <c r="Q129" s="1">
        <v>4474.8387763322498</v>
      </c>
      <c r="R129" s="1">
        <v>4832.2427956289512</v>
      </c>
      <c r="S129" s="1">
        <v>6548.1247536877572</v>
      </c>
      <c r="T129" s="1">
        <v>7176.6529150288179</v>
      </c>
      <c r="U129" s="1">
        <v>6359.6495477462877</v>
      </c>
      <c r="W129" s="38">
        <v>121</v>
      </c>
      <c r="X129" s="1">
        <v>37406.622578021474</v>
      </c>
      <c r="Z129" s="38">
        <v>121</v>
      </c>
      <c r="AA129" s="1">
        <v>36282.24370903345</v>
      </c>
    </row>
    <row r="130" spans="2:27" x14ac:dyDescent="0.2">
      <c r="B130" s="38">
        <v>122</v>
      </c>
      <c r="C130" s="1">
        <v>2080.3300010350254</v>
      </c>
      <c r="D130" s="1">
        <v>3405.70774852567</v>
      </c>
      <c r="E130" s="1">
        <v>4234.1564339852684</v>
      </c>
      <c r="F130" s="1">
        <v>3294.3861463261087</v>
      </c>
      <c r="G130" s="1">
        <v>3132.6159635124959</v>
      </c>
      <c r="I130" s="38">
        <v>122</v>
      </c>
      <c r="J130" s="1">
        <v>6318.6060457639269</v>
      </c>
      <c r="K130" s="1">
        <v>6582.4140603851447</v>
      </c>
      <c r="L130" s="1">
        <v>8098.8435551626771</v>
      </c>
      <c r="M130" s="1">
        <v>10322.161835309336</v>
      </c>
      <c r="N130" s="1">
        <v>12409.547187891438</v>
      </c>
      <c r="P130" s="38">
        <v>122</v>
      </c>
      <c r="Q130" s="1">
        <v>4614.9442604383848</v>
      </c>
      <c r="R130" s="1">
        <v>4588.2780915981475</v>
      </c>
      <c r="S130" s="1">
        <v>5060.8664589856662</v>
      </c>
      <c r="T130" s="1">
        <v>7073.7971125662252</v>
      </c>
      <c r="U130" s="1">
        <v>6479.4164798898637</v>
      </c>
      <c r="W130" s="38">
        <v>122</v>
      </c>
      <c r="X130" s="1">
        <v>35770.763718185306</v>
      </c>
      <c r="Z130" s="38">
        <v>122</v>
      </c>
      <c r="AA130" s="1">
        <v>36641.292853770217</v>
      </c>
    </row>
    <row r="131" spans="2:27" x14ac:dyDescent="0.2">
      <c r="B131" s="38">
        <v>123</v>
      </c>
      <c r="C131" s="1">
        <v>3429.224837665723</v>
      </c>
      <c r="D131" s="1">
        <v>2370.0665606393413</v>
      </c>
      <c r="E131" s="1">
        <v>4060.7174775886124</v>
      </c>
      <c r="F131" s="1">
        <v>2822.9783057526711</v>
      </c>
      <c r="G131" s="1">
        <v>3236.4869353229824</v>
      </c>
      <c r="I131" s="38">
        <v>123</v>
      </c>
      <c r="J131" s="1">
        <v>5173.9219098270059</v>
      </c>
      <c r="K131" s="1">
        <v>5287.3124103935161</v>
      </c>
      <c r="L131" s="1">
        <v>8470.8913534233197</v>
      </c>
      <c r="M131" s="1">
        <v>10555.796143261494</v>
      </c>
      <c r="N131" s="1">
        <v>11788.16851477877</v>
      </c>
      <c r="P131" s="38">
        <v>123</v>
      </c>
      <c r="Q131" s="1">
        <v>4557.9090354082464</v>
      </c>
      <c r="R131" s="1">
        <v>4988.1111800142762</v>
      </c>
      <c r="S131" s="1">
        <v>4979.9144031690448</v>
      </c>
      <c r="T131" s="1">
        <v>5694.3627018819152</v>
      </c>
      <c r="U131" s="1">
        <v>6426.2624339482054</v>
      </c>
      <c r="W131" s="38">
        <v>123</v>
      </c>
      <c r="X131" s="1">
        <v>36681.481260765438</v>
      </c>
      <c r="Z131" s="38">
        <v>123</v>
      </c>
      <c r="AA131" s="1">
        <v>37048.743442724182</v>
      </c>
    </row>
    <row r="132" spans="2:27" x14ac:dyDescent="0.2">
      <c r="B132" s="38">
        <v>124</v>
      </c>
      <c r="C132" s="1">
        <v>2566.703203917782</v>
      </c>
      <c r="D132" s="1">
        <v>3100.3894623789629</v>
      </c>
      <c r="E132" s="1">
        <v>2779.4008125838304</v>
      </c>
      <c r="F132" s="1">
        <v>3593.0093498707693</v>
      </c>
      <c r="G132" s="1">
        <v>3388.6992647718162</v>
      </c>
      <c r="I132" s="38">
        <v>124</v>
      </c>
      <c r="J132" s="1">
        <v>5900.4039161982491</v>
      </c>
      <c r="K132" s="1">
        <v>6944.0580075669959</v>
      </c>
      <c r="L132" s="1">
        <v>8964.6380812097887</v>
      </c>
      <c r="M132" s="1">
        <v>9780.7740823207696</v>
      </c>
      <c r="N132" s="1">
        <v>10895.180020367388</v>
      </c>
      <c r="P132" s="38">
        <v>124</v>
      </c>
      <c r="Q132" s="1">
        <v>3527.2645686053497</v>
      </c>
      <c r="R132" s="1">
        <v>4419.5650327113126</v>
      </c>
      <c r="S132" s="1">
        <v>5063.9124937810593</v>
      </c>
      <c r="T132" s="1">
        <v>5889.4446642417097</v>
      </c>
      <c r="U132" s="1">
        <v>7900.5483533364559</v>
      </c>
      <c r="W132" s="38">
        <v>124</v>
      </c>
      <c r="X132" s="1">
        <v>35464.54222749066</v>
      </c>
      <c r="Z132" s="38">
        <v>124</v>
      </c>
      <c r="AA132" s="1">
        <v>36681.227330932248</v>
      </c>
    </row>
    <row r="133" spans="2:27" x14ac:dyDescent="0.2">
      <c r="B133" s="38">
        <v>125</v>
      </c>
      <c r="C133" s="1">
        <v>2699.5719362349296</v>
      </c>
      <c r="D133" s="1">
        <v>2888.2239812097291</v>
      </c>
      <c r="E133" s="1">
        <v>3097.5683714205193</v>
      </c>
      <c r="F133" s="1">
        <v>3247.9961813124769</v>
      </c>
      <c r="G133" s="1">
        <v>4333.7498318207017</v>
      </c>
      <c r="I133" s="38">
        <v>125</v>
      </c>
      <c r="J133" s="1">
        <v>6328.828926005408</v>
      </c>
      <c r="K133" s="1">
        <v>7143.7004134075978</v>
      </c>
      <c r="L133" s="1">
        <v>7815.6869786670959</v>
      </c>
      <c r="M133" s="1">
        <v>10470.936166701547</v>
      </c>
      <c r="N133" s="1">
        <v>10663.45758658971</v>
      </c>
      <c r="P133" s="38">
        <v>125</v>
      </c>
      <c r="Q133" s="1">
        <v>5412.1900648686706</v>
      </c>
      <c r="R133" s="1">
        <v>3218.0225438117245</v>
      </c>
      <c r="S133" s="1">
        <v>5339.6610585549897</v>
      </c>
      <c r="T133" s="1">
        <v>7016.7824591271219</v>
      </c>
      <c r="U133" s="1">
        <v>6958.0634696527841</v>
      </c>
      <c r="W133" s="38">
        <v>125</v>
      </c>
      <c r="X133" s="1">
        <v>35881.568268888426</v>
      </c>
      <c r="Z133" s="38">
        <v>125</v>
      </c>
      <c r="AA133" s="1">
        <v>35920.634735756328</v>
      </c>
    </row>
    <row r="134" spans="2:27" x14ac:dyDescent="0.2">
      <c r="B134" s="38">
        <v>126</v>
      </c>
      <c r="C134" s="1">
        <v>2068.9626372972402</v>
      </c>
      <c r="D134" s="1">
        <v>1701.5752267610578</v>
      </c>
      <c r="E134" s="1">
        <v>3968.5290438128645</v>
      </c>
      <c r="F134" s="1">
        <v>3031.794318877503</v>
      </c>
      <c r="G134" s="1">
        <v>3532.7516382171516</v>
      </c>
      <c r="I134" s="38">
        <v>126</v>
      </c>
      <c r="J134" s="1">
        <v>5237.2863968266993</v>
      </c>
      <c r="K134" s="1">
        <v>6537.978108738429</v>
      </c>
      <c r="L134" s="1">
        <v>9246.6550378443098</v>
      </c>
      <c r="M134" s="1">
        <v>9937.0063870254889</v>
      </c>
      <c r="N134" s="1">
        <v>14199.896291254094</v>
      </c>
      <c r="P134" s="38">
        <v>126</v>
      </c>
      <c r="Q134" s="1">
        <v>3738.9417337650948</v>
      </c>
      <c r="R134" s="1">
        <v>5471.4042986308568</v>
      </c>
      <c r="S134" s="1">
        <v>5872.2273888119826</v>
      </c>
      <c r="T134" s="1">
        <v>6193.1666371612773</v>
      </c>
      <c r="U134" s="1">
        <v>6397.697536871714</v>
      </c>
      <c r="W134" s="38">
        <v>126</v>
      </c>
      <c r="X134" s="1">
        <v>36091.197333235323</v>
      </c>
      <c r="Z134" s="38">
        <v>126</v>
      </c>
      <c r="AA134" s="1">
        <v>36791.898764107595</v>
      </c>
    </row>
    <row r="135" spans="2:27" x14ac:dyDescent="0.2">
      <c r="B135" s="38">
        <v>127</v>
      </c>
      <c r="C135" s="1">
        <v>2631.390507049065</v>
      </c>
      <c r="D135" s="1">
        <v>2240.2324914943774</v>
      </c>
      <c r="E135" s="1">
        <v>3702.4755136218851</v>
      </c>
      <c r="F135" s="1">
        <v>4434.5944017280344</v>
      </c>
      <c r="G135" s="1">
        <v>3153.4369829233556</v>
      </c>
      <c r="I135" s="38">
        <v>127</v>
      </c>
      <c r="J135" s="1">
        <v>6384.6338420169095</v>
      </c>
      <c r="K135" s="1">
        <v>5953.7677373621536</v>
      </c>
      <c r="L135" s="1">
        <v>8133.0643221703585</v>
      </c>
      <c r="M135" s="1">
        <v>10561.571872936334</v>
      </c>
      <c r="N135" s="1">
        <v>9335.9543691281651</v>
      </c>
      <c r="P135" s="38">
        <v>127</v>
      </c>
      <c r="Q135" s="1">
        <v>3936.6944667225671</v>
      </c>
      <c r="R135" s="1">
        <v>4976.5587186327339</v>
      </c>
      <c r="S135" s="1">
        <v>5990.6177400123206</v>
      </c>
      <c r="T135" s="1">
        <v>6022.4461200773621</v>
      </c>
      <c r="U135" s="1">
        <v>6910.4147991535865</v>
      </c>
      <c r="W135" s="38">
        <v>127</v>
      </c>
      <c r="X135" s="1">
        <v>36666.551564424677</v>
      </c>
      <c r="Z135" s="38">
        <v>127</v>
      </c>
      <c r="AA135" s="1">
        <v>36673.305981518934</v>
      </c>
    </row>
    <row r="136" spans="2:27" x14ac:dyDescent="0.2">
      <c r="B136" s="38">
        <v>128</v>
      </c>
      <c r="C136" s="1">
        <v>2148.836806022568</v>
      </c>
      <c r="D136" s="1">
        <v>2555.9928632832925</v>
      </c>
      <c r="E136" s="1">
        <v>2999.1389844012228</v>
      </c>
      <c r="F136" s="1">
        <v>3673.9059417311091</v>
      </c>
      <c r="G136" s="1">
        <v>3385.3254374809089</v>
      </c>
      <c r="I136" s="38">
        <v>128</v>
      </c>
      <c r="J136" s="1">
        <v>5470.4402974658369</v>
      </c>
      <c r="K136" s="1">
        <v>5600.1972741420177</v>
      </c>
      <c r="L136" s="1">
        <v>9010.0357958514396</v>
      </c>
      <c r="M136" s="1">
        <v>9296.3670875067583</v>
      </c>
      <c r="N136" s="1">
        <v>12770.018267821066</v>
      </c>
      <c r="P136" s="38">
        <v>128</v>
      </c>
      <c r="Q136" s="1">
        <v>3052.212948136093</v>
      </c>
      <c r="R136" s="1">
        <v>4634.3604351084032</v>
      </c>
      <c r="S136" s="1">
        <v>5082.335378816766</v>
      </c>
      <c r="T136" s="1">
        <v>5455.5490134939646</v>
      </c>
      <c r="U136" s="1">
        <v>7926.8420649540576</v>
      </c>
      <c r="W136" s="38">
        <v>128</v>
      </c>
      <c r="X136" s="1">
        <v>36647.229545214861</v>
      </c>
      <c r="Z136" s="38">
        <v>128</v>
      </c>
      <c r="AA136" s="1">
        <v>36987.254708857894</v>
      </c>
    </row>
    <row r="137" spans="2:27" x14ac:dyDescent="0.2">
      <c r="B137" s="38">
        <v>129</v>
      </c>
      <c r="C137" s="1">
        <v>2739.5312197186736</v>
      </c>
      <c r="D137" s="1">
        <v>3108.9897729845679</v>
      </c>
      <c r="E137" s="1">
        <v>3562.7593169297616</v>
      </c>
      <c r="F137" s="1">
        <v>3891.9066355201408</v>
      </c>
      <c r="G137" s="1">
        <v>4611.5882996831187</v>
      </c>
      <c r="I137" s="38">
        <v>129</v>
      </c>
      <c r="J137" s="1">
        <v>6042.9090316679858</v>
      </c>
      <c r="K137" s="1">
        <v>6561.6953930973395</v>
      </c>
      <c r="L137" s="1">
        <v>7929.3172538177287</v>
      </c>
      <c r="M137" s="1">
        <v>10168.926273209066</v>
      </c>
      <c r="N137" s="1">
        <v>13807.245305656779</v>
      </c>
      <c r="P137" s="38">
        <v>129</v>
      </c>
      <c r="Q137" s="1">
        <v>4481.8125487540165</v>
      </c>
      <c r="R137" s="1">
        <v>4836.9434112161516</v>
      </c>
      <c r="S137" s="1">
        <v>5332.5734009406697</v>
      </c>
      <c r="T137" s="1">
        <v>5863.1271315537861</v>
      </c>
      <c r="U137" s="1">
        <v>8428.0124000062187</v>
      </c>
      <c r="W137" s="38">
        <v>129</v>
      </c>
      <c r="X137" s="1">
        <v>36083.437763284877</v>
      </c>
      <c r="Z137" s="38">
        <v>129</v>
      </c>
      <c r="AA137" s="1">
        <v>37467.360990815243</v>
      </c>
    </row>
    <row r="138" spans="2:27" x14ac:dyDescent="0.2">
      <c r="B138" s="38">
        <v>130</v>
      </c>
      <c r="C138" s="1">
        <v>2796.5266242666571</v>
      </c>
      <c r="D138" s="1">
        <v>3356.0797907453052</v>
      </c>
      <c r="E138" s="1">
        <v>3102.7377511236505</v>
      </c>
      <c r="F138" s="1">
        <v>3749.4941597354004</v>
      </c>
      <c r="G138" s="1">
        <v>2978.6909153643583</v>
      </c>
      <c r="I138" s="38">
        <v>130</v>
      </c>
      <c r="J138" s="1">
        <v>5936.4920042022168</v>
      </c>
      <c r="K138" s="1">
        <v>7490.4762264095025</v>
      </c>
      <c r="L138" s="1">
        <v>10322.900238101563</v>
      </c>
      <c r="M138" s="1">
        <v>11041.09658160656</v>
      </c>
      <c r="N138" s="1">
        <v>11128.362234692207</v>
      </c>
      <c r="P138" s="38">
        <v>130</v>
      </c>
      <c r="Q138" s="1">
        <v>4242.2418662174605</v>
      </c>
      <c r="R138" s="1">
        <v>3843.6865871502227</v>
      </c>
      <c r="S138" s="1">
        <v>6081.7239297617552</v>
      </c>
      <c r="T138" s="1">
        <v>5526.0987877712732</v>
      </c>
      <c r="U138" s="1">
        <v>7675.9311296359765</v>
      </c>
      <c r="W138" s="38">
        <v>130</v>
      </c>
      <c r="X138" s="1">
        <v>37143.568560043845</v>
      </c>
      <c r="Z138" s="38">
        <v>130</v>
      </c>
      <c r="AA138" s="1">
        <v>36541.093955748926</v>
      </c>
    </row>
    <row r="139" spans="2:27" x14ac:dyDescent="0.2">
      <c r="B139" s="38">
        <v>131</v>
      </c>
      <c r="C139" s="1">
        <v>3043.4918186023178</v>
      </c>
      <c r="D139" s="1">
        <v>2220.3942682508723</v>
      </c>
      <c r="E139" s="1">
        <v>3198.0526412033805</v>
      </c>
      <c r="F139" s="1">
        <v>2810.0327105959695</v>
      </c>
      <c r="G139" s="1">
        <v>2959.6628085867605</v>
      </c>
      <c r="I139" s="38">
        <v>131</v>
      </c>
      <c r="J139" s="1">
        <v>5603.7077584426879</v>
      </c>
      <c r="K139" s="1">
        <v>6539.1362851490876</v>
      </c>
      <c r="L139" s="1">
        <v>7598.1386221901439</v>
      </c>
      <c r="M139" s="1">
        <v>8551.5289199678646</v>
      </c>
      <c r="N139" s="1">
        <v>10663.87385913001</v>
      </c>
      <c r="P139" s="38">
        <v>131</v>
      </c>
      <c r="Q139" s="1">
        <v>3690.7384076834701</v>
      </c>
      <c r="R139" s="1">
        <v>3883.8139988551939</v>
      </c>
      <c r="S139" s="1">
        <v>5447.3159531477277</v>
      </c>
      <c r="T139" s="1">
        <v>6859.6949447162842</v>
      </c>
      <c r="U139" s="1">
        <v>7478.3620544452851</v>
      </c>
      <c r="W139" s="38">
        <v>131</v>
      </c>
      <c r="X139" s="1">
        <v>36619.652224909762</v>
      </c>
      <c r="Z139" s="38">
        <v>131</v>
      </c>
      <c r="AA139" s="1">
        <v>36017.13145175852</v>
      </c>
    </row>
    <row r="140" spans="2:27" x14ac:dyDescent="0.2">
      <c r="B140" s="38">
        <v>132</v>
      </c>
      <c r="C140" s="1">
        <v>2566.6445618476055</v>
      </c>
      <c r="D140" s="1">
        <v>2132.8321150097272</v>
      </c>
      <c r="E140" s="1">
        <v>2859.0634363649556</v>
      </c>
      <c r="F140" s="1">
        <v>3570.3145395145139</v>
      </c>
      <c r="G140" s="1">
        <v>3549.559858473991</v>
      </c>
      <c r="I140" s="38">
        <v>132</v>
      </c>
      <c r="J140" s="1">
        <v>5725.4385029483001</v>
      </c>
      <c r="K140" s="1">
        <v>5903.5863704700459</v>
      </c>
      <c r="L140" s="1">
        <v>7378.2537075676673</v>
      </c>
      <c r="M140" s="1">
        <v>9143.231385091638</v>
      </c>
      <c r="N140" s="1">
        <v>9649.7222017752447</v>
      </c>
      <c r="P140" s="38">
        <v>132</v>
      </c>
      <c r="Q140" s="1">
        <v>4139.8454936138833</v>
      </c>
      <c r="R140" s="1">
        <v>4273.6333070370529</v>
      </c>
      <c r="S140" s="1">
        <v>4524.2487722776941</v>
      </c>
      <c r="T140" s="1">
        <v>5365.4856986054456</v>
      </c>
      <c r="U140" s="1">
        <v>7998.3648658034017</v>
      </c>
      <c r="W140" s="38">
        <v>132</v>
      </c>
      <c r="X140" s="1">
        <v>35434.295352527399</v>
      </c>
      <c r="Z140" s="38">
        <v>132</v>
      </c>
      <c r="AA140" s="1">
        <v>36358.160958801585</v>
      </c>
    </row>
    <row r="141" spans="2:27" x14ac:dyDescent="0.2">
      <c r="B141" s="38">
        <v>133</v>
      </c>
      <c r="C141" s="1">
        <v>2024.9349312909719</v>
      </c>
      <c r="D141" s="1">
        <v>3135.2194847571732</v>
      </c>
      <c r="E141" s="1">
        <v>2797.8830992883745</v>
      </c>
      <c r="F141" s="1">
        <v>3166.6933671404831</v>
      </c>
      <c r="G141" s="1">
        <v>3962.5517367552525</v>
      </c>
      <c r="I141" s="38">
        <v>133</v>
      </c>
      <c r="J141" s="1">
        <v>5871.3947131497553</v>
      </c>
      <c r="K141" s="1">
        <v>6939.3710258784804</v>
      </c>
      <c r="L141" s="1">
        <v>8123.332265462187</v>
      </c>
      <c r="M141" s="1">
        <v>10640.525701368106</v>
      </c>
      <c r="N141" s="1">
        <v>11101.393452780028</v>
      </c>
      <c r="P141" s="38">
        <v>133</v>
      </c>
      <c r="Q141" s="1">
        <v>4016.5616676753034</v>
      </c>
      <c r="R141" s="1">
        <v>4512.3754365435016</v>
      </c>
      <c r="S141" s="1">
        <v>4808.3581678838855</v>
      </c>
      <c r="T141" s="1">
        <v>6058.5639727393209</v>
      </c>
      <c r="U141" s="1">
        <v>7070.9282916813427</v>
      </c>
      <c r="W141" s="38">
        <v>133</v>
      </c>
      <c r="X141" s="1">
        <v>36153.872712899611</v>
      </c>
      <c r="Z141" s="38">
        <v>133</v>
      </c>
      <c r="AA141" s="1">
        <v>35424.019801145812</v>
      </c>
    </row>
    <row r="142" spans="2:27" x14ac:dyDescent="0.2">
      <c r="B142" s="38">
        <v>134</v>
      </c>
      <c r="C142" s="1">
        <v>2091.8089860996756</v>
      </c>
      <c r="D142" s="1">
        <v>3047.2407971265779</v>
      </c>
      <c r="E142" s="1">
        <v>3955.574959176854</v>
      </c>
      <c r="F142" s="1">
        <v>2663.4947005892686</v>
      </c>
      <c r="G142" s="1">
        <v>3206.6443544413455</v>
      </c>
      <c r="I142" s="38">
        <v>134</v>
      </c>
      <c r="J142" s="1">
        <v>5593.9899157551945</v>
      </c>
      <c r="K142" s="1">
        <v>5656.2194765022941</v>
      </c>
      <c r="L142" s="1">
        <v>7253.5720569102123</v>
      </c>
      <c r="M142" s="1">
        <v>10200.663172292649</v>
      </c>
      <c r="N142" s="1">
        <v>13001.310608777208</v>
      </c>
      <c r="P142" s="38">
        <v>134</v>
      </c>
      <c r="Q142" s="1">
        <v>4257.8440178945066</v>
      </c>
      <c r="R142" s="1">
        <v>5082.42640227636</v>
      </c>
      <c r="S142" s="1">
        <v>4982.8242504744821</v>
      </c>
      <c r="T142" s="1">
        <v>5312.134917495895</v>
      </c>
      <c r="U142" s="1">
        <v>7011.3433208234082</v>
      </c>
      <c r="W142" s="38">
        <v>134</v>
      </c>
      <c r="X142" s="1">
        <v>36231.666550878559</v>
      </c>
      <c r="Z142" s="38">
        <v>134</v>
      </c>
      <c r="AA142" s="1">
        <v>36960.944543331316</v>
      </c>
    </row>
    <row r="143" spans="2:27" x14ac:dyDescent="0.2">
      <c r="B143" s="38">
        <v>135</v>
      </c>
      <c r="C143" s="1">
        <v>2915.2710568324342</v>
      </c>
      <c r="D143" s="1">
        <v>3507.2191735353313</v>
      </c>
      <c r="E143" s="1">
        <v>1911.7053293351739</v>
      </c>
      <c r="F143" s="1">
        <v>3681.0318745728337</v>
      </c>
      <c r="G143" s="1">
        <v>3408.1767679690306</v>
      </c>
      <c r="I143" s="38">
        <v>135</v>
      </c>
      <c r="J143" s="1">
        <v>6117.7134377941229</v>
      </c>
      <c r="K143" s="1">
        <v>7031.6479529389608</v>
      </c>
      <c r="L143" s="1">
        <v>8629.7943875257297</v>
      </c>
      <c r="M143" s="1">
        <v>10942.625404260394</v>
      </c>
      <c r="N143" s="1">
        <v>11203.326364831517</v>
      </c>
      <c r="P143" s="38">
        <v>135</v>
      </c>
      <c r="Q143" s="1">
        <v>3923.7481030032454</v>
      </c>
      <c r="R143" s="1">
        <v>5086.3768034697014</v>
      </c>
      <c r="S143" s="1">
        <v>6310.6258442318012</v>
      </c>
      <c r="T143" s="1">
        <v>4828.2630183220781</v>
      </c>
      <c r="U143" s="1">
        <v>7499.4952766101405</v>
      </c>
      <c r="W143" s="38">
        <v>135</v>
      </c>
      <c r="X143" s="1">
        <v>36654.247543484147</v>
      </c>
      <c r="Z143" s="38">
        <v>135</v>
      </c>
      <c r="AA143" s="1">
        <v>36571.636743615258</v>
      </c>
    </row>
    <row r="144" spans="2:27" x14ac:dyDescent="0.2">
      <c r="B144" s="38">
        <v>136</v>
      </c>
      <c r="C144" s="1">
        <v>2529.7204535048409</v>
      </c>
      <c r="D144" s="1">
        <v>3032.4595376759075</v>
      </c>
      <c r="E144" s="1">
        <v>2802.8214069379965</v>
      </c>
      <c r="F144" s="1">
        <v>2409.211322062717</v>
      </c>
      <c r="G144" s="1">
        <v>2477.5881045995402</v>
      </c>
      <c r="I144" s="38">
        <v>136</v>
      </c>
      <c r="J144" s="1">
        <v>4839.6144928488275</v>
      </c>
      <c r="K144" s="1">
        <v>6858.4160631433779</v>
      </c>
      <c r="L144" s="1">
        <v>8100.5582429801252</v>
      </c>
      <c r="M144" s="1">
        <v>7474.4785480802248</v>
      </c>
      <c r="N144" s="1">
        <v>10065.050790944126</v>
      </c>
      <c r="P144" s="38">
        <v>136</v>
      </c>
      <c r="Q144" s="1">
        <v>3570.3023668619112</v>
      </c>
      <c r="R144" s="1">
        <v>5280.8921763914286</v>
      </c>
      <c r="S144" s="1">
        <v>6132.5576438798125</v>
      </c>
      <c r="T144" s="1">
        <v>5544.5458361360779</v>
      </c>
      <c r="U144" s="1">
        <v>6543.4440194466979</v>
      </c>
      <c r="W144" s="38">
        <v>136</v>
      </c>
      <c r="X144" s="1">
        <v>36145.883229100611</v>
      </c>
      <c r="Z144" s="38">
        <v>136</v>
      </c>
      <c r="AA144" s="1">
        <v>36495.590940952177</v>
      </c>
    </row>
    <row r="145" spans="2:27" x14ac:dyDescent="0.2">
      <c r="B145" s="38">
        <v>137</v>
      </c>
      <c r="C145" s="1">
        <v>2779.0919070091213</v>
      </c>
      <c r="D145" s="1">
        <v>2346.2385667825433</v>
      </c>
      <c r="E145" s="1">
        <v>2094.4076953755493</v>
      </c>
      <c r="F145" s="1">
        <v>3867.7580087493266</v>
      </c>
      <c r="G145" s="1">
        <v>3122.0076132258587</v>
      </c>
      <c r="I145" s="38">
        <v>137</v>
      </c>
      <c r="J145" s="1">
        <v>6003.736057639243</v>
      </c>
      <c r="K145" s="1">
        <v>5835.9688062594696</v>
      </c>
      <c r="L145" s="1">
        <v>7327.7266778226904</v>
      </c>
      <c r="M145" s="1">
        <v>9380.1253661460414</v>
      </c>
      <c r="N145" s="1">
        <v>11751.35238507736</v>
      </c>
      <c r="P145" s="38">
        <v>137</v>
      </c>
      <c r="Q145" s="1">
        <v>3803.1891080898235</v>
      </c>
      <c r="R145" s="1">
        <v>5247.9399732963175</v>
      </c>
      <c r="S145" s="1">
        <v>4205.6989401546289</v>
      </c>
      <c r="T145" s="1">
        <v>7289.3959043769719</v>
      </c>
      <c r="U145" s="1">
        <v>7176.3386035036565</v>
      </c>
      <c r="W145" s="38">
        <v>137</v>
      </c>
      <c r="X145" s="1">
        <v>37193.825709106146</v>
      </c>
      <c r="Z145" s="38">
        <v>137</v>
      </c>
      <c r="AA145" s="1">
        <v>37249.525102436084</v>
      </c>
    </row>
    <row r="146" spans="2:27" x14ac:dyDescent="0.2">
      <c r="B146" s="38">
        <v>138</v>
      </c>
      <c r="C146" s="1">
        <v>2229.7042160614637</v>
      </c>
      <c r="D146" s="1">
        <v>3081.811881048779</v>
      </c>
      <c r="E146" s="1">
        <v>2305.4054462237095</v>
      </c>
      <c r="F146" s="1">
        <v>3931.5355406445065</v>
      </c>
      <c r="G146" s="1">
        <v>3853.7794265693774</v>
      </c>
      <c r="I146" s="38">
        <v>138</v>
      </c>
      <c r="J146" s="1">
        <v>5597.6686345537018</v>
      </c>
      <c r="K146" s="1">
        <v>6450.060080845341</v>
      </c>
      <c r="L146" s="1">
        <v>9138.0569361502621</v>
      </c>
      <c r="M146" s="1">
        <v>9387.9341030163887</v>
      </c>
      <c r="N146" s="1">
        <v>13469.230536139945</v>
      </c>
      <c r="P146" s="38">
        <v>138</v>
      </c>
      <c r="Q146" s="1">
        <v>3469.82898350404</v>
      </c>
      <c r="R146" s="1">
        <v>4585.8494799442515</v>
      </c>
      <c r="S146" s="1">
        <v>5577.6435723714685</v>
      </c>
      <c r="T146" s="1">
        <v>6990.2876827194596</v>
      </c>
      <c r="U146" s="1">
        <v>6120.6910254786317</v>
      </c>
      <c r="W146" s="38">
        <v>138</v>
      </c>
      <c r="X146" s="1">
        <v>36117.8790674396</v>
      </c>
      <c r="Z146" s="38">
        <v>138</v>
      </c>
      <c r="AA146" s="1">
        <v>36319.721355812086</v>
      </c>
    </row>
    <row r="147" spans="2:27" x14ac:dyDescent="0.2">
      <c r="B147" s="38">
        <v>139</v>
      </c>
      <c r="C147" s="1">
        <v>2447.9959031216285</v>
      </c>
      <c r="D147" s="1">
        <v>2457.8459023056353</v>
      </c>
      <c r="E147" s="1">
        <v>3355.4941343542469</v>
      </c>
      <c r="F147" s="1">
        <v>3417.2752636693463</v>
      </c>
      <c r="G147" s="1">
        <v>4219.566824025399</v>
      </c>
      <c r="I147" s="38">
        <v>139</v>
      </c>
      <c r="J147" s="1">
        <v>5377.9014109088921</v>
      </c>
      <c r="K147" s="1">
        <v>6942.6349118153312</v>
      </c>
      <c r="L147" s="1">
        <v>7977.7887873596765</v>
      </c>
      <c r="M147" s="1">
        <v>10372.401269991244</v>
      </c>
      <c r="N147" s="1">
        <v>9738.2539671979994</v>
      </c>
      <c r="P147" s="38">
        <v>139</v>
      </c>
      <c r="Q147" s="1">
        <v>4116.9737007737485</v>
      </c>
      <c r="R147" s="1">
        <v>5085.2359489465125</v>
      </c>
      <c r="S147" s="1">
        <v>4817.4966033880983</v>
      </c>
      <c r="T147" s="1">
        <v>5277.2036440006696</v>
      </c>
      <c r="U147" s="1">
        <v>6783.2714320416999</v>
      </c>
      <c r="W147" s="38">
        <v>139</v>
      </c>
      <c r="X147" s="1">
        <v>36187.632891355148</v>
      </c>
      <c r="Z147" s="38">
        <v>139</v>
      </c>
      <c r="AA147" s="1">
        <v>36939.698819733341</v>
      </c>
    </row>
    <row r="148" spans="2:27" x14ac:dyDescent="0.2">
      <c r="B148" s="38">
        <v>140</v>
      </c>
      <c r="C148" s="1">
        <v>2984.1421218878472</v>
      </c>
      <c r="D148" s="1">
        <v>2738.2449445716757</v>
      </c>
      <c r="E148" s="1">
        <v>2856.411816870288</v>
      </c>
      <c r="F148" s="1">
        <v>3107.5847815021398</v>
      </c>
      <c r="G148" s="1">
        <v>3258.5387088275206</v>
      </c>
      <c r="I148" s="38">
        <v>140</v>
      </c>
      <c r="J148" s="1">
        <v>5129.5979588024475</v>
      </c>
      <c r="K148" s="1">
        <v>6067.0897773607394</v>
      </c>
      <c r="L148" s="1">
        <v>8491.3011177709759</v>
      </c>
      <c r="M148" s="1">
        <v>11906.511723815294</v>
      </c>
      <c r="N148" s="1">
        <v>13530.245258014869</v>
      </c>
      <c r="P148" s="38">
        <v>140</v>
      </c>
      <c r="Q148" s="1">
        <v>4397.2322606704356</v>
      </c>
      <c r="R148" s="1">
        <v>4579.8682179178059</v>
      </c>
      <c r="S148" s="1">
        <v>4865.4516333855518</v>
      </c>
      <c r="T148" s="1">
        <v>4132.692902238161</v>
      </c>
      <c r="U148" s="1">
        <v>7406.7734973975785</v>
      </c>
      <c r="W148" s="38">
        <v>140</v>
      </c>
      <c r="X148" s="1">
        <v>36368.789826501132</v>
      </c>
      <c r="Z148" s="38">
        <v>140</v>
      </c>
      <c r="AA148" s="1">
        <v>36197.799946416329</v>
      </c>
    </row>
    <row r="149" spans="2:27" x14ac:dyDescent="0.2">
      <c r="B149" s="38">
        <v>141</v>
      </c>
      <c r="C149" s="1">
        <v>1758.2742956166662</v>
      </c>
      <c r="D149" s="1">
        <v>2972.9211345183303</v>
      </c>
      <c r="E149" s="1">
        <v>3830.8171642719176</v>
      </c>
      <c r="F149" s="1">
        <v>4339.8939208430256</v>
      </c>
      <c r="G149" s="1">
        <v>4931.9332239802688</v>
      </c>
      <c r="I149" s="38">
        <v>141</v>
      </c>
      <c r="J149" s="1">
        <v>5623.008198696918</v>
      </c>
      <c r="K149" s="1">
        <v>6420.3470175256116</v>
      </c>
      <c r="L149" s="1">
        <v>7897.0995271880165</v>
      </c>
      <c r="M149" s="1">
        <v>8856.6859870797161</v>
      </c>
      <c r="N149" s="1">
        <v>11292.522679031546</v>
      </c>
      <c r="P149" s="38">
        <v>141</v>
      </c>
      <c r="Q149" s="1">
        <v>4633.3069047267354</v>
      </c>
      <c r="R149" s="1">
        <v>5246.9090263027565</v>
      </c>
      <c r="S149" s="1">
        <v>4810.158671288902</v>
      </c>
      <c r="T149" s="1">
        <v>7505.3000545063205</v>
      </c>
      <c r="U149" s="1">
        <v>6859.3193694183901</v>
      </c>
      <c r="W149" s="38">
        <v>141</v>
      </c>
      <c r="X149" s="1">
        <v>36293.632469186705</v>
      </c>
      <c r="Z149" s="38">
        <v>141</v>
      </c>
      <c r="AA149" s="1">
        <v>36728.335449256017</v>
      </c>
    </row>
    <row r="150" spans="2:27" x14ac:dyDescent="0.2">
      <c r="B150" s="38">
        <v>142</v>
      </c>
      <c r="C150" s="1">
        <v>3144.2430696076585</v>
      </c>
      <c r="D150" s="1">
        <v>2728.8076244831236</v>
      </c>
      <c r="E150" s="1">
        <v>2542.06373217295</v>
      </c>
      <c r="F150" s="1">
        <v>2901.8832571964444</v>
      </c>
      <c r="G150" s="1">
        <v>3699.86713495809</v>
      </c>
      <c r="I150" s="38">
        <v>142</v>
      </c>
      <c r="J150" s="1">
        <v>6006.2086931479344</v>
      </c>
      <c r="K150" s="1">
        <v>8160.4184385538001</v>
      </c>
      <c r="L150" s="1">
        <v>8238.0313247113281</v>
      </c>
      <c r="M150" s="1">
        <v>11021.323865410079</v>
      </c>
      <c r="N150" s="1">
        <v>11983.05703817965</v>
      </c>
      <c r="P150" s="38">
        <v>142</v>
      </c>
      <c r="Q150" s="1">
        <v>4409.0873090090618</v>
      </c>
      <c r="R150" s="1">
        <v>4661.384060228198</v>
      </c>
      <c r="S150" s="1">
        <v>4987.9510531342075</v>
      </c>
      <c r="T150" s="1">
        <v>5552.6667074738289</v>
      </c>
      <c r="U150" s="1">
        <v>6354.2190606767426</v>
      </c>
      <c r="W150" s="38">
        <v>142</v>
      </c>
      <c r="X150" s="1">
        <v>35995.018378575318</v>
      </c>
      <c r="Z150" s="38">
        <v>142</v>
      </c>
      <c r="AA150" s="1">
        <v>37227.012161119317</v>
      </c>
    </row>
    <row r="151" spans="2:27" x14ac:dyDescent="0.2">
      <c r="B151" s="38">
        <v>143</v>
      </c>
      <c r="C151" s="1">
        <v>2771.1986341243096</v>
      </c>
      <c r="D151" s="1">
        <v>2495.3424532766212</v>
      </c>
      <c r="E151" s="1">
        <v>1947.2705601111509</v>
      </c>
      <c r="F151" s="1">
        <v>2839.71642288352</v>
      </c>
      <c r="G151" s="1">
        <v>3871.3495354397105</v>
      </c>
      <c r="I151" s="38">
        <v>143</v>
      </c>
      <c r="J151" s="1">
        <v>7286.3163961912296</v>
      </c>
      <c r="K151" s="1">
        <v>6509.7689025861637</v>
      </c>
      <c r="L151" s="1">
        <v>10571.448025037153</v>
      </c>
      <c r="M151" s="1">
        <v>11260.492909262552</v>
      </c>
      <c r="N151" s="1">
        <v>14219.727071100473</v>
      </c>
      <c r="P151" s="38">
        <v>143</v>
      </c>
      <c r="Q151" s="1">
        <v>4178.621126651642</v>
      </c>
      <c r="R151" s="1">
        <v>4692.6260389407298</v>
      </c>
      <c r="S151" s="1">
        <v>4844.0402375246358</v>
      </c>
      <c r="T151" s="1">
        <v>6372.9371793325472</v>
      </c>
      <c r="U151" s="1">
        <v>6076.6838252313009</v>
      </c>
      <c r="W151" s="38">
        <v>143</v>
      </c>
      <c r="X151" s="1">
        <v>36576.587138049545</v>
      </c>
      <c r="Z151" s="38">
        <v>143</v>
      </c>
      <c r="AA151" s="1">
        <v>36347.090610850471</v>
      </c>
    </row>
    <row r="152" spans="2:27" x14ac:dyDescent="0.2">
      <c r="B152" s="38">
        <v>144</v>
      </c>
      <c r="C152" s="1">
        <v>2149.4472604553284</v>
      </c>
      <c r="D152" s="1">
        <v>2749.936367616468</v>
      </c>
      <c r="E152" s="1">
        <v>4015.9016471419527</v>
      </c>
      <c r="F152" s="1">
        <v>4066.0513857589785</v>
      </c>
      <c r="G152" s="1">
        <v>4181.5183658594979</v>
      </c>
      <c r="I152" s="38">
        <v>144</v>
      </c>
      <c r="J152" s="1">
        <v>6030.8577360898098</v>
      </c>
      <c r="K152" s="1">
        <v>7019.7422264264169</v>
      </c>
      <c r="L152" s="1">
        <v>7943.9056446543573</v>
      </c>
      <c r="M152" s="1">
        <v>9398.1449720253077</v>
      </c>
      <c r="N152" s="1">
        <v>10935.467323551822</v>
      </c>
      <c r="P152" s="38">
        <v>144</v>
      </c>
      <c r="Q152" s="1">
        <v>4268.8531761465028</v>
      </c>
      <c r="R152" s="1">
        <v>4899.9520295293687</v>
      </c>
      <c r="S152" s="1">
        <v>4652.2749537729505</v>
      </c>
      <c r="T152" s="1">
        <v>5192.0949934802711</v>
      </c>
      <c r="U152" s="1">
        <v>8373.8901547029127</v>
      </c>
      <c r="W152" s="38">
        <v>144</v>
      </c>
      <c r="X152" s="1">
        <v>36732.676717291535</v>
      </c>
      <c r="Z152" s="38">
        <v>144</v>
      </c>
      <c r="AA152" s="1">
        <v>36453.869900333229</v>
      </c>
    </row>
    <row r="153" spans="2:27" x14ac:dyDescent="0.2">
      <c r="B153" s="38">
        <v>145</v>
      </c>
      <c r="C153" s="1">
        <v>2525.298065662023</v>
      </c>
      <c r="D153" s="1">
        <v>3317.206047647685</v>
      </c>
      <c r="E153" s="1">
        <v>3396.6832330063744</v>
      </c>
      <c r="F153" s="1">
        <v>3732.6079670118252</v>
      </c>
      <c r="G153" s="1">
        <v>3703.4749477476494</v>
      </c>
      <c r="I153" s="38">
        <v>145</v>
      </c>
      <c r="J153" s="1">
        <v>6055.0504037129649</v>
      </c>
      <c r="K153" s="1">
        <v>7151.4232818595165</v>
      </c>
      <c r="L153" s="1">
        <v>8362.3578082807544</v>
      </c>
      <c r="M153" s="1">
        <v>8642.0888283981585</v>
      </c>
      <c r="N153" s="1">
        <v>9913.422991090094</v>
      </c>
      <c r="P153" s="38">
        <v>145</v>
      </c>
      <c r="Q153" s="1">
        <v>3938.9017654095205</v>
      </c>
      <c r="R153" s="1">
        <v>5253.7009863561825</v>
      </c>
      <c r="S153" s="1">
        <v>5315.7245673086527</v>
      </c>
      <c r="T153" s="1">
        <v>8098.9875103108689</v>
      </c>
      <c r="U153" s="1">
        <v>7449.5281104023334</v>
      </c>
      <c r="W153" s="38">
        <v>145</v>
      </c>
      <c r="X153" s="1">
        <v>35999.623349079586</v>
      </c>
      <c r="Z153" s="38">
        <v>145</v>
      </c>
      <c r="AA153" s="1">
        <v>36560.336736248377</v>
      </c>
    </row>
    <row r="154" spans="2:27" x14ac:dyDescent="0.2">
      <c r="B154" s="38">
        <v>146</v>
      </c>
      <c r="C154" s="1">
        <v>2951.995988660623</v>
      </c>
      <c r="D154" s="1">
        <v>3037.625108527242</v>
      </c>
      <c r="E154" s="1">
        <v>2654.1071168148769</v>
      </c>
      <c r="F154" s="1">
        <v>2738.1934114339406</v>
      </c>
      <c r="G154" s="1">
        <v>3158.2471875855776</v>
      </c>
      <c r="I154" s="38">
        <v>146</v>
      </c>
      <c r="J154" s="1">
        <v>6283.8573975375575</v>
      </c>
      <c r="K154" s="1">
        <v>6690.0683645151375</v>
      </c>
      <c r="L154" s="1">
        <v>7698.9528669650872</v>
      </c>
      <c r="M154" s="1">
        <v>8842.4180473367633</v>
      </c>
      <c r="N154" s="1">
        <v>11450.972686256691</v>
      </c>
      <c r="P154" s="38">
        <v>146</v>
      </c>
      <c r="Q154" s="1">
        <v>3721.3577801012398</v>
      </c>
      <c r="R154" s="1">
        <v>4687.3412117539856</v>
      </c>
      <c r="S154" s="1">
        <v>6140.4515481516182</v>
      </c>
      <c r="T154" s="1">
        <v>6256.7386113335988</v>
      </c>
      <c r="U154" s="1">
        <v>7569.7042674982795</v>
      </c>
      <c r="W154" s="38">
        <v>146</v>
      </c>
      <c r="X154" s="1">
        <v>36328.106789220757</v>
      </c>
      <c r="Z154" s="38">
        <v>146</v>
      </c>
      <c r="AA154" s="1">
        <v>36859.64882492349</v>
      </c>
    </row>
    <row r="155" spans="2:27" x14ac:dyDescent="0.2">
      <c r="B155" s="38">
        <v>147</v>
      </c>
      <c r="C155" s="1">
        <v>2499.956234214344</v>
      </c>
      <c r="D155" s="1">
        <v>3215.4015878725036</v>
      </c>
      <c r="E155" s="1">
        <v>3370.5444319775061</v>
      </c>
      <c r="F155" s="1">
        <v>4117.8486617788394</v>
      </c>
      <c r="G155" s="1">
        <v>5489.6264421471396</v>
      </c>
      <c r="I155" s="38">
        <v>147</v>
      </c>
      <c r="J155" s="1">
        <v>5781.351185407987</v>
      </c>
      <c r="K155" s="1">
        <v>6712.1980504429694</v>
      </c>
      <c r="L155" s="1">
        <v>8211.5989577568998</v>
      </c>
      <c r="M155" s="1">
        <v>10836.524650546378</v>
      </c>
      <c r="N155" s="1">
        <v>12718.558421526799</v>
      </c>
      <c r="P155" s="38">
        <v>147</v>
      </c>
      <c r="Q155" s="1">
        <v>4795.2807490413161</v>
      </c>
      <c r="R155" s="1">
        <v>4631.3019593663121</v>
      </c>
      <c r="S155" s="1">
        <v>5678.303484530029</v>
      </c>
      <c r="T155" s="1">
        <v>6556.8206292828918</v>
      </c>
      <c r="U155" s="1">
        <v>7565.0388595807626</v>
      </c>
      <c r="W155" s="38">
        <v>147</v>
      </c>
      <c r="X155" s="1">
        <v>37131.60335491864</v>
      </c>
      <c r="Z155" s="38">
        <v>147</v>
      </c>
      <c r="AA155" s="1">
        <v>36489.949006563438</v>
      </c>
    </row>
    <row r="156" spans="2:27" x14ac:dyDescent="0.2">
      <c r="B156" s="38">
        <v>148</v>
      </c>
      <c r="C156" s="1">
        <v>3160.3029343198191</v>
      </c>
      <c r="D156" s="1">
        <v>2885.9088712237676</v>
      </c>
      <c r="E156" s="1">
        <v>3745.6798819094902</v>
      </c>
      <c r="F156" s="1">
        <v>4043.3366718159814</v>
      </c>
      <c r="G156" s="1">
        <v>3276.0359564662817</v>
      </c>
      <c r="I156" s="38">
        <v>148</v>
      </c>
      <c r="J156" s="1">
        <v>6063.0635476744337</v>
      </c>
      <c r="K156" s="1">
        <v>7609.6967561176716</v>
      </c>
      <c r="L156" s="1">
        <v>9640.4251112903603</v>
      </c>
      <c r="M156" s="1">
        <v>9906.0900751536865</v>
      </c>
      <c r="N156" s="1">
        <v>11220.974448295541</v>
      </c>
      <c r="P156" s="38">
        <v>148</v>
      </c>
      <c r="Q156" s="1">
        <v>4269.2168928099109</v>
      </c>
      <c r="R156" s="1">
        <v>5117.4342200804986</v>
      </c>
      <c r="S156" s="1">
        <v>4988.4869269576911</v>
      </c>
      <c r="T156" s="1">
        <v>5404.6612405970636</v>
      </c>
      <c r="U156" s="1">
        <v>8794.8615207340863</v>
      </c>
      <c r="W156" s="38">
        <v>148</v>
      </c>
      <c r="X156" s="1">
        <v>37142.178240760295</v>
      </c>
      <c r="Z156" s="38">
        <v>148</v>
      </c>
      <c r="AA156" s="1">
        <v>36913.386768263808</v>
      </c>
    </row>
    <row r="157" spans="2:27" x14ac:dyDescent="0.2">
      <c r="B157" s="38">
        <v>149</v>
      </c>
      <c r="C157" s="1">
        <v>2441.6889666818965</v>
      </c>
      <c r="D157" s="1">
        <v>2217.9795206834488</v>
      </c>
      <c r="E157" s="1">
        <v>3165.2260029622003</v>
      </c>
      <c r="F157" s="1">
        <v>3660.0582018806049</v>
      </c>
      <c r="G157" s="1">
        <v>3918.2582399777166</v>
      </c>
      <c r="I157" s="38">
        <v>149</v>
      </c>
      <c r="J157" s="1">
        <v>5391.0391139544963</v>
      </c>
      <c r="K157" s="1">
        <v>6705.4915839649293</v>
      </c>
      <c r="L157" s="1">
        <v>7715.9883298582754</v>
      </c>
      <c r="M157" s="1">
        <v>9336.1066874112057</v>
      </c>
      <c r="N157" s="1">
        <v>10634.408649198795</v>
      </c>
      <c r="P157" s="38">
        <v>149</v>
      </c>
      <c r="Q157" s="1">
        <v>4299.0089970410008</v>
      </c>
      <c r="R157" s="1">
        <v>4043.9588973961504</v>
      </c>
      <c r="S157" s="1">
        <v>5811.7277070828923</v>
      </c>
      <c r="T157" s="1">
        <v>5970.0908729376652</v>
      </c>
      <c r="U157" s="1">
        <v>7070.3243113413255</v>
      </c>
      <c r="W157" s="38">
        <v>149</v>
      </c>
      <c r="X157" s="1">
        <v>36598.943181338269</v>
      </c>
      <c r="Z157" s="38">
        <v>149</v>
      </c>
      <c r="AA157" s="1">
        <v>36276.570841963781</v>
      </c>
    </row>
    <row r="158" spans="2:27" x14ac:dyDescent="0.2">
      <c r="B158" s="38">
        <v>150</v>
      </c>
      <c r="C158" s="1">
        <v>2252.8890161149402</v>
      </c>
      <c r="D158" s="1">
        <v>2622.7596236632412</v>
      </c>
      <c r="E158" s="1">
        <v>2232.5244425367541</v>
      </c>
      <c r="F158" s="1">
        <v>3255.1323423181771</v>
      </c>
      <c r="G158" s="1">
        <v>4439.3689629283999</v>
      </c>
      <c r="I158" s="38">
        <v>150</v>
      </c>
      <c r="J158" s="1">
        <v>4790.4204478421425</v>
      </c>
      <c r="K158" s="1">
        <v>6040.3535273907137</v>
      </c>
      <c r="L158" s="1">
        <v>6795.0501020313513</v>
      </c>
      <c r="M158" s="1">
        <v>9255.6312091285654</v>
      </c>
      <c r="N158" s="1">
        <v>9986.8790297774049</v>
      </c>
      <c r="P158" s="38">
        <v>150</v>
      </c>
      <c r="Q158" s="1">
        <v>4559.9824384315671</v>
      </c>
      <c r="R158" s="1">
        <v>3351.7207834373867</v>
      </c>
      <c r="S158" s="1">
        <v>4821.4512279408491</v>
      </c>
      <c r="T158" s="1">
        <v>6651.4894436581844</v>
      </c>
      <c r="U158" s="1">
        <v>6945.1532718905864</v>
      </c>
      <c r="W158" s="38">
        <v>150</v>
      </c>
      <c r="X158" s="1">
        <v>36409.223192446589</v>
      </c>
      <c r="Z158" s="38">
        <v>150</v>
      </c>
      <c r="AA158" s="1">
        <v>36924.926841409542</v>
      </c>
    </row>
    <row r="159" spans="2:27" x14ac:dyDescent="0.2">
      <c r="B159" s="38">
        <v>151</v>
      </c>
      <c r="C159" s="1">
        <v>2514.8339364126314</v>
      </c>
      <c r="D159" s="1">
        <v>3213.9918961660915</v>
      </c>
      <c r="E159" s="1">
        <v>3452.3867402472465</v>
      </c>
      <c r="F159" s="1">
        <v>4008.017827010452</v>
      </c>
      <c r="G159" s="1">
        <v>3288.7971211449858</v>
      </c>
      <c r="I159" s="38">
        <v>151</v>
      </c>
      <c r="J159" s="1">
        <v>6206.3927402435311</v>
      </c>
      <c r="K159" s="1">
        <v>8111.5169904546392</v>
      </c>
      <c r="L159" s="1">
        <v>8114.3477662138312</v>
      </c>
      <c r="M159" s="1">
        <v>8811.0291832669191</v>
      </c>
      <c r="N159" s="1">
        <v>11897.955856353115</v>
      </c>
      <c r="P159" s="38">
        <v>151</v>
      </c>
      <c r="Q159" s="1">
        <v>4429.4926093993772</v>
      </c>
      <c r="R159" s="1">
        <v>5088.2403538576546</v>
      </c>
      <c r="S159" s="1">
        <v>5129.6674545671331</v>
      </c>
      <c r="T159" s="1">
        <v>7020.6394636093692</v>
      </c>
      <c r="U159" s="1">
        <v>9085.8022902182875</v>
      </c>
      <c r="W159" s="38">
        <v>151</v>
      </c>
      <c r="X159" s="1">
        <v>36299.441027523804</v>
      </c>
      <c r="Z159" s="38">
        <v>151</v>
      </c>
      <c r="AA159" s="1">
        <v>36686.142964842387</v>
      </c>
    </row>
    <row r="160" spans="2:27" x14ac:dyDescent="0.2">
      <c r="B160" s="38">
        <v>152</v>
      </c>
      <c r="C160" s="1">
        <v>2933.8407790789602</v>
      </c>
      <c r="D160" s="1">
        <v>3033.4416583304865</v>
      </c>
      <c r="E160" s="1">
        <v>4188.6353296925809</v>
      </c>
      <c r="F160" s="1">
        <v>3470.707411482741</v>
      </c>
      <c r="G160" s="1">
        <v>3350.6606696492809</v>
      </c>
      <c r="I160" s="38">
        <v>152</v>
      </c>
      <c r="J160" s="1">
        <v>5428.405487021344</v>
      </c>
      <c r="K160" s="1">
        <v>6722.4511781084011</v>
      </c>
      <c r="L160" s="1">
        <v>6655.78814432525</v>
      </c>
      <c r="M160" s="1">
        <v>11119.218070444509</v>
      </c>
      <c r="N160" s="1">
        <v>11591.11918575872</v>
      </c>
      <c r="P160" s="38">
        <v>152</v>
      </c>
      <c r="Q160" s="1">
        <v>3842.9676133822627</v>
      </c>
      <c r="R160" s="1">
        <v>5278.735178708529</v>
      </c>
      <c r="S160" s="1">
        <v>5146.1097388134867</v>
      </c>
      <c r="T160" s="1">
        <v>6235.625938727555</v>
      </c>
      <c r="U160" s="1">
        <v>8382.157883730888</v>
      </c>
      <c r="W160" s="38">
        <v>152</v>
      </c>
      <c r="X160" s="1">
        <v>36400.178687211119</v>
      </c>
      <c r="Z160" s="38">
        <v>152</v>
      </c>
      <c r="AA160" s="1">
        <v>37362.682880360502</v>
      </c>
    </row>
    <row r="161" spans="2:27" x14ac:dyDescent="0.2">
      <c r="B161" s="38">
        <v>153</v>
      </c>
      <c r="C161" s="1">
        <v>2373.8400820612992</v>
      </c>
      <c r="D161" s="1">
        <v>2320.6587507591657</v>
      </c>
      <c r="E161" s="1">
        <v>3347.3891185663056</v>
      </c>
      <c r="F161" s="1">
        <v>3454.8301666021857</v>
      </c>
      <c r="G161" s="1">
        <v>3688.4563247457568</v>
      </c>
      <c r="I161" s="38">
        <v>153</v>
      </c>
      <c r="J161" s="1">
        <v>5740.3764412430282</v>
      </c>
      <c r="K161" s="1">
        <v>6646.235667697857</v>
      </c>
      <c r="L161" s="1">
        <v>7691.8327289115132</v>
      </c>
      <c r="M161" s="1">
        <v>8884.3461018915732</v>
      </c>
      <c r="N161" s="1">
        <v>12810.700758539866</v>
      </c>
      <c r="P161" s="38">
        <v>153</v>
      </c>
      <c r="Q161" s="1">
        <v>4386.4588256683746</v>
      </c>
      <c r="R161" s="1">
        <v>5321.5985808518153</v>
      </c>
      <c r="S161" s="1">
        <v>3924.1908174846785</v>
      </c>
      <c r="T161" s="1">
        <v>6657.4874760273351</v>
      </c>
      <c r="U161" s="1">
        <v>5034.3581146493852</v>
      </c>
      <c r="W161" s="38">
        <v>153</v>
      </c>
      <c r="X161" s="1">
        <v>37175.739367775022</v>
      </c>
      <c r="Z161" s="38">
        <v>153</v>
      </c>
      <c r="AA161" s="1">
        <v>36158.831873206051</v>
      </c>
    </row>
    <row r="162" spans="2:27" x14ac:dyDescent="0.2">
      <c r="B162" s="38">
        <v>154</v>
      </c>
      <c r="C162" s="1">
        <v>2483.5485519337603</v>
      </c>
      <c r="D162" s="1">
        <v>3013.9824869073918</v>
      </c>
      <c r="E162" s="1">
        <v>3169.1414368648807</v>
      </c>
      <c r="F162" s="1">
        <v>4667.7467767683765</v>
      </c>
      <c r="G162" s="1">
        <v>4566.6732894810038</v>
      </c>
      <c r="I162" s="38">
        <v>154</v>
      </c>
      <c r="J162" s="1">
        <v>6050.7444419062767</v>
      </c>
      <c r="K162" s="1">
        <v>6840.7615079058087</v>
      </c>
      <c r="L162" s="1">
        <v>9133.8074754076806</v>
      </c>
      <c r="M162" s="1">
        <v>10504.00693581122</v>
      </c>
      <c r="N162" s="1">
        <v>13175.994293143813</v>
      </c>
      <c r="P162" s="38">
        <v>154</v>
      </c>
      <c r="Q162" s="1">
        <v>4237.1030559441115</v>
      </c>
      <c r="R162" s="1">
        <v>4789.8351134122086</v>
      </c>
      <c r="S162" s="1">
        <v>5749.7923714181597</v>
      </c>
      <c r="T162" s="1">
        <v>5465.5110471124162</v>
      </c>
      <c r="U162" s="1">
        <v>6378.8149741735069</v>
      </c>
      <c r="W162" s="38">
        <v>154</v>
      </c>
      <c r="X162" s="1">
        <v>36347.416962134033</v>
      </c>
      <c r="Z162" s="38">
        <v>154</v>
      </c>
      <c r="AA162" s="1">
        <v>36657.595256324064</v>
      </c>
    </row>
    <row r="163" spans="2:27" x14ac:dyDescent="0.2">
      <c r="B163" s="38">
        <v>155</v>
      </c>
      <c r="C163" s="1">
        <v>2007.1197828525296</v>
      </c>
      <c r="D163" s="1">
        <v>2058.2079663475433</v>
      </c>
      <c r="E163" s="1">
        <v>3493.4474290576713</v>
      </c>
      <c r="F163" s="1">
        <v>3766.8069800175303</v>
      </c>
      <c r="G163" s="1">
        <v>4571.4654723053418</v>
      </c>
      <c r="I163" s="38">
        <v>155</v>
      </c>
      <c r="J163" s="1">
        <v>6143.7068440620578</v>
      </c>
      <c r="K163" s="1">
        <v>7181.1078023512746</v>
      </c>
      <c r="L163" s="1">
        <v>8944.1838798435092</v>
      </c>
      <c r="M163" s="1">
        <v>7991.0643428734184</v>
      </c>
      <c r="N163" s="1">
        <v>11565.326401402574</v>
      </c>
      <c r="P163" s="38">
        <v>155</v>
      </c>
      <c r="Q163" s="1">
        <v>4454.5524296267922</v>
      </c>
      <c r="R163" s="1">
        <v>4694.7654917320169</v>
      </c>
      <c r="S163" s="1">
        <v>4864.9009782164512</v>
      </c>
      <c r="T163" s="1">
        <v>6817.9170779099859</v>
      </c>
      <c r="U163" s="1">
        <v>6552.0591149183983</v>
      </c>
      <c r="W163" s="38">
        <v>155</v>
      </c>
      <c r="X163" s="1">
        <v>35896.329349354724</v>
      </c>
      <c r="Z163" s="38">
        <v>155</v>
      </c>
      <c r="AA163" s="1">
        <v>36908.837360567886</v>
      </c>
    </row>
    <row r="164" spans="2:27" x14ac:dyDescent="0.2">
      <c r="B164" s="38">
        <v>156</v>
      </c>
      <c r="C164" s="1">
        <v>2357.0956973598154</v>
      </c>
      <c r="D164" s="1">
        <v>3569.8436212516067</v>
      </c>
      <c r="E164" s="1">
        <v>2484.5823719938899</v>
      </c>
      <c r="F164" s="1">
        <v>2926.1649514074165</v>
      </c>
      <c r="G164" s="1">
        <v>4097.2512517149662</v>
      </c>
      <c r="I164" s="38">
        <v>156</v>
      </c>
      <c r="J164" s="1">
        <v>6783.3721009358396</v>
      </c>
      <c r="K164" s="1">
        <v>7286.2638622360937</v>
      </c>
      <c r="L164" s="1">
        <v>8557.2918828164493</v>
      </c>
      <c r="M164" s="1">
        <v>9115.0487417501081</v>
      </c>
      <c r="N164" s="1">
        <v>13111.788660584458</v>
      </c>
      <c r="P164" s="38">
        <v>156</v>
      </c>
      <c r="Q164" s="1">
        <v>4432.0780496135558</v>
      </c>
      <c r="R164" s="1">
        <v>4392.1726950000384</v>
      </c>
      <c r="S164" s="1">
        <v>4846.1167491802635</v>
      </c>
      <c r="T164" s="1">
        <v>5804.3482692414436</v>
      </c>
      <c r="U164" s="1">
        <v>5082.0389053126992</v>
      </c>
      <c r="W164" s="38">
        <v>156</v>
      </c>
      <c r="X164" s="1">
        <v>36369.54139516742</v>
      </c>
      <c r="Z164" s="38">
        <v>156</v>
      </c>
      <c r="AA164" s="1">
        <v>36944.434338204825</v>
      </c>
    </row>
    <row r="165" spans="2:27" x14ac:dyDescent="0.2">
      <c r="B165" s="38">
        <v>157</v>
      </c>
      <c r="C165" s="1">
        <v>2195.6898810403422</v>
      </c>
      <c r="D165" s="1">
        <v>3259.897335948202</v>
      </c>
      <c r="E165" s="1">
        <v>2307.1324464321533</v>
      </c>
      <c r="F165" s="1">
        <v>4105.1774142599079</v>
      </c>
      <c r="G165" s="1">
        <v>5039.3886374225985</v>
      </c>
      <c r="I165" s="38">
        <v>157</v>
      </c>
      <c r="J165" s="1">
        <v>5813.7020048319519</v>
      </c>
      <c r="K165" s="1">
        <v>8135.3362333032364</v>
      </c>
      <c r="L165" s="1">
        <v>8321.6852101653021</v>
      </c>
      <c r="M165" s="1">
        <v>10587.624861427783</v>
      </c>
      <c r="N165" s="1">
        <v>11445.899793126773</v>
      </c>
      <c r="P165" s="38">
        <v>157</v>
      </c>
      <c r="Q165" s="1">
        <v>2974.7696565037595</v>
      </c>
      <c r="R165" s="1">
        <v>4213.7380493615601</v>
      </c>
      <c r="S165" s="1">
        <v>5468.4674099309941</v>
      </c>
      <c r="T165" s="1">
        <v>5490.2628695276962</v>
      </c>
      <c r="U165" s="1">
        <v>8829.6457176438598</v>
      </c>
      <c r="W165" s="38">
        <v>157</v>
      </c>
      <c r="X165" s="1">
        <v>36670.570573613913</v>
      </c>
      <c r="Z165" s="38">
        <v>157</v>
      </c>
      <c r="AA165" s="1">
        <v>37827.366351157194</v>
      </c>
    </row>
    <row r="166" spans="2:27" x14ac:dyDescent="0.2">
      <c r="B166" s="38">
        <v>158</v>
      </c>
      <c r="C166" s="1">
        <v>2651.786098708576</v>
      </c>
      <c r="D166" s="1">
        <v>3178.5954478144581</v>
      </c>
      <c r="E166" s="1">
        <v>2818.1199236206653</v>
      </c>
      <c r="F166" s="1">
        <v>3297.907738384677</v>
      </c>
      <c r="G166" s="1">
        <v>3163.1370690459471</v>
      </c>
      <c r="I166" s="38">
        <v>158</v>
      </c>
      <c r="J166" s="1">
        <v>6057.6281918188924</v>
      </c>
      <c r="K166" s="1">
        <v>6756.6391914109909</v>
      </c>
      <c r="L166" s="1">
        <v>9044.5291607384552</v>
      </c>
      <c r="M166" s="1">
        <v>8420.6959411821335</v>
      </c>
      <c r="N166" s="1">
        <v>11149.718678928697</v>
      </c>
      <c r="P166" s="38">
        <v>158</v>
      </c>
      <c r="Q166" s="1">
        <v>4461.7839272637339</v>
      </c>
      <c r="R166" s="1">
        <v>4569.0210079218159</v>
      </c>
      <c r="S166" s="1">
        <v>6169.9587712271405</v>
      </c>
      <c r="T166" s="1">
        <v>4990.3968890599508</v>
      </c>
      <c r="U166" s="1">
        <v>8232.1264698715786</v>
      </c>
      <c r="W166" s="38">
        <v>158</v>
      </c>
      <c r="X166" s="1">
        <v>36945.132157677894</v>
      </c>
      <c r="Z166" s="38">
        <v>158</v>
      </c>
      <c r="AA166" s="1">
        <v>36551.18951960883</v>
      </c>
    </row>
    <row r="167" spans="2:27" x14ac:dyDescent="0.2">
      <c r="B167" s="38">
        <v>159</v>
      </c>
      <c r="C167" s="1">
        <v>2505.3788552922792</v>
      </c>
      <c r="D167" s="1">
        <v>3154.8846894849312</v>
      </c>
      <c r="E167" s="1">
        <v>2660.4984110550063</v>
      </c>
      <c r="F167" s="1">
        <v>3550.048760912026</v>
      </c>
      <c r="G167" s="1">
        <v>3878.7155732657052</v>
      </c>
      <c r="I167" s="38">
        <v>159</v>
      </c>
      <c r="J167" s="1">
        <v>5600.7707498807486</v>
      </c>
      <c r="K167" s="1">
        <v>6359.0803490942299</v>
      </c>
      <c r="L167" s="1">
        <v>8269.8772366603771</v>
      </c>
      <c r="M167" s="1">
        <v>11083.60599564885</v>
      </c>
      <c r="N167" s="1">
        <v>12914.841491428793</v>
      </c>
      <c r="P167" s="38">
        <v>159</v>
      </c>
      <c r="Q167" s="1">
        <v>3978.1896661170013</v>
      </c>
      <c r="R167" s="1">
        <v>3995.4856715756937</v>
      </c>
      <c r="S167" s="1">
        <v>5242.039105159407</v>
      </c>
      <c r="T167" s="1">
        <v>6163.4688873878749</v>
      </c>
      <c r="U167" s="1">
        <v>8036.7097688784215</v>
      </c>
      <c r="W167" s="38">
        <v>159</v>
      </c>
      <c r="X167" s="1">
        <v>36295.435869691515</v>
      </c>
      <c r="Z167" s="38">
        <v>159</v>
      </c>
      <c r="AA167" s="1">
        <v>35290.414019336131</v>
      </c>
    </row>
    <row r="168" spans="2:27" x14ac:dyDescent="0.2">
      <c r="B168" s="38">
        <v>160</v>
      </c>
      <c r="C168" s="1">
        <v>2953.4192299045908</v>
      </c>
      <c r="D168" s="1">
        <v>3403.827247721857</v>
      </c>
      <c r="E168" s="1">
        <v>3310.5799224889201</v>
      </c>
      <c r="F168" s="1">
        <v>4224.0509500954149</v>
      </c>
      <c r="G168" s="1">
        <v>3268.7336499292001</v>
      </c>
      <c r="I168" s="38">
        <v>160</v>
      </c>
      <c r="J168" s="1">
        <v>5532.2482031240588</v>
      </c>
      <c r="K168" s="1">
        <v>6205.3679120804381</v>
      </c>
      <c r="L168" s="1">
        <v>8245.5282679018655</v>
      </c>
      <c r="M168" s="1">
        <v>9660.1633105743622</v>
      </c>
      <c r="N168" s="1">
        <v>10995.021247257788</v>
      </c>
      <c r="P168" s="38">
        <v>160</v>
      </c>
      <c r="Q168" s="1">
        <v>4596.9436071961291</v>
      </c>
      <c r="R168" s="1">
        <v>3896.9809823188898</v>
      </c>
      <c r="S168" s="1">
        <v>6312.377160978921</v>
      </c>
      <c r="T168" s="1">
        <v>5555.8612116038594</v>
      </c>
      <c r="U168" s="1">
        <v>6457.0869238888199</v>
      </c>
      <c r="W168" s="38">
        <v>160</v>
      </c>
      <c r="X168" s="1">
        <v>37351.808978006207</v>
      </c>
      <c r="Z168" s="38">
        <v>160</v>
      </c>
      <c r="AA168" s="1">
        <v>36274.363065960817</v>
      </c>
    </row>
    <row r="169" spans="2:27" x14ac:dyDescent="0.2">
      <c r="B169" s="38">
        <v>161</v>
      </c>
      <c r="C169" s="1">
        <v>2644.3196666030053</v>
      </c>
      <c r="D169" s="1">
        <v>2493.040986340362</v>
      </c>
      <c r="E169" s="1">
        <v>2658.3738265170623</v>
      </c>
      <c r="F169" s="1">
        <v>3968.408029213103</v>
      </c>
      <c r="G169" s="1">
        <v>3976.6748853619815</v>
      </c>
      <c r="I169" s="38">
        <v>161</v>
      </c>
      <c r="J169" s="1">
        <v>5733.4386050288613</v>
      </c>
      <c r="K169" s="1">
        <v>6747.7063089816056</v>
      </c>
      <c r="L169" s="1">
        <v>7090.7621542446332</v>
      </c>
      <c r="M169" s="1">
        <v>8281.5854039913793</v>
      </c>
      <c r="N169" s="1">
        <v>10820.234028379618</v>
      </c>
      <c r="P169" s="38">
        <v>161</v>
      </c>
      <c r="Q169" s="1">
        <v>2802.2141553894044</v>
      </c>
      <c r="R169" s="1">
        <v>4176.2174120724703</v>
      </c>
      <c r="S169" s="1">
        <v>3631.1365276924134</v>
      </c>
      <c r="T169" s="1">
        <v>7010.2398689462161</v>
      </c>
      <c r="U169" s="1">
        <v>8383.9786883638335</v>
      </c>
      <c r="W169" s="38">
        <v>161</v>
      </c>
      <c r="X169" s="1">
        <v>36564.690076672989</v>
      </c>
      <c r="Z169" s="38">
        <v>161</v>
      </c>
      <c r="AA169" s="1">
        <v>36399.151614159098</v>
      </c>
    </row>
    <row r="170" spans="2:27" x14ac:dyDescent="0.2">
      <c r="B170" s="38">
        <v>162</v>
      </c>
      <c r="C170" s="1">
        <v>1970.1635227330023</v>
      </c>
      <c r="D170" s="1">
        <v>2909.5319784575568</v>
      </c>
      <c r="E170" s="1">
        <v>2630.2235083232135</v>
      </c>
      <c r="F170" s="1">
        <v>2385.0188850506788</v>
      </c>
      <c r="G170" s="1">
        <v>4217.0279673442565</v>
      </c>
      <c r="I170" s="38">
        <v>162</v>
      </c>
      <c r="J170" s="1">
        <v>6028.9321355723141</v>
      </c>
      <c r="K170" s="1">
        <v>6798.7317097650357</v>
      </c>
      <c r="L170" s="1">
        <v>7849.6752815991013</v>
      </c>
      <c r="M170" s="1">
        <v>10328.299949271644</v>
      </c>
      <c r="N170" s="1">
        <v>10818.758137317263</v>
      </c>
      <c r="P170" s="38">
        <v>162</v>
      </c>
      <c r="Q170" s="1">
        <v>4163.2325310867081</v>
      </c>
      <c r="R170" s="1">
        <v>4120.4192288626036</v>
      </c>
      <c r="S170" s="1">
        <v>5428.5445461164618</v>
      </c>
      <c r="T170" s="1">
        <v>6032.789567918403</v>
      </c>
      <c r="U170" s="1">
        <v>6723.7025271420935</v>
      </c>
      <c r="W170" s="38">
        <v>162</v>
      </c>
      <c r="X170" s="1">
        <v>36679.524316667288</v>
      </c>
      <c r="Z170" s="38">
        <v>162</v>
      </c>
      <c r="AA170" s="1">
        <v>37174.475006717177</v>
      </c>
    </row>
    <row r="171" spans="2:27" x14ac:dyDescent="0.2">
      <c r="B171" s="38">
        <v>163</v>
      </c>
      <c r="C171" s="1">
        <v>2842.6404073403583</v>
      </c>
      <c r="D171" s="1">
        <v>2037.9629629440626</v>
      </c>
      <c r="E171" s="1">
        <v>2650.1510667827783</v>
      </c>
      <c r="F171" s="1">
        <v>3515.4385450357208</v>
      </c>
      <c r="G171" s="1">
        <v>3202.2735033725708</v>
      </c>
      <c r="I171" s="38">
        <v>163</v>
      </c>
      <c r="J171" s="1">
        <v>5451.4072894818482</v>
      </c>
      <c r="K171" s="1">
        <v>5576.5658005383284</v>
      </c>
      <c r="L171" s="1">
        <v>8579.8014882919597</v>
      </c>
      <c r="M171" s="1">
        <v>9158.328618576159</v>
      </c>
      <c r="N171" s="1">
        <v>10474.007130758469</v>
      </c>
      <c r="P171" s="38">
        <v>163</v>
      </c>
      <c r="Q171" s="1">
        <v>3971.266061242145</v>
      </c>
      <c r="R171" s="1">
        <v>4153.4399631927545</v>
      </c>
      <c r="S171" s="1">
        <v>5073.7326838184927</v>
      </c>
      <c r="T171" s="1">
        <v>6234.5352623295985</v>
      </c>
      <c r="U171" s="1">
        <v>7010.1903860553857</v>
      </c>
      <c r="W171" s="38">
        <v>163</v>
      </c>
      <c r="X171" s="1">
        <v>36908.180719007185</v>
      </c>
      <c r="Z171" s="38">
        <v>163</v>
      </c>
      <c r="AA171" s="1">
        <v>36577.29696744353</v>
      </c>
    </row>
    <row r="172" spans="2:27" x14ac:dyDescent="0.2">
      <c r="B172" s="38">
        <v>164</v>
      </c>
      <c r="C172" s="1">
        <v>2152.4798020869621</v>
      </c>
      <c r="D172" s="1">
        <v>3399.0911307091865</v>
      </c>
      <c r="E172" s="1">
        <v>2767.0196782073208</v>
      </c>
      <c r="F172" s="1">
        <v>2830.4589507895566</v>
      </c>
      <c r="G172" s="1">
        <v>4468.5683547330536</v>
      </c>
      <c r="I172" s="38">
        <v>164</v>
      </c>
      <c r="J172" s="1">
        <v>5402.829860009746</v>
      </c>
      <c r="K172" s="1">
        <v>5750.6126138678464</v>
      </c>
      <c r="L172" s="1">
        <v>8158.1980306443647</v>
      </c>
      <c r="M172" s="1">
        <v>9802.3339551044101</v>
      </c>
      <c r="N172" s="1">
        <v>12640.928298067211</v>
      </c>
      <c r="P172" s="38">
        <v>164</v>
      </c>
      <c r="Q172" s="1">
        <v>3899.4358251273829</v>
      </c>
      <c r="R172" s="1">
        <v>4247.7403102818535</v>
      </c>
      <c r="S172" s="1">
        <v>5571.4666292036645</v>
      </c>
      <c r="T172" s="1">
        <v>5419.5790653632193</v>
      </c>
      <c r="U172" s="1">
        <v>6548.8305594297599</v>
      </c>
      <c r="W172" s="38">
        <v>164</v>
      </c>
      <c r="X172" s="1">
        <v>36477.647307329295</v>
      </c>
      <c r="Z172" s="38">
        <v>164</v>
      </c>
      <c r="AA172" s="1">
        <v>36663.199696589727</v>
      </c>
    </row>
    <row r="173" spans="2:27" x14ac:dyDescent="0.2">
      <c r="B173" s="38">
        <v>165</v>
      </c>
      <c r="C173" s="1">
        <v>3521.1567560065787</v>
      </c>
      <c r="D173" s="1">
        <v>3160.7339541410092</v>
      </c>
      <c r="E173" s="1">
        <v>3731.9539175562845</v>
      </c>
      <c r="F173" s="1">
        <v>2894.7271587694631</v>
      </c>
      <c r="G173" s="1">
        <v>4664.1449756744823</v>
      </c>
      <c r="I173" s="38">
        <v>165</v>
      </c>
      <c r="J173" s="1">
        <v>6268.6159137625164</v>
      </c>
      <c r="K173" s="1">
        <v>6721.3077637920424</v>
      </c>
      <c r="L173" s="1">
        <v>8088.5498882880511</v>
      </c>
      <c r="M173" s="1">
        <v>11344.039212559968</v>
      </c>
      <c r="N173" s="1">
        <v>14048.311072942199</v>
      </c>
      <c r="P173" s="38">
        <v>165</v>
      </c>
      <c r="Q173" s="1">
        <v>3913.0944782340534</v>
      </c>
      <c r="R173" s="1">
        <v>4730.8951170873679</v>
      </c>
      <c r="S173" s="1">
        <v>5142.2203848102954</v>
      </c>
      <c r="T173" s="1">
        <v>6044.2258548789896</v>
      </c>
      <c r="U173" s="1">
        <v>6026.7261553340431</v>
      </c>
      <c r="W173" s="38">
        <v>165</v>
      </c>
      <c r="X173" s="1">
        <v>36308.600877099416</v>
      </c>
      <c r="Z173" s="38">
        <v>165</v>
      </c>
      <c r="AA173" s="1">
        <v>37268.928149817402</v>
      </c>
    </row>
    <row r="174" spans="2:27" x14ac:dyDescent="0.2">
      <c r="B174" s="38">
        <v>166</v>
      </c>
      <c r="C174" s="1">
        <v>2176.2401152166026</v>
      </c>
      <c r="D174" s="1">
        <v>2720.3809332338551</v>
      </c>
      <c r="E174" s="1">
        <v>4006.3434134612539</v>
      </c>
      <c r="F174" s="1">
        <v>2911.0989022858175</v>
      </c>
      <c r="G174" s="1">
        <v>3719.6361855083119</v>
      </c>
      <c r="I174" s="38">
        <v>166</v>
      </c>
      <c r="J174" s="1">
        <v>5396.7276803097411</v>
      </c>
      <c r="K174" s="1">
        <v>6869.2900134664496</v>
      </c>
      <c r="L174" s="1">
        <v>8358.387703700666</v>
      </c>
      <c r="M174" s="1">
        <v>8613.1714555702129</v>
      </c>
      <c r="N174" s="1">
        <v>11583.788231420935</v>
      </c>
      <c r="P174" s="38">
        <v>166</v>
      </c>
      <c r="Q174" s="1">
        <v>4502.2763556738591</v>
      </c>
      <c r="R174" s="1">
        <v>4657.3054872322882</v>
      </c>
      <c r="S174" s="1">
        <v>6473.943556193828</v>
      </c>
      <c r="T174" s="1">
        <v>6860.8510795244711</v>
      </c>
      <c r="U174" s="1">
        <v>6952.3013107723018</v>
      </c>
      <c r="W174" s="38">
        <v>166</v>
      </c>
      <c r="X174" s="1">
        <v>37124.890172734391</v>
      </c>
      <c r="Z174" s="38">
        <v>166</v>
      </c>
      <c r="AA174" s="1">
        <v>37152.768839295371</v>
      </c>
    </row>
    <row r="175" spans="2:27" x14ac:dyDescent="0.2">
      <c r="B175" s="38">
        <v>167</v>
      </c>
      <c r="C175" s="1">
        <v>2603.9517886102667</v>
      </c>
      <c r="D175" s="1">
        <v>2677.3134710936924</v>
      </c>
      <c r="E175" s="1">
        <v>2547.5201886626296</v>
      </c>
      <c r="F175" s="1">
        <v>3854.6341560021297</v>
      </c>
      <c r="G175" s="1">
        <v>4646.5700632891185</v>
      </c>
      <c r="I175" s="38">
        <v>167</v>
      </c>
      <c r="J175" s="1">
        <v>5977.5479633673849</v>
      </c>
      <c r="K175" s="1">
        <v>6851.3926978793252</v>
      </c>
      <c r="L175" s="1">
        <v>7610.1425413090092</v>
      </c>
      <c r="M175" s="1">
        <v>9025.0762449185659</v>
      </c>
      <c r="N175" s="1">
        <v>12307.117285489279</v>
      </c>
      <c r="P175" s="38">
        <v>167</v>
      </c>
      <c r="Q175" s="1">
        <v>2767.3951408259618</v>
      </c>
      <c r="R175" s="1">
        <v>4707.2480249153396</v>
      </c>
      <c r="S175" s="1">
        <v>5200.7834685445932</v>
      </c>
      <c r="T175" s="1">
        <v>5546.1327350441134</v>
      </c>
      <c r="U175" s="1">
        <v>6646.5927164210871</v>
      </c>
      <c r="W175" s="38">
        <v>167</v>
      </c>
      <c r="X175" s="1">
        <v>35517.138754950007</v>
      </c>
      <c r="Z175" s="38">
        <v>167</v>
      </c>
      <c r="AA175" s="1">
        <v>36060.308869982691</v>
      </c>
    </row>
    <row r="176" spans="2:27" x14ac:dyDescent="0.2">
      <c r="B176" s="38">
        <v>168</v>
      </c>
      <c r="C176" s="1">
        <v>2992.4164183055304</v>
      </c>
      <c r="D176" s="1">
        <v>2881.4111137498244</v>
      </c>
      <c r="E176" s="1">
        <v>2544.1072469713108</v>
      </c>
      <c r="F176" s="1">
        <v>3828.4388175508984</v>
      </c>
      <c r="G176" s="1">
        <v>4551.7281516450221</v>
      </c>
      <c r="I176" s="38">
        <v>168</v>
      </c>
      <c r="J176" s="1">
        <v>5700.2518725765931</v>
      </c>
      <c r="K176" s="1">
        <v>6126.4065272397393</v>
      </c>
      <c r="L176" s="1">
        <v>8478.3305335684472</v>
      </c>
      <c r="M176" s="1">
        <v>9374.9884768464472</v>
      </c>
      <c r="N176" s="1">
        <v>11102.214300121766</v>
      </c>
      <c r="P176" s="38">
        <v>168</v>
      </c>
      <c r="Q176" s="1">
        <v>4072.2945020709667</v>
      </c>
      <c r="R176" s="1">
        <v>4196.5916441926929</v>
      </c>
      <c r="S176" s="1">
        <v>6263.8295925783841</v>
      </c>
      <c r="T176" s="1">
        <v>4659.2196222287621</v>
      </c>
      <c r="U176" s="1">
        <v>8276.5599703277931</v>
      </c>
      <c r="W176" s="38">
        <v>168</v>
      </c>
      <c r="X176" s="1">
        <v>36618.345257508117</v>
      </c>
      <c r="Z176" s="38">
        <v>168</v>
      </c>
      <c r="AA176" s="1">
        <v>36206.006835253116</v>
      </c>
    </row>
    <row r="177" spans="2:27" x14ac:dyDescent="0.2">
      <c r="B177" s="38">
        <v>169</v>
      </c>
      <c r="C177" s="1">
        <v>2158.7383339113417</v>
      </c>
      <c r="D177" s="1">
        <v>3376.7065679105372</v>
      </c>
      <c r="E177" s="1">
        <v>3813.9487584949047</v>
      </c>
      <c r="F177" s="1">
        <v>4265.4295441068352</v>
      </c>
      <c r="G177" s="1">
        <v>3129.4281797670369</v>
      </c>
      <c r="I177" s="38">
        <v>169</v>
      </c>
      <c r="J177" s="1">
        <v>6548.1379490006284</v>
      </c>
      <c r="K177" s="1">
        <v>6297.6069306581167</v>
      </c>
      <c r="L177" s="1">
        <v>8545.665725222414</v>
      </c>
      <c r="M177" s="1">
        <v>10572.812717443538</v>
      </c>
      <c r="N177" s="1">
        <v>12849.507062414414</v>
      </c>
      <c r="P177" s="38">
        <v>169</v>
      </c>
      <c r="Q177" s="1">
        <v>3044.2128910193314</v>
      </c>
      <c r="R177" s="1">
        <v>4575.3618252113038</v>
      </c>
      <c r="S177" s="1">
        <v>5363.8705685205896</v>
      </c>
      <c r="T177" s="1">
        <v>6756.9306447100744</v>
      </c>
      <c r="U177" s="1">
        <v>7663.2842064858032</v>
      </c>
      <c r="W177" s="38">
        <v>169</v>
      </c>
      <c r="X177" s="1">
        <v>37148.119874183067</v>
      </c>
      <c r="Z177" s="38">
        <v>169</v>
      </c>
      <c r="AA177" s="1">
        <v>35976.251559098571</v>
      </c>
    </row>
    <row r="178" spans="2:27" x14ac:dyDescent="0.2">
      <c r="B178" s="38">
        <v>170</v>
      </c>
      <c r="C178" s="1">
        <v>2998.7150144211078</v>
      </c>
      <c r="D178" s="1">
        <v>2991.4820840774496</v>
      </c>
      <c r="E178" s="1">
        <v>2550.4812100899944</v>
      </c>
      <c r="F178" s="1">
        <v>2701.3292519834426</v>
      </c>
      <c r="G178" s="1">
        <v>2950.4686579539725</v>
      </c>
      <c r="I178" s="38">
        <v>170</v>
      </c>
      <c r="J178" s="1">
        <v>5941.0156811320157</v>
      </c>
      <c r="K178" s="1">
        <v>6562.8447087153627</v>
      </c>
      <c r="L178" s="1">
        <v>9042.1304347783498</v>
      </c>
      <c r="M178" s="1">
        <v>10157.569455101298</v>
      </c>
      <c r="N178" s="1">
        <v>12709.554797057823</v>
      </c>
      <c r="P178" s="38">
        <v>170</v>
      </c>
      <c r="Q178" s="1">
        <v>2699.6080266899212</v>
      </c>
      <c r="R178" s="1">
        <v>4159.4989650705666</v>
      </c>
      <c r="S178" s="1">
        <v>5403.7971745842933</v>
      </c>
      <c r="T178" s="1">
        <v>6085.4437653873565</v>
      </c>
      <c r="U178" s="1">
        <v>6881.8534515689207</v>
      </c>
      <c r="W178" s="38">
        <v>170</v>
      </c>
      <c r="X178" s="1">
        <v>36158.836046231569</v>
      </c>
      <c r="Z178" s="38">
        <v>170</v>
      </c>
      <c r="AA178" s="1">
        <v>36981.005155905354</v>
      </c>
    </row>
    <row r="179" spans="2:27" x14ac:dyDescent="0.2">
      <c r="B179" s="38">
        <v>171</v>
      </c>
      <c r="C179" s="1">
        <v>2245.422044604969</v>
      </c>
      <c r="D179" s="1">
        <v>2802.5066988587751</v>
      </c>
      <c r="E179" s="1">
        <v>3372.6070362217233</v>
      </c>
      <c r="F179" s="1">
        <v>2817.8519685510832</v>
      </c>
      <c r="G179" s="1">
        <v>4362.4963481385639</v>
      </c>
      <c r="I179" s="38">
        <v>171</v>
      </c>
      <c r="J179" s="1">
        <v>4968.8222917643789</v>
      </c>
      <c r="K179" s="1">
        <v>6062.1802303165368</v>
      </c>
      <c r="L179" s="1">
        <v>8757.1101887287623</v>
      </c>
      <c r="M179" s="1">
        <v>9030.3317245686667</v>
      </c>
      <c r="N179" s="1">
        <v>11713.058883122028</v>
      </c>
      <c r="P179" s="38">
        <v>171</v>
      </c>
      <c r="Q179" s="1">
        <v>4804.3449301140436</v>
      </c>
      <c r="R179" s="1">
        <v>4619.9187893761091</v>
      </c>
      <c r="S179" s="1">
        <v>4723.7416077004818</v>
      </c>
      <c r="T179" s="1">
        <v>5751.4174268779552</v>
      </c>
      <c r="U179" s="1">
        <v>6886.7537893775516</v>
      </c>
      <c r="W179" s="38">
        <v>171</v>
      </c>
      <c r="X179" s="1">
        <v>36171.828520493706</v>
      </c>
      <c r="Z179" s="38">
        <v>171</v>
      </c>
      <c r="AA179" s="1">
        <v>36572.249666102754</v>
      </c>
    </row>
    <row r="180" spans="2:27" x14ac:dyDescent="0.2">
      <c r="B180" s="38">
        <v>172</v>
      </c>
      <c r="C180" s="1">
        <v>2753.860451203308</v>
      </c>
      <c r="D180" s="1">
        <v>3150.7598508816332</v>
      </c>
      <c r="E180" s="1">
        <v>3265.4784151240883</v>
      </c>
      <c r="F180" s="1">
        <v>2729.6334777542893</v>
      </c>
      <c r="G180" s="1">
        <v>3105.244158140496</v>
      </c>
      <c r="I180" s="38">
        <v>172</v>
      </c>
      <c r="J180" s="1">
        <v>5865.1828013317045</v>
      </c>
      <c r="K180" s="1">
        <v>6858.1247387181602</v>
      </c>
      <c r="L180" s="1">
        <v>8326.613429417881</v>
      </c>
      <c r="M180" s="1">
        <v>10005.480407279005</v>
      </c>
      <c r="N180" s="1">
        <v>11635.381992134788</v>
      </c>
      <c r="P180" s="38">
        <v>172</v>
      </c>
      <c r="Q180" s="1">
        <v>3810.9357995965338</v>
      </c>
      <c r="R180" s="1">
        <v>4245.3468932928154</v>
      </c>
      <c r="S180" s="1">
        <v>6082.5882795663456</v>
      </c>
      <c r="T180" s="1">
        <v>5332.0071024231775</v>
      </c>
      <c r="U180" s="1">
        <v>6089.1901927663557</v>
      </c>
      <c r="W180" s="38">
        <v>172</v>
      </c>
      <c r="X180" s="1">
        <v>36593.07333791627</v>
      </c>
      <c r="Z180" s="38">
        <v>172</v>
      </c>
      <c r="AA180" s="1">
        <v>36218.286229640056</v>
      </c>
    </row>
    <row r="181" spans="2:27" x14ac:dyDescent="0.2">
      <c r="B181" s="38">
        <v>173</v>
      </c>
      <c r="C181" s="1">
        <v>2494.4327925872681</v>
      </c>
      <c r="D181" s="1">
        <v>2793.6027848531417</v>
      </c>
      <c r="E181" s="1">
        <v>3422.372347932072</v>
      </c>
      <c r="F181" s="1">
        <v>3242.9637303564218</v>
      </c>
      <c r="G181" s="1">
        <v>3613.2794594548736</v>
      </c>
      <c r="I181" s="38">
        <v>173</v>
      </c>
      <c r="J181" s="1">
        <v>5981.9542365463913</v>
      </c>
      <c r="K181" s="1">
        <v>6003.3391912167617</v>
      </c>
      <c r="L181" s="1">
        <v>7855.7015271386572</v>
      </c>
      <c r="M181" s="1">
        <v>8940.2506982093146</v>
      </c>
      <c r="N181" s="1">
        <v>13441.886037874676</v>
      </c>
      <c r="P181" s="38">
        <v>173</v>
      </c>
      <c r="Q181" s="1">
        <v>3502.3821517671399</v>
      </c>
      <c r="R181" s="1">
        <v>5142.9276270137962</v>
      </c>
      <c r="S181" s="1">
        <v>3783.622651322898</v>
      </c>
      <c r="T181" s="1">
        <v>7825.3515243560414</v>
      </c>
      <c r="U181" s="1">
        <v>8846.4175740533447</v>
      </c>
      <c r="W181" s="38">
        <v>173</v>
      </c>
      <c r="X181" s="1">
        <v>37085.976376339822</v>
      </c>
      <c r="Z181" s="38">
        <v>173</v>
      </c>
      <c r="AA181" s="1">
        <v>35914.081340932629</v>
      </c>
    </row>
    <row r="182" spans="2:27" x14ac:dyDescent="0.2">
      <c r="B182" s="38">
        <v>174</v>
      </c>
      <c r="C182" s="1">
        <v>2250.3020886727295</v>
      </c>
      <c r="D182" s="1">
        <v>2492.6564766385954</v>
      </c>
      <c r="E182" s="1">
        <v>2683.3362532038259</v>
      </c>
      <c r="F182" s="1">
        <v>3572.3456313358079</v>
      </c>
      <c r="G182" s="1">
        <v>4757.5597144144176</v>
      </c>
      <c r="I182" s="38">
        <v>174</v>
      </c>
      <c r="J182" s="1">
        <v>5492.7074556177386</v>
      </c>
      <c r="K182" s="1">
        <v>8148.8926608340216</v>
      </c>
      <c r="L182" s="1">
        <v>10231.092531406575</v>
      </c>
      <c r="M182" s="1">
        <v>7943.4075481540185</v>
      </c>
      <c r="N182" s="1">
        <v>12350.804295384962</v>
      </c>
      <c r="P182" s="38">
        <v>174</v>
      </c>
      <c r="Q182" s="1">
        <v>4335.5994025716955</v>
      </c>
      <c r="R182" s="1">
        <v>5215.4967181415041</v>
      </c>
      <c r="S182" s="1">
        <v>4021.2002676204315</v>
      </c>
      <c r="T182" s="1">
        <v>7514.5762246324921</v>
      </c>
      <c r="U182" s="1">
        <v>6901.1779040013262</v>
      </c>
      <c r="W182" s="38">
        <v>174</v>
      </c>
      <c r="X182" s="1">
        <v>35999.708437648173</v>
      </c>
      <c r="Z182" s="38">
        <v>174</v>
      </c>
      <c r="AA182" s="1">
        <v>36508.76657128318</v>
      </c>
    </row>
    <row r="183" spans="2:27" x14ac:dyDescent="0.2">
      <c r="B183" s="38">
        <v>175</v>
      </c>
      <c r="C183" s="1">
        <v>2840.8797422830289</v>
      </c>
      <c r="D183" s="1">
        <v>3384.8716494017158</v>
      </c>
      <c r="E183" s="1">
        <v>2615.912207172878</v>
      </c>
      <c r="F183" s="1">
        <v>3515.3367312959226</v>
      </c>
      <c r="G183" s="1">
        <v>4845.9309159110144</v>
      </c>
      <c r="I183" s="38">
        <v>175</v>
      </c>
      <c r="J183" s="1">
        <v>6671.2439753543695</v>
      </c>
      <c r="K183" s="1">
        <v>6434.8721455897767</v>
      </c>
      <c r="L183" s="1">
        <v>8182.4436534836568</v>
      </c>
      <c r="M183" s="1">
        <v>10532.81575838497</v>
      </c>
      <c r="N183" s="1">
        <v>11448.499299497951</v>
      </c>
      <c r="P183" s="38">
        <v>175</v>
      </c>
      <c r="Q183" s="1">
        <v>3252.5713276078941</v>
      </c>
      <c r="R183" s="1">
        <v>5066.1208286905166</v>
      </c>
      <c r="S183" s="1">
        <v>5244.3675298086819</v>
      </c>
      <c r="T183" s="1">
        <v>6065.9128516120545</v>
      </c>
      <c r="U183" s="1">
        <v>6518.6024663843564</v>
      </c>
      <c r="W183" s="38">
        <v>175</v>
      </c>
      <c r="X183" s="1">
        <v>36598.338717251565</v>
      </c>
      <c r="Z183" s="38">
        <v>175</v>
      </c>
      <c r="AA183" s="1">
        <v>37044.61050937367</v>
      </c>
    </row>
    <row r="184" spans="2:27" x14ac:dyDescent="0.2">
      <c r="B184" s="38">
        <v>176</v>
      </c>
      <c r="C184" s="1">
        <v>3515.1144513483714</v>
      </c>
      <c r="D184" s="1">
        <v>1803.4272362892968</v>
      </c>
      <c r="E184" s="1">
        <v>2932.025633408547</v>
      </c>
      <c r="F184" s="1">
        <v>4184.0678151876009</v>
      </c>
      <c r="G184" s="1">
        <v>4618.0819149761155</v>
      </c>
      <c r="I184" s="38">
        <v>176</v>
      </c>
      <c r="J184" s="1">
        <v>4936.9844681447576</v>
      </c>
      <c r="K184" s="1">
        <v>6702.1019825064941</v>
      </c>
      <c r="L184" s="1">
        <v>7102.3754016444</v>
      </c>
      <c r="M184" s="1">
        <v>9912.9871711698197</v>
      </c>
      <c r="N184" s="1">
        <v>10383.384697938707</v>
      </c>
      <c r="P184" s="38">
        <v>176</v>
      </c>
      <c r="Q184" s="1">
        <v>4515.4113438429295</v>
      </c>
      <c r="R184" s="1">
        <v>4377.000129966802</v>
      </c>
      <c r="S184" s="1">
        <v>5803.5806996106166</v>
      </c>
      <c r="T184" s="1">
        <v>5656.7545511323779</v>
      </c>
      <c r="U184" s="1">
        <v>7531.8058532084951</v>
      </c>
      <c r="W184" s="38">
        <v>176</v>
      </c>
      <c r="X184" s="1">
        <v>37045.059695732976</v>
      </c>
      <c r="Z184" s="38">
        <v>176</v>
      </c>
      <c r="AA184" s="1">
        <v>36698.256510179439</v>
      </c>
    </row>
    <row r="185" spans="2:27" x14ac:dyDescent="0.2">
      <c r="B185" s="38">
        <v>177</v>
      </c>
      <c r="C185" s="1">
        <v>2797.7192031429518</v>
      </c>
      <c r="D185" s="1">
        <v>3437.6135461282829</v>
      </c>
      <c r="E185" s="1">
        <v>3504.8634848081933</v>
      </c>
      <c r="F185" s="1">
        <v>3433.352620606503</v>
      </c>
      <c r="G185" s="1">
        <v>3667.9347650407567</v>
      </c>
      <c r="I185" s="38">
        <v>177</v>
      </c>
      <c r="J185" s="1">
        <v>5595.9152624602511</v>
      </c>
      <c r="K185" s="1">
        <v>6277.0594493746585</v>
      </c>
      <c r="L185" s="1">
        <v>8430.2799543176661</v>
      </c>
      <c r="M185" s="1">
        <v>10561.509460846139</v>
      </c>
      <c r="N185" s="1">
        <v>10926.460838432082</v>
      </c>
      <c r="P185" s="38">
        <v>177</v>
      </c>
      <c r="Q185" s="1">
        <v>3591.4076519614423</v>
      </c>
      <c r="R185" s="1">
        <v>4171.4144273665224</v>
      </c>
      <c r="S185" s="1">
        <v>5126.1775472406225</v>
      </c>
      <c r="T185" s="1">
        <v>5668.40432284696</v>
      </c>
      <c r="U185" s="1">
        <v>6469.4794372326678</v>
      </c>
      <c r="W185" s="38">
        <v>177</v>
      </c>
      <c r="X185" s="1">
        <v>36384.594174300182</v>
      </c>
      <c r="Z185" s="38">
        <v>177</v>
      </c>
      <c r="AA185" s="1">
        <v>36514.737453676113</v>
      </c>
    </row>
    <row r="186" spans="2:27" x14ac:dyDescent="0.2">
      <c r="B186" s="38">
        <v>178</v>
      </c>
      <c r="C186" s="1">
        <v>1955.9688771945775</v>
      </c>
      <c r="D186" s="1">
        <v>2957.7754588667899</v>
      </c>
      <c r="E186" s="1">
        <v>2939.1703640712303</v>
      </c>
      <c r="F186" s="1">
        <v>3559.0156581214364</v>
      </c>
      <c r="G186" s="1">
        <v>3303.9531641443841</v>
      </c>
      <c r="I186" s="38">
        <v>178</v>
      </c>
      <c r="J186" s="1">
        <v>5866.6712613659029</v>
      </c>
      <c r="K186" s="1">
        <v>7010.3597824344797</v>
      </c>
      <c r="L186" s="1">
        <v>8733.4940902695325</v>
      </c>
      <c r="M186" s="1">
        <v>10675.326264083686</v>
      </c>
      <c r="N186" s="1">
        <v>14828.11183032901</v>
      </c>
      <c r="P186" s="38">
        <v>178</v>
      </c>
      <c r="Q186" s="1">
        <v>3682.1719896325699</v>
      </c>
      <c r="R186" s="1">
        <v>4910.8975715592769</v>
      </c>
      <c r="S186" s="1">
        <v>5665.6557920995565</v>
      </c>
      <c r="T186" s="1">
        <v>6305.9599091961563</v>
      </c>
      <c r="U186" s="1">
        <v>5780.0254521913703</v>
      </c>
      <c r="W186" s="38">
        <v>178</v>
      </c>
      <c r="X186" s="1">
        <v>35680.17839984678</v>
      </c>
      <c r="Z186" s="38">
        <v>178</v>
      </c>
      <c r="AA186" s="1">
        <v>36307.161347274363</v>
      </c>
    </row>
    <row r="187" spans="2:27" x14ac:dyDescent="0.2">
      <c r="B187" s="38">
        <v>179</v>
      </c>
      <c r="C187" s="1">
        <v>3179.9682215692383</v>
      </c>
      <c r="D187" s="1">
        <v>2430.9107956428334</v>
      </c>
      <c r="E187" s="1">
        <v>3563.7303183502831</v>
      </c>
      <c r="F187" s="1">
        <v>3540.1889191356981</v>
      </c>
      <c r="G187" s="1">
        <v>2971.5294084229463</v>
      </c>
      <c r="I187" s="38">
        <v>179</v>
      </c>
      <c r="J187" s="1">
        <v>5424.2782500806052</v>
      </c>
      <c r="K187" s="1">
        <v>5402.7642289869864</v>
      </c>
      <c r="L187" s="1">
        <v>7722.8229024338007</v>
      </c>
      <c r="M187" s="1">
        <v>8850.9817176078577</v>
      </c>
      <c r="N187" s="1">
        <v>12118.64634262909</v>
      </c>
      <c r="P187" s="38">
        <v>179</v>
      </c>
      <c r="Q187" s="1">
        <v>3208.9771131372013</v>
      </c>
      <c r="R187" s="1">
        <v>4294.7165613291627</v>
      </c>
      <c r="S187" s="1">
        <v>5710.5751925407294</v>
      </c>
      <c r="T187" s="1">
        <v>5750.1158769459562</v>
      </c>
      <c r="U187" s="1">
        <v>8643.1237155233539</v>
      </c>
      <c r="W187" s="38">
        <v>179</v>
      </c>
      <c r="X187" s="1">
        <v>36235.724832738895</v>
      </c>
      <c r="Z187" s="38">
        <v>179</v>
      </c>
      <c r="AA187" s="1">
        <v>37365.303814294763</v>
      </c>
    </row>
    <row r="188" spans="2:27" x14ac:dyDescent="0.2">
      <c r="B188" s="38">
        <v>180</v>
      </c>
      <c r="C188" s="1">
        <v>3325.3757891108135</v>
      </c>
      <c r="D188" s="1">
        <v>2927.9849813868027</v>
      </c>
      <c r="E188" s="1">
        <v>3644.5478828797968</v>
      </c>
      <c r="F188" s="1">
        <v>4845.2902222359435</v>
      </c>
      <c r="G188" s="1">
        <v>4010.850034801445</v>
      </c>
      <c r="I188" s="38">
        <v>180</v>
      </c>
      <c r="J188" s="1">
        <v>5301.7975457316315</v>
      </c>
      <c r="K188" s="1">
        <v>6929.0882558756957</v>
      </c>
      <c r="L188" s="1">
        <v>7153.500413616508</v>
      </c>
      <c r="M188" s="1">
        <v>8619.5082607056556</v>
      </c>
      <c r="N188" s="1">
        <v>11030.028777622547</v>
      </c>
      <c r="P188" s="38">
        <v>180</v>
      </c>
      <c r="Q188" s="1">
        <v>3875.910070166316</v>
      </c>
      <c r="R188" s="1">
        <v>4719.7153517465285</v>
      </c>
      <c r="S188" s="1">
        <v>4719.4334713536273</v>
      </c>
      <c r="T188" s="1">
        <v>5869.1779752210678</v>
      </c>
      <c r="U188" s="1">
        <v>6880.2257401530105</v>
      </c>
      <c r="W188" s="38">
        <v>180</v>
      </c>
      <c r="X188" s="1">
        <v>35504.595173359747</v>
      </c>
      <c r="Z188" s="38">
        <v>180</v>
      </c>
      <c r="AA188" s="1">
        <v>36854.389340792448</v>
      </c>
    </row>
    <row r="189" spans="2:27" x14ac:dyDescent="0.2">
      <c r="B189" s="38">
        <v>181</v>
      </c>
      <c r="C189" s="1">
        <v>2174.9876491078558</v>
      </c>
      <c r="D189" s="1">
        <v>2205.4091938825627</v>
      </c>
      <c r="E189" s="1">
        <v>2519.3497485140088</v>
      </c>
      <c r="F189" s="1">
        <v>3037.3163611630202</v>
      </c>
      <c r="G189" s="1">
        <v>4982.6486851229474</v>
      </c>
      <c r="I189" s="38">
        <v>181</v>
      </c>
      <c r="J189" s="1">
        <v>5958.9601293885216</v>
      </c>
      <c r="K189" s="1">
        <v>8090.7018762687085</v>
      </c>
      <c r="L189" s="1">
        <v>7371.0712568809822</v>
      </c>
      <c r="M189" s="1">
        <v>9805.7976570065566</v>
      </c>
      <c r="N189" s="1">
        <v>11710.57527990848</v>
      </c>
      <c r="P189" s="38">
        <v>181</v>
      </c>
      <c r="Q189" s="1">
        <v>4686.2405673906715</v>
      </c>
      <c r="R189" s="1">
        <v>4204.7025507645194</v>
      </c>
      <c r="S189" s="1">
        <v>4746.0510704697735</v>
      </c>
      <c r="T189" s="1">
        <v>5532.6855396838973</v>
      </c>
      <c r="U189" s="1">
        <v>6938.6156004439099</v>
      </c>
      <c r="W189" s="38">
        <v>181</v>
      </c>
      <c r="X189" s="1">
        <v>35419.515519579349</v>
      </c>
      <c r="Z189" s="38">
        <v>181</v>
      </c>
      <c r="AA189" s="1">
        <v>35586.537682391223</v>
      </c>
    </row>
    <row r="190" spans="2:27" x14ac:dyDescent="0.2">
      <c r="B190" s="38">
        <v>182</v>
      </c>
      <c r="C190" s="1">
        <v>3132.5153404451357</v>
      </c>
      <c r="D190" s="1">
        <v>2980.8245426179933</v>
      </c>
      <c r="E190" s="1">
        <v>2752.8599832823425</v>
      </c>
      <c r="F190" s="1">
        <v>2773.0310755234959</v>
      </c>
      <c r="G190" s="1">
        <v>4206.7530741045575</v>
      </c>
      <c r="I190" s="38">
        <v>182</v>
      </c>
      <c r="J190" s="1">
        <v>6381.0546217941082</v>
      </c>
      <c r="K190" s="1">
        <v>6420.5500948847684</v>
      </c>
      <c r="L190" s="1">
        <v>9642.3135673414454</v>
      </c>
      <c r="M190" s="1">
        <v>10037.336853961535</v>
      </c>
      <c r="N190" s="1">
        <v>11918.568072713697</v>
      </c>
      <c r="P190" s="38">
        <v>182</v>
      </c>
      <c r="Q190" s="1">
        <v>4570.6286164367193</v>
      </c>
      <c r="R190" s="1">
        <v>5331.3775203049072</v>
      </c>
      <c r="S190" s="1">
        <v>5838.2969080520452</v>
      </c>
      <c r="T190" s="1">
        <v>6228.7342673298526</v>
      </c>
      <c r="U190" s="1">
        <v>6920.5560325377319</v>
      </c>
      <c r="W190" s="38">
        <v>182</v>
      </c>
      <c r="X190" s="1">
        <v>36739.758529244806</v>
      </c>
      <c r="Z190" s="38">
        <v>182</v>
      </c>
      <c r="AA190" s="1">
        <v>37203.641563883299</v>
      </c>
    </row>
    <row r="191" spans="2:27" x14ac:dyDescent="0.2">
      <c r="B191" s="38">
        <v>183</v>
      </c>
      <c r="C191" s="1">
        <v>2796.0433353055432</v>
      </c>
      <c r="D191" s="1">
        <v>2964.1003590140353</v>
      </c>
      <c r="E191" s="1">
        <v>3093.7951068320299</v>
      </c>
      <c r="F191" s="1">
        <v>3687.7138507895356</v>
      </c>
      <c r="G191" s="1">
        <v>5185.497262696751</v>
      </c>
      <c r="I191" s="38">
        <v>183</v>
      </c>
      <c r="J191" s="1">
        <v>5489.6297614739469</v>
      </c>
      <c r="K191" s="1">
        <v>5492.1588642818497</v>
      </c>
      <c r="L191" s="1">
        <v>6929.6255338425235</v>
      </c>
      <c r="M191" s="1">
        <v>8866.7154208589473</v>
      </c>
      <c r="N191" s="1">
        <v>10456.710360871624</v>
      </c>
      <c r="P191" s="38">
        <v>183</v>
      </c>
      <c r="Q191" s="1">
        <v>3766.088935978712</v>
      </c>
      <c r="R191" s="1">
        <v>4626.6340606388294</v>
      </c>
      <c r="S191" s="1">
        <v>4960.5127088366598</v>
      </c>
      <c r="T191" s="1">
        <v>5925.1155204902561</v>
      </c>
      <c r="U191" s="1">
        <v>7038.6535517005632</v>
      </c>
      <c r="W191" s="38">
        <v>183</v>
      </c>
      <c r="X191" s="1">
        <v>35564.904422888401</v>
      </c>
      <c r="Z191" s="38">
        <v>183</v>
      </c>
      <c r="AA191" s="1">
        <v>35700.452359497474</v>
      </c>
    </row>
    <row r="192" spans="2:27" x14ac:dyDescent="0.2">
      <c r="B192" s="38">
        <v>184</v>
      </c>
      <c r="C192" s="1">
        <v>2954.5122724852718</v>
      </c>
      <c r="D192" s="1">
        <v>3094.4079093358382</v>
      </c>
      <c r="E192" s="1">
        <v>2999.4962285585298</v>
      </c>
      <c r="F192" s="1">
        <v>3792.5771038855046</v>
      </c>
      <c r="G192" s="1">
        <v>4308.2917410075952</v>
      </c>
      <c r="I192" s="38">
        <v>184</v>
      </c>
      <c r="J192" s="1">
        <v>5439.112267855955</v>
      </c>
      <c r="K192" s="1">
        <v>7528.4052210421987</v>
      </c>
      <c r="L192" s="1">
        <v>7692.3392994115302</v>
      </c>
      <c r="M192" s="1">
        <v>9614.9124813426843</v>
      </c>
      <c r="N192" s="1">
        <v>11144.764236189378</v>
      </c>
      <c r="P192" s="38">
        <v>184</v>
      </c>
      <c r="Q192" s="1">
        <v>3645.4736686715428</v>
      </c>
      <c r="R192" s="1">
        <v>4551.4984101641803</v>
      </c>
      <c r="S192" s="1">
        <v>6020.1316545936061</v>
      </c>
      <c r="T192" s="1">
        <v>5382.343375089341</v>
      </c>
      <c r="U192" s="1">
        <v>7648.989252779701</v>
      </c>
      <c r="W192" s="38">
        <v>184</v>
      </c>
      <c r="X192" s="1">
        <v>36553.95044310057</v>
      </c>
      <c r="Z192" s="38">
        <v>184</v>
      </c>
      <c r="AA192" s="1">
        <v>36671.263456492947</v>
      </c>
    </row>
    <row r="193" spans="2:27" x14ac:dyDescent="0.2">
      <c r="B193" s="38">
        <v>185</v>
      </c>
      <c r="C193" s="1">
        <v>1445.5845776981635</v>
      </c>
      <c r="D193" s="1">
        <v>3270.6548900378443</v>
      </c>
      <c r="E193" s="1">
        <v>2119.9207218646861</v>
      </c>
      <c r="F193" s="1">
        <v>3619.3598073961284</v>
      </c>
      <c r="G193" s="1">
        <v>4308.9085533418938</v>
      </c>
      <c r="I193" s="38">
        <v>185</v>
      </c>
      <c r="J193" s="1">
        <v>6218.4201014195251</v>
      </c>
      <c r="K193" s="1">
        <v>6986.9960190395577</v>
      </c>
      <c r="L193" s="1">
        <v>6825.8485742314961</v>
      </c>
      <c r="M193" s="1">
        <v>10719.305404140407</v>
      </c>
      <c r="N193" s="1">
        <v>11776.640909847405</v>
      </c>
      <c r="P193" s="38">
        <v>185</v>
      </c>
      <c r="Q193" s="1">
        <v>3634.5296175529197</v>
      </c>
      <c r="R193" s="1">
        <v>4700.646227305826</v>
      </c>
      <c r="S193" s="1">
        <v>5861.1242880303471</v>
      </c>
      <c r="T193" s="1">
        <v>7267.084487548128</v>
      </c>
      <c r="U193" s="1">
        <v>6517.2150968363994</v>
      </c>
      <c r="W193" s="38">
        <v>185</v>
      </c>
      <c r="X193" s="1">
        <v>35528.786392050439</v>
      </c>
      <c r="Z193" s="38">
        <v>185</v>
      </c>
      <c r="AA193" s="1">
        <v>36331.773516909758</v>
      </c>
    </row>
    <row r="194" spans="2:27" x14ac:dyDescent="0.2">
      <c r="B194" s="38">
        <v>186</v>
      </c>
      <c r="C194" s="1">
        <v>2230.1730173981668</v>
      </c>
      <c r="D194" s="1">
        <v>2694.8205572507604</v>
      </c>
      <c r="E194" s="1">
        <v>2435.8613367705902</v>
      </c>
      <c r="F194" s="1">
        <v>2792.1109354841415</v>
      </c>
      <c r="G194" s="1">
        <v>3856.7786227212009</v>
      </c>
      <c r="I194" s="38">
        <v>186</v>
      </c>
      <c r="J194" s="1">
        <v>4721.1565124811559</v>
      </c>
      <c r="K194" s="1">
        <v>7345.0767843076828</v>
      </c>
      <c r="L194" s="1">
        <v>8781.5143210265232</v>
      </c>
      <c r="M194" s="1">
        <v>9817.1976907012013</v>
      </c>
      <c r="N194" s="1">
        <v>12337.105177589967</v>
      </c>
      <c r="P194" s="38">
        <v>186</v>
      </c>
      <c r="Q194" s="1">
        <v>3333.0130710943672</v>
      </c>
      <c r="R194" s="1">
        <v>3931.5717912147284</v>
      </c>
      <c r="S194" s="1">
        <v>5331.4231633182089</v>
      </c>
      <c r="T194" s="1">
        <v>6197.0442058359613</v>
      </c>
      <c r="U194" s="1">
        <v>7048.7925141575643</v>
      </c>
      <c r="W194" s="38">
        <v>186</v>
      </c>
      <c r="X194" s="1">
        <v>36711.682107099114</v>
      </c>
      <c r="Z194" s="38">
        <v>186</v>
      </c>
      <c r="AA194" s="1">
        <v>35800.845352741642</v>
      </c>
    </row>
    <row r="195" spans="2:27" x14ac:dyDescent="0.2">
      <c r="B195" s="38">
        <v>187</v>
      </c>
      <c r="C195" s="1">
        <v>2296.8877077028274</v>
      </c>
      <c r="D195" s="1">
        <v>3874.4533602134752</v>
      </c>
      <c r="E195" s="1">
        <v>3284.2930974300216</v>
      </c>
      <c r="F195" s="1">
        <v>2982.5758936687107</v>
      </c>
      <c r="G195" s="1">
        <v>2734.0223309484345</v>
      </c>
      <c r="I195" s="38">
        <v>187</v>
      </c>
      <c r="J195" s="1">
        <v>6264.8743013281146</v>
      </c>
      <c r="K195" s="1">
        <v>7420.6636479716881</v>
      </c>
      <c r="L195" s="1">
        <v>8655.0719904823054</v>
      </c>
      <c r="M195" s="1">
        <v>9103.4571166099795</v>
      </c>
      <c r="N195" s="1">
        <v>10214.294448941788</v>
      </c>
      <c r="P195" s="38">
        <v>187</v>
      </c>
      <c r="Q195" s="1">
        <v>4137.2194796341673</v>
      </c>
      <c r="R195" s="1">
        <v>4474.0629495876365</v>
      </c>
      <c r="S195" s="1">
        <v>5586.9801053529518</v>
      </c>
      <c r="T195" s="1">
        <v>5977.6142736049578</v>
      </c>
      <c r="U195" s="1">
        <v>8788.7630809224374</v>
      </c>
      <c r="W195" s="38">
        <v>187</v>
      </c>
      <c r="X195" s="1">
        <v>35764.535755245946</v>
      </c>
      <c r="Z195" s="38">
        <v>187</v>
      </c>
      <c r="AA195" s="1">
        <v>36625.67343199029</v>
      </c>
    </row>
    <row r="196" spans="2:27" x14ac:dyDescent="0.2">
      <c r="B196" s="38">
        <v>188</v>
      </c>
      <c r="C196" s="1">
        <v>3075.2665287568871</v>
      </c>
      <c r="D196" s="1">
        <v>2358.3202496173917</v>
      </c>
      <c r="E196" s="1">
        <v>3186.9422934146169</v>
      </c>
      <c r="F196" s="1">
        <v>2725.842673909985</v>
      </c>
      <c r="G196" s="1">
        <v>4053.9087971099702</v>
      </c>
      <c r="I196" s="38">
        <v>188</v>
      </c>
      <c r="J196" s="1">
        <v>5107.928440555851</v>
      </c>
      <c r="K196" s="1">
        <v>6304.0093371018902</v>
      </c>
      <c r="L196" s="1">
        <v>9285.4828519489765</v>
      </c>
      <c r="M196" s="1">
        <v>9711.9483491929477</v>
      </c>
      <c r="N196" s="1">
        <v>14745.67133804542</v>
      </c>
      <c r="P196" s="38">
        <v>188</v>
      </c>
      <c r="Q196" s="1">
        <v>4121.1997175932538</v>
      </c>
      <c r="R196" s="1">
        <v>4611.7095249053509</v>
      </c>
      <c r="S196" s="1">
        <v>5858.2614410707529</v>
      </c>
      <c r="T196" s="1">
        <v>5482.6616116228879</v>
      </c>
      <c r="U196" s="1">
        <v>7433.0907464797319</v>
      </c>
      <c r="W196" s="38">
        <v>188</v>
      </c>
      <c r="X196" s="1">
        <v>36548.17209616636</v>
      </c>
      <c r="Z196" s="38">
        <v>188</v>
      </c>
      <c r="AA196" s="1">
        <v>36335.514058695117</v>
      </c>
    </row>
    <row r="197" spans="2:27" x14ac:dyDescent="0.2">
      <c r="B197" s="38">
        <v>189</v>
      </c>
      <c r="C197" s="1">
        <v>2573.3180320518909</v>
      </c>
      <c r="D197" s="1">
        <v>1859.5021821081541</v>
      </c>
      <c r="E197" s="1">
        <v>3222.8055163963099</v>
      </c>
      <c r="F197" s="1">
        <v>3651.6889642940737</v>
      </c>
      <c r="G197" s="1">
        <v>4425.5540602260489</v>
      </c>
      <c r="I197" s="38">
        <v>189</v>
      </c>
      <c r="J197" s="1">
        <v>4511.0581921203948</v>
      </c>
      <c r="K197" s="1">
        <v>6374.3991871137259</v>
      </c>
      <c r="L197" s="1">
        <v>6543.9683653584252</v>
      </c>
      <c r="M197" s="1">
        <v>8802.2289337442962</v>
      </c>
      <c r="N197" s="1">
        <v>9128.7503598588755</v>
      </c>
      <c r="P197" s="38">
        <v>189</v>
      </c>
      <c r="Q197" s="1">
        <v>4053.5402768436202</v>
      </c>
      <c r="R197" s="1">
        <v>4551.5766404062942</v>
      </c>
      <c r="S197" s="1">
        <v>5423.0865466607793</v>
      </c>
      <c r="T197" s="1">
        <v>6957.6978523578364</v>
      </c>
      <c r="U197" s="1">
        <v>6106.5220230186351</v>
      </c>
      <c r="W197" s="38">
        <v>189</v>
      </c>
      <c r="X197" s="1">
        <v>35635.629269113502</v>
      </c>
      <c r="Z197" s="38">
        <v>189</v>
      </c>
      <c r="AA197" s="1">
        <v>37405.61491895272</v>
      </c>
    </row>
    <row r="198" spans="2:27" x14ac:dyDescent="0.2">
      <c r="B198" s="38">
        <v>190</v>
      </c>
      <c r="C198" s="1">
        <v>2566.0877656100215</v>
      </c>
      <c r="D198" s="1">
        <v>2554.8117236662347</v>
      </c>
      <c r="E198" s="1">
        <v>2702.6126967005316</v>
      </c>
      <c r="F198" s="1">
        <v>3328.530917312763</v>
      </c>
      <c r="G198" s="1">
        <v>4256.8475013353582</v>
      </c>
      <c r="I198" s="38">
        <v>190</v>
      </c>
      <c r="J198" s="1">
        <v>5300.3187127496067</v>
      </c>
      <c r="K198" s="1">
        <v>6195.0970816550816</v>
      </c>
      <c r="L198" s="1">
        <v>7199.7246850665206</v>
      </c>
      <c r="M198" s="1">
        <v>8343.5636281693569</v>
      </c>
      <c r="N198" s="1">
        <v>11224.714590270705</v>
      </c>
      <c r="P198" s="38">
        <v>190</v>
      </c>
      <c r="Q198" s="1">
        <v>4105.1131559825117</v>
      </c>
      <c r="R198" s="1">
        <v>4741.8772819311007</v>
      </c>
      <c r="S198" s="1">
        <v>4433.2331652074226</v>
      </c>
      <c r="T198" s="1">
        <v>5991.2053950458612</v>
      </c>
      <c r="U198" s="1">
        <v>8315.0583282056596</v>
      </c>
      <c r="W198" s="38">
        <v>190</v>
      </c>
      <c r="X198" s="1">
        <v>36372.856904553984</v>
      </c>
      <c r="Z198" s="38">
        <v>190</v>
      </c>
      <c r="AA198" s="1">
        <v>36280.825122664304</v>
      </c>
    </row>
    <row r="199" spans="2:27" x14ac:dyDescent="0.2">
      <c r="B199" s="38">
        <v>191</v>
      </c>
      <c r="C199" s="1">
        <v>3084.6216543398405</v>
      </c>
      <c r="D199" s="1">
        <v>2421.2992185407247</v>
      </c>
      <c r="E199" s="1">
        <v>3410.6390349396124</v>
      </c>
      <c r="F199" s="1">
        <v>3168.4322718814324</v>
      </c>
      <c r="G199" s="1">
        <v>3103.2356595376614</v>
      </c>
      <c r="I199" s="38">
        <v>191</v>
      </c>
      <c r="J199" s="1">
        <v>5967.3040482871547</v>
      </c>
      <c r="K199" s="1">
        <v>6657.3031953880918</v>
      </c>
      <c r="L199" s="1">
        <v>8818.4790624686393</v>
      </c>
      <c r="M199" s="1">
        <v>11370.331963513076</v>
      </c>
      <c r="N199" s="1">
        <v>11959.485684000392</v>
      </c>
      <c r="P199" s="38">
        <v>191</v>
      </c>
      <c r="Q199" s="1">
        <v>3075.7116211006123</v>
      </c>
      <c r="R199" s="1">
        <v>4399.538875503612</v>
      </c>
      <c r="S199" s="1">
        <v>5895.3181821971975</v>
      </c>
      <c r="T199" s="1">
        <v>5510.6236617001441</v>
      </c>
      <c r="U199" s="1">
        <v>6105.6346830371931</v>
      </c>
      <c r="W199" s="38">
        <v>191</v>
      </c>
      <c r="X199" s="1">
        <v>36453.956823550223</v>
      </c>
      <c r="Z199" s="38">
        <v>191</v>
      </c>
      <c r="AA199" s="1">
        <v>36483.150968530113</v>
      </c>
    </row>
    <row r="200" spans="2:27" x14ac:dyDescent="0.2">
      <c r="B200" s="38">
        <v>192</v>
      </c>
      <c r="C200" s="1">
        <v>3147.6389843449911</v>
      </c>
      <c r="D200" s="1">
        <v>1966.5069806357155</v>
      </c>
      <c r="E200" s="1">
        <v>2788.7888060318023</v>
      </c>
      <c r="F200" s="1">
        <v>2861.4176929273922</v>
      </c>
      <c r="G200" s="1">
        <v>4658.6174806767012</v>
      </c>
      <c r="I200" s="38">
        <v>192</v>
      </c>
      <c r="J200" s="1">
        <v>6412.2536292333707</v>
      </c>
      <c r="K200" s="1">
        <v>6477.0658410974838</v>
      </c>
      <c r="L200" s="1">
        <v>10021.202938694621</v>
      </c>
      <c r="M200" s="1">
        <v>10653.619882003235</v>
      </c>
      <c r="N200" s="1">
        <v>12822.998622465235</v>
      </c>
      <c r="P200" s="38">
        <v>192</v>
      </c>
      <c r="Q200" s="1">
        <v>4620.6399725724059</v>
      </c>
      <c r="R200" s="1">
        <v>3686.9901138885307</v>
      </c>
      <c r="S200" s="1">
        <v>5353.0573689067114</v>
      </c>
      <c r="T200" s="1">
        <v>5448.0519530315505</v>
      </c>
      <c r="U200" s="1">
        <v>9183.461571603797</v>
      </c>
      <c r="W200" s="38">
        <v>192</v>
      </c>
      <c r="X200" s="1">
        <v>36551.284360991682</v>
      </c>
      <c r="Z200" s="38">
        <v>192</v>
      </c>
      <c r="AA200" s="1">
        <v>36407.275787525359</v>
      </c>
    </row>
    <row r="201" spans="2:27" x14ac:dyDescent="0.2">
      <c r="B201" s="38">
        <v>193</v>
      </c>
      <c r="C201" s="1">
        <v>2201.2836203601573</v>
      </c>
      <c r="D201" s="1">
        <v>2918.8004298963119</v>
      </c>
      <c r="E201" s="1">
        <v>2675.9512141715541</v>
      </c>
      <c r="F201" s="1">
        <v>3445.837155515128</v>
      </c>
      <c r="G201" s="1">
        <v>4208.6991094195218</v>
      </c>
      <c r="I201" s="38">
        <v>193</v>
      </c>
      <c r="J201" s="1">
        <v>5765.2387898662701</v>
      </c>
      <c r="K201" s="1">
        <v>5974.1606515086696</v>
      </c>
      <c r="L201" s="1">
        <v>8547.9798657208594</v>
      </c>
      <c r="M201" s="1">
        <v>10055.199712514148</v>
      </c>
      <c r="N201" s="1">
        <v>12058.051965377417</v>
      </c>
      <c r="P201" s="38">
        <v>193</v>
      </c>
      <c r="Q201" s="1">
        <v>3706.047779946663</v>
      </c>
      <c r="R201" s="1">
        <v>5236.2903473757106</v>
      </c>
      <c r="S201" s="1">
        <v>6176.0248294199</v>
      </c>
      <c r="T201" s="1">
        <v>6068.6159214992385</v>
      </c>
      <c r="U201" s="1">
        <v>7410.3941397239423</v>
      </c>
      <c r="W201" s="38">
        <v>193</v>
      </c>
      <c r="X201" s="1">
        <v>36716.034649831185</v>
      </c>
      <c r="Z201" s="38">
        <v>193</v>
      </c>
      <c r="AA201" s="1">
        <v>36554.868037551816</v>
      </c>
    </row>
    <row r="202" spans="2:27" x14ac:dyDescent="0.2">
      <c r="B202" s="38">
        <v>194</v>
      </c>
      <c r="C202" s="1">
        <v>2438.3680857549193</v>
      </c>
      <c r="D202" s="1">
        <v>2382.0717685665131</v>
      </c>
      <c r="E202" s="1">
        <v>2846.7661187094145</v>
      </c>
      <c r="F202" s="1">
        <v>3521.2248618740127</v>
      </c>
      <c r="G202" s="1">
        <v>3965.1922366650278</v>
      </c>
      <c r="I202" s="38">
        <v>194</v>
      </c>
      <c r="J202" s="1">
        <v>5500.7064708075823</v>
      </c>
      <c r="K202" s="1">
        <v>6537.9609619669645</v>
      </c>
      <c r="L202" s="1">
        <v>9077.6365332341975</v>
      </c>
      <c r="M202" s="1">
        <v>9579.3356618533398</v>
      </c>
      <c r="N202" s="1">
        <v>9806.7607681854261</v>
      </c>
      <c r="P202" s="38">
        <v>194</v>
      </c>
      <c r="Q202" s="1">
        <v>3040.976054828056</v>
      </c>
      <c r="R202" s="1">
        <v>5468.4586815498478</v>
      </c>
      <c r="S202" s="1">
        <v>6248.8085334644466</v>
      </c>
      <c r="T202" s="1">
        <v>5798.322421943828</v>
      </c>
      <c r="U202" s="1">
        <v>7562.7395411042344</v>
      </c>
      <c r="W202" s="38">
        <v>194</v>
      </c>
      <c r="X202" s="1">
        <v>36629.747062785376</v>
      </c>
      <c r="Z202" s="38">
        <v>194</v>
      </c>
      <c r="AA202" s="1">
        <v>37016.209069352037</v>
      </c>
    </row>
    <row r="203" spans="2:27" x14ac:dyDescent="0.2">
      <c r="B203" s="38">
        <v>195</v>
      </c>
      <c r="C203" s="1">
        <v>2313.8041518655718</v>
      </c>
      <c r="D203" s="1">
        <v>2373.3783273785343</v>
      </c>
      <c r="E203" s="1">
        <v>2735.72756917984</v>
      </c>
      <c r="F203" s="1">
        <v>3896.6341283720149</v>
      </c>
      <c r="G203" s="1">
        <v>2677.064048414778</v>
      </c>
      <c r="I203" s="38">
        <v>195</v>
      </c>
      <c r="J203" s="1">
        <v>6338.0254391555181</v>
      </c>
      <c r="K203" s="1">
        <v>6943.1442029460932</v>
      </c>
      <c r="L203" s="1">
        <v>9082.204104460141</v>
      </c>
      <c r="M203" s="1">
        <v>8502.8665458803043</v>
      </c>
      <c r="N203" s="1">
        <v>12211.766341760478</v>
      </c>
      <c r="P203" s="38">
        <v>195</v>
      </c>
      <c r="Q203" s="1">
        <v>4258.8855968321986</v>
      </c>
      <c r="R203" s="1">
        <v>5022.2199208705988</v>
      </c>
      <c r="S203" s="1">
        <v>5345.1868655953695</v>
      </c>
      <c r="T203" s="1">
        <v>6805.1201363961372</v>
      </c>
      <c r="U203" s="1">
        <v>7509.6859020276452</v>
      </c>
      <c r="W203" s="38">
        <v>195</v>
      </c>
      <c r="X203" s="1">
        <v>34994.77676919775</v>
      </c>
      <c r="Z203" s="38">
        <v>195</v>
      </c>
      <c r="AA203" s="1">
        <v>36070.877676779201</v>
      </c>
    </row>
    <row r="204" spans="2:27" x14ac:dyDescent="0.2">
      <c r="B204" s="38">
        <v>196</v>
      </c>
      <c r="C204" s="1">
        <v>2540.5633770550503</v>
      </c>
      <c r="D204" s="1">
        <v>2749.7981675370352</v>
      </c>
      <c r="E204" s="1">
        <v>2877.0775647971668</v>
      </c>
      <c r="F204" s="1">
        <v>3907.6417512397738</v>
      </c>
      <c r="G204" s="1">
        <v>3051.0847136150596</v>
      </c>
      <c r="I204" s="38">
        <v>196</v>
      </c>
      <c r="J204" s="1">
        <v>6171.1613791685741</v>
      </c>
      <c r="K204" s="1">
        <v>6206.9198742873496</v>
      </c>
      <c r="L204" s="1">
        <v>8388.5882343564535</v>
      </c>
      <c r="M204" s="1">
        <v>7949.8668969676128</v>
      </c>
      <c r="N204" s="1">
        <v>11828.036951983582</v>
      </c>
      <c r="P204" s="38">
        <v>196</v>
      </c>
      <c r="Q204" s="1">
        <v>4290.6774234495579</v>
      </c>
      <c r="R204" s="1">
        <v>4746.6998708744604</v>
      </c>
      <c r="S204" s="1">
        <v>5234.2070633855137</v>
      </c>
      <c r="T204" s="1">
        <v>6166.2254074866833</v>
      </c>
      <c r="U204" s="1">
        <v>7272.1247621942321</v>
      </c>
      <c r="W204" s="38">
        <v>196</v>
      </c>
      <c r="X204" s="1">
        <v>35931.000907797301</v>
      </c>
      <c r="Z204" s="38">
        <v>196</v>
      </c>
      <c r="AA204" s="1">
        <v>36847.464291144344</v>
      </c>
    </row>
    <row r="205" spans="2:27" x14ac:dyDescent="0.2">
      <c r="B205" s="38">
        <v>197</v>
      </c>
      <c r="C205" s="1">
        <v>2012.1372252028962</v>
      </c>
      <c r="D205" s="1">
        <v>3748.3488356693756</v>
      </c>
      <c r="E205" s="1">
        <v>2924.8580211286685</v>
      </c>
      <c r="F205" s="1">
        <v>2920.6801744272293</v>
      </c>
      <c r="G205" s="1">
        <v>3468.9622751616403</v>
      </c>
      <c r="I205" s="38">
        <v>197</v>
      </c>
      <c r="J205" s="1">
        <v>5260.2174784155204</v>
      </c>
      <c r="K205" s="1">
        <v>6709.3588374254014</v>
      </c>
      <c r="L205" s="1">
        <v>8493.0538111356891</v>
      </c>
      <c r="M205" s="1">
        <v>10421.877426801098</v>
      </c>
      <c r="N205" s="1">
        <v>11469.484687607057</v>
      </c>
      <c r="P205" s="38">
        <v>197</v>
      </c>
      <c r="Q205" s="1">
        <v>4076.5812963176058</v>
      </c>
      <c r="R205" s="1">
        <v>4451.4458361277939</v>
      </c>
      <c r="S205" s="1">
        <v>5689.144896201884</v>
      </c>
      <c r="T205" s="1">
        <v>7186.3733841130279</v>
      </c>
      <c r="U205" s="1">
        <v>6554.1202495085236</v>
      </c>
      <c r="W205" s="38">
        <v>197</v>
      </c>
      <c r="X205" s="1">
        <v>36068.599127531372</v>
      </c>
      <c r="Z205" s="38">
        <v>197</v>
      </c>
      <c r="AA205" s="1">
        <v>35250.033713627119</v>
      </c>
    </row>
    <row r="206" spans="2:27" x14ac:dyDescent="0.2">
      <c r="B206" s="38">
        <v>198</v>
      </c>
      <c r="C206" s="1">
        <v>2087.9873283441516</v>
      </c>
      <c r="D206" s="1">
        <v>2221.5090927473875</v>
      </c>
      <c r="E206" s="1">
        <v>3753.7515258182989</v>
      </c>
      <c r="F206" s="1">
        <v>3743.5002876734056</v>
      </c>
      <c r="G206" s="1">
        <v>4381.4678378059825</v>
      </c>
      <c r="I206" s="38">
        <v>198</v>
      </c>
      <c r="J206" s="1">
        <v>5453.5712710449725</v>
      </c>
      <c r="K206" s="1">
        <v>7596.1876080616967</v>
      </c>
      <c r="L206" s="1">
        <v>7422.9073109960464</v>
      </c>
      <c r="M206" s="1">
        <v>9410.8825670580918</v>
      </c>
      <c r="N206" s="1">
        <v>13021.994596888113</v>
      </c>
      <c r="P206" s="38">
        <v>198</v>
      </c>
      <c r="Q206" s="1">
        <v>4445.2586578872697</v>
      </c>
      <c r="R206" s="1">
        <v>4075.611829013842</v>
      </c>
      <c r="S206" s="1">
        <v>6087.9212615985443</v>
      </c>
      <c r="T206" s="1">
        <v>6010.4657549524345</v>
      </c>
      <c r="U206" s="1">
        <v>8973.2156565969763</v>
      </c>
      <c r="W206" s="38">
        <v>198</v>
      </c>
      <c r="X206" s="1">
        <v>36588.099572724386</v>
      </c>
      <c r="Z206" s="38">
        <v>198</v>
      </c>
      <c r="AA206" s="1">
        <v>37004.645095238739</v>
      </c>
    </row>
    <row r="207" spans="2:27" x14ac:dyDescent="0.2">
      <c r="B207" s="38">
        <v>199</v>
      </c>
      <c r="C207" s="1">
        <v>2564.7438206033739</v>
      </c>
      <c r="D207" s="1">
        <v>2167.5215356800195</v>
      </c>
      <c r="E207" s="1">
        <v>2382.0468049343763</v>
      </c>
      <c r="F207" s="1">
        <v>2691.5407326398845</v>
      </c>
      <c r="G207" s="1">
        <v>3239.2702588682605</v>
      </c>
      <c r="I207" s="38">
        <v>199</v>
      </c>
      <c r="J207" s="1">
        <v>6333.2184572300903</v>
      </c>
      <c r="K207" s="1">
        <v>6825.4769029046529</v>
      </c>
      <c r="L207" s="1">
        <v>7412.9687400650701</v>
      </c>
      <c r="M207" s="1">
        <v>9275.1174125490052</v>
      </c>
      <c r="N207" s="1">
        <v>12678.699887871806</v>
      </c>
      <c r="P207" s="38">
        <v>199</v>
      </c>
      <c r="Q207" s="1">
        <v>4957.281969140723</v>
      </c>
      <c r="R207" s="1">
        <v>4703.1233571872353</v>
      </c>
      <c r="S207" s="1">
        <v>5844.563478250353</v>
      </c>
      <c r="T207" s="1">
        <v>4996.36182001408</v>
      </c>
      <c r="U207" s="1">
        <v>7222.3337506858616</v>
      </c>
      <c r="W207" s="38">
        <v>199</v>
      </c>
      <c r="X207" s="1">
        <v>36196.753256142678</v>
      </c>
      <c r="Z207" s="38">
        <v>199</v>
      </c>
      <c r="AA207" s="1">
        <v>36602.700537024844</v>
      </c>
    </row>
    <row r="208" spans="2:27" x14ac:dyDescent="0.2">
      <c r="B208" s="38">
        <v>200</v>
      </c>
      <c r="C208" s="1">
        <v>2430.5494373325896</v>
      </c>
      <c r="D208" s="1">
        <v>1473.256039479845</v>
      </c>
      <c r="E208" s="1">
        <v>3987.2507435375342</v>
      </c>
      <c r="F208" s="1">
        <v>3441.0625988250576</v>
      </c>
      <c r="G208" s="1">
        <v>3230.7677486682792</v>
      </c>
      <c r="I208" s="38">
        <v>200</v>
      </c>
      <c r="J208" s="1">
        <v>5863.9173456670796</v>
      </c>
      <c r="K208" s="1">
        <v>7004.4994001014293</v>
      </c>
      <c r="L208" s="1">
        <v>6045.2662961534134</v>
      </c>
      <c r="M208" s="1">
        <v>10585.573559955241</v>
      </c>
      <c r="N208" s="1">
        <v>9017.4621689955948</v>
      </c>
      <c r="P208" s="38">
        <v>200</v>
      </c>
      <c r="Q208" s="1">
        <v>4257.0472486062317</v>
      </c>
      <c r="R208" s="1">
        <v>4666.0586649679581</v>
      </c>
      <c r="S208" s="1">
        <v>5621.6104826877609</v>
      </c>
      <c r="T208" s="1">
        <v>4616.8837998497856</v>
      </c>
      <c r="U208" s="1">
        <v>4783.5032820300403</v>
      </c>
      <c r="W208" s="38">
        <v>200</v>
      </c>
      <c r="X208" s="1">
        <v>36495.655100787757</v>
      </c>
      <c r="Z208" s="38">
        <v>200</v>
      </c>
      <c r="AA208" s="1">
        <v>35877.00583064992</v>
      </c>
    </row>
    <row r="209" spans="2:27" x14ac:dyDescent="0.2">
      <c r="B209" s="38">
        <v>201</v>
      </c>
      <c r="C209" s="1">
        <v>3342.069164622877</v>
      </c>
      <c r="D209" s="1">
        <v>2106.6495406014551</v>
      </c>
      <c r="E209" s="1">
        <v>3128.2897601087925</v>
      </c>
      <c r="F209" s="1">
        <v>3275.4684082766385</v>
      </c>
      <c r="G209" s="1">
        <v>3592.64971794754</v>
      </c>
      <c r="I209" s="38">
        <v>201</v>
      </c>
      <c r="J209" s="1">
        <v>5409.804827057389</v>
      </c>
      <c r="K209" s="1">
        <v>6519.2495718867467</v>
      </c>
      <c r="L209" s="1">
        <v>7459.183450032433</v>
      </c>
      <c r="M209" s="1">
        <v>10005.990747138721</v>
      </c>
      <c r="N209" s="1">
        <v>9874.5143162769164</v>
      </c>
      <c r="P209" s="38">
        <v>201</v>
      </c>
      <c r="Q209" s="1">
        <v>3490.959967899586</v>
      </c>
      <c r="R209" s="1">
        <v>4417.8164271248033</v>
      </c>
      <c r="S209" s="1">
        <v>5966.4442408076293</v>
      </c>
      <c r="T209" s="1">
        <v>7221.1727839408913</v>
      </c>
      <c r="U209" s="1">
        <v>5978.1410211195453</v>
      </c>
      <c r="W209" s="38">
        <v>201</v>
      </c>
      <c r="X209" s="1">
        <v>37419.723583909727</v>
      </c>
      <c r="Z209" s="38">
        <v>201</v>
      </c>
      <c r="AA209" s="1">
        <v>37513.386502010791</v>
      </c>
    </row>
    <row r="210" spans="2:27" x14ac:dyDescent="0.2">
      <c r="B210" s="38">
        <v>202</v>
      </c>
      <c r="C210" s="1">
        <v>2391.5907668201871</v>
      </c>
      <c r="D210" s="1">
        <v>3359.2006975002155</v>
      </c>
      <c r="E210" s="1">
        <v>3806.274121309757</v>
      </c>
      <c r="F210" s="1">
        <v>3698.6470661206995</v>
      </c>
      <c r="G210" s="1">
        <v>5270.6126895144871</v>
      </c>
      <c r="I210" s="38">
        <v>202</v>
      </c>
      <c r="J210" s="1">
        <v>6184.8060636069131</v>
      </c>
      <c r="K210" s="1">
        <v>6732.79234530126</v>
      </c>
      <c r="L210" s="1">
        <v>7550.7441043634772</v>
      </c>
      <c r="M210" s="1">
        <v>9593.1563978947779</v>
      </c>
      <c r="N210" s="1">
        <v>9857.6079814148798</v>
      </c>
      <c r="P210" s="38">
        <v>202</v>
      </c>
      <c r="Q210" s="1">
        <v>4328.8185122637497</v>
      </c>
      <c r="R210" s="1">
        <v>3871.8282700460445</v>
      </c>
      <c r="S210" s="1">
        <v>5800.1674971589619</v>
      </c>
      <c r="T210" s="1">
        <v>5299.6668019973768</v>
      </c>
      <c r="U210" s="1">
        <v>6526.7052904453276</v>
      </c>
      <c r="W210" s="38">
        <v>202</v>
      </c>
      <c r="X210" s="1">
        <v>36616.439235752718</v>
      </c>
      <c r="Z210" s="38">
        <v>202</v>
      </c>
      <c r="AA210" s="1">
        <v>36374.325695360778</v>
      </c>
    </row>
    <row r="211" spans="2:27" x14ac:dyDescent="0.2">
      <c r="B211" s="38">
        <v>203</v>
      </c>
      <c r="C211" s="1">
        <v>3010.8025718617669</v>
      </c>
      <c r="D211" s="1">
        <v>3048.1556095408741</v>
      </c>
      <c r="E211" s="1">
        <v>2971.7039450106913</v>
      </c>
      <c r="F211" s="1">
        <v>3727.9990620739495</v>
      </c>
      <c r="G211" s="1">
        <v>4353.3826660113164</v>
      </c>
      <c r="I211" s="38">
        <v>203</v>
      </c>
      <c r="J211" s="1">
        <v>5363.8227382397436</v>
      </c>
      <c r="K211" s="1">
        <v>6839.3043930391714</v>
      </c>
      <c r="L211" s="1">
        <v>8485.534857251012</v>
      </c>
      <c r="M211" s="1">
        <v>8960.6887593331139</v>
      </c>
      <c r="N211" s="1">
        <v>9321.7059846086686</v>
      </c>
      <c r="P211" s="38">
        <v>203</v>
      </c>
      <c r="Q211" s="1">
        <v>3405.7623728208405</v>
      </c>
      <c r="R211" s="1">
        <v>4706.8663187324673</v>
      </c>
      <c r="S211" s="1">
        <v>6032.0400895338298</v>
      </c>
      <c r="T211" s="1">
        <v>7898.9402474007738</v>
      </c>
      <c r="U211" s="1">
        <v>7179.8644463399296</v>
      </c>
      <c r="W211" s="38">
        <v>203</v>
      </c>
      <c r="X211" s="1">
        <v>36664.381978725789</v>
      </c>
      <c r="Z211" s="38">
        <v>203</v>
      </c>
      <c r="AA211" s="1">
        <v>36549.38615558052</v>
      </c>
    </row>
    <row r="212" spans="2:27" x14ac:dyDescent="0.2">
      <c r="B212" s="38">
        <v>204</v>
      </c>
      <c r="C212" s="1">
        <v>3648.6601388754852</v>
      </c>
      <c r="D212" s="1">
        <v>2996.4055254336645</v>
      </c>
      <c r="E212" s="1">
        <v>3339.8204476574906</v>
      </c>
      <c r="F212" s="1">
        <v>3065.320881336334</v>
      </c>
      <c r="G212" s="1">
        <v>3960.9201150743652</v>
      </c>
      <c r="I212" s="38">
        <v>204</v>
      </c>
      <c r="J212" s="1">
        <v>4935.684357349036</v>
      </c>
      <c r="K212" s="1">
        <v>6577.7646663641426</v>
      </c>
      <c r="L212" s="1">
        <v>8030.6035420792878</v>
      </c>
      <c r="M212" s="1">
        <v>9057.209026639508</v>
      </c>
      <c r="N212" s="1">
        <v>10859.908020764635</v>
      </c>
      <c r="P212" s="38">
        <v>204</v>
      </c>
      <c r="Q212" s="1">
        <v>4283.2988807232732</v>
      </c>
      <c r="R212" s="1">
        <v>3909.6028002030221</v>
      </c>
      <c r="S212" s="1">
        <v>4191.5840485843055</v>
      </c>
      <c r="T212" s="1">
        <v>5615.1712710657966</v>
      </c>
      <c r="U212" s="1">
        <v>7549.8913526309998</v>
      </c>
      <c r="W212" s="38">
        <v>204</v>
      </c>
      <c r="X212" s="1">
        <v>36159.89981013244</v>
      </c>
      <c r="Z212" s="38">
        <v>204</v>
      </c>
      <c r="AA212" s="1">
        <v>36685.457586473865</v>
      </c>
    </row>
    <row r="213" spans="2:27" x14ac:dyDescent="0.2">
      <c r="B213" s="38">
        <v>205</v>
      </c>
      <c r="C213" s="1">
        <v>2863.2661514743381</v>
      </c>
      <c r="D213" s="1">
        <v>2352.832112178558</v>
      </c>
      <c r="E213" s="1">
        <v>3313.9444991180026</v>
      </c>
      <c r="F213" s="1">
        <v>4612.3754446857656</v>
      </c>
      <c r="G213" s="1">
        <v>2644.0936060380768</v>
      </c>
      <c r="I213" s="38">
        <v>205</v>
      </c>
      <c r="J213" s="1">
        <v>5893.0610594618793</v>
      </c>
      <c r="K213" s="1">
        <v>6348.9621327106588</v>
      </c>
      <c r="L213" s="1">
        <v>7718.9530148675194</v>
      </c>
      <c r="M213" s="1">
        <v>10154.944855938744</v>
      </c>
      <c r="N213" s="1">
        <v>10845.439534600438</v>
      </c>
      <c r="P213" s="38">
        <v>205</v>
      </c>
      <c r="Q213" s="1">
        <v>4345.2624946269425</v>
      </c>
      <c r="R213" s="1">
        <v>4925.1717305918582</v>
      </c>
      <c r="S213" s="1">
        <v>6190.5634504344162</v>
      </c>
      <c r="T213" s="1">
        <v>6036.8607507359438</v>
      </c>
      <c r="U213" s="1">
        <v>6662.9610424834418</v>
      </c>
      <c r="W213" s="38">
        <v>205</v>
      </c>
      <c r="X213" s="1">
        <v>36701.021217369474</v>
      </c>
      <c r="Z213" s="38">
        <v>205</v>
      </c>
      <c r="AA213" s="1">
        <v>36369.259627463645</v>
      </c>
    </row>
    <row r="214" spans="2:27" x14ac:dyDescent="0.2">
      <c r="B214" s="38">
        <v>206</v>
      </c>
      <c r="C214" s="1">
        <v>2537.2388349713297</v>
      </c>
      <c r="D214" s="1">
        <v>2771.5427547517047</v>
      </c>
      <c r="E214" s="1">
        <v>3589.4436900994601</v>
      </c>
      <c r="F214" s="1">
        <v>4629.9500744848074</v>
      </c>
      <c r="G214" s="1">
        <v>4974.1257268980116</v>
      </c>
      <c r="I214" s="38">
        <v>206</v>
      </c>
      <c r="J214" s="1">
        <v>5331.6559283882534</v>
      </c>
      <c r="K214" s="1">
        <v>6133.2189358921205</v>
      </c>
      <c r="L214" s="1">
        <v>7368.6631046536022</v>
      </c>
      <c r="M214" s="1">
        <v>9597.5207586778233</v>
      </c>
      <c r="N214" s="1">
        <v>10622.816189646983</v>
      </c>
      <c r="P214" s="38">
        <v>206</v>
      </c>
      <c r="Q214" s="1">
        <v>3605.2878905786683</v>
      </c>
      <c r="R214" s="1">
        <v>3934.7472051349828</v>
      </c>
      <c r="S214" s="1">
        <v>5679.5285695669036</v>
      </c>
      <c r="T214" s="1">
        <v>6662.3475528505278</v>
      </c>
      <c r="U214" s="1">
        <v>7921.7804021672582</v>
      </c>
      <c r="W214" s="38">
        <v>206</v>
      </c>
      <c r="X214" s="1">
        <v>36709.888809013748</v>
      </c>
      <c r="Z214" s="38">
        <v>206</v>
      </c>
      <c r="AA214" s="1">
        <v>36590.050354077517</v>
      </c>
    </row>
    <row r="215" spans="2:27" x14ac:dyDescent="0.2">
      <c r="B215" s="38">
        <v>207</v>
      </c>
      <c r="C215" s="1">
        <v>2405.1779230726011</v>
      </c>
      <c r="D215" s="1">
        <v>2724.7391640329438</v>
      </c>
      <c r="E215" s="1">
        <v>4259.0353031567356</v>
      </c>
      <c r="F215" s="1">
        <v>4438.4579025900503</v>
      </c>
      <c r="G215" s="1">
        <v>4800.5312123620497</v>
      </c>
      <c r="I215" s="38">
        <v>207</v>
      </c>
      <c r="J215" s="1">
        <v>5408.9680716895509</v>
      </c>
      <c r="K215" s="1">
        <v>6743.3774995164449</v>
      </c>
      <c r="L215" s="1">
        <v>8325.2347863610885</v>
      </c>
      <c r="M215" s="1">
        <v>8244.9688001558898</v>
      </c>
      <c r="N215" s="1">
        <v>11273.852535134352</v>
      </c>
      <c r="P215" s="38">
        <v>207</v>
      </c>
      <c r="Q215" s="1">
        <v>3747.3914112791599</v>
      </c>
      <c r="R215" s="1">
        <v>4476.9639313866719</v>
      </c>
      <c r="S215" s="1">
        <v>5454.6541431863607</v>
      </c>
      <c r="T215" s="1">
        <v>6283.2541828056574</v>
      </c>
      <c r="U215" s="1">
        <v>7759.3767250539513</v>
      </c>
      <c r="W215" s="38">
        <v>207</v>
      </c>
      <c r="X215" s="1">
        <v>35902.149947901846</v>
      </c>
      <c r="Z215" s="38">
        <v>207</v>
      </c>
      <c r="AA215" s="1">
        <v>37108.235391277602</v>
      </c>
    </row>
    <row r="216" spans="2:27" x14ac:dyDescent="0.2">
      <c r="B216" s="38">
        <v>208</v>
      </c>
      <c r="C216" s="1">
        <v>2318.7921387901051</v>
      </c>
      <c r="D216" s="1">
        <v>2365.0112741324128</v>
      </c>
      <c r="E216" s="1">
        <v>3377.6293933473976</v>
      </c>
      <c r="F216" s="1">
        <v>4179.0465184608702</v>
      </c>
      <c r="G216" s="1">
        <v>3177.386304741302</v>
      </c>
      <c r="I216" s="38">
        <v>208</v>
      </c>
      <c r="J216" s="1">
        <v>5350.1832102297194</v>
      </c>
      <c r="K216" s="1">
        <v>5910.8977585607872</v>
      </c>
      <c r="L216" s="1">
        <v>7167.1170728206798</v>
      </c>
      <c r="M216" s="1">
        <v>10516.822098673223</v>
      </c>
      <c r="N216" s="1">
        <v>11720.101741172193</v>
      </c>
      <c r="P216" s="38">
        <v>208</v>
      </c>
      <c r="Q216" s="1">
        <v>4793.8052668916971</v>
      </c>
      <c r="R216" s="1">
        <v>4100.5492773697879</v>
      </c>
      <c r="S216" s="1">
        <v>4614.1003508622189</v>
      </c>
      <c r="T216" s="1">
        <v>6259.9597630485314</v>
      </c>
      <c r="U216" s="1">
        <v>6354.1640041421651</v>
      </c>
      <c r="W216" s="38">
        <v>208</v>
      </c>
      <c r="X216" s="1">
        <v>35501.086401384804</v>
      </c>
      <c r="Z216" s="38">
        <v>208</v>
      </c>
      <c r="AA216" s="1">
        <v>36794.211007024423</v>
      </c>
    </row>
    <row r="217" spans="2:27" x14ac:dyDescent="0.2">
      <c r="B217" s="38">
        <v>209</v>
      </c>
      <c r="C217" s="1">
        <v>2045.0214534550171</v>
      </c>
      <c r="D217" s="1">
        <v>2704.0763404907302</v>
      </c>
      <c r="E217" s="1">
        <v>3393.6086635325019</v>
      </c>
      <c r="F217" s="1">
        <v>3526.107356117986</v>
      </c>
      <c r="G217" s="1">
        <v>4548.128767403955</v>
      </c>
      <c r="I217" s="38">
        <v>209</v>
      </c>
      <c r="J217" s="1">
        <v>5380.8161036884212</v>
      </c>
      <c r="K217" s="1">
        <v>6491.3402228389423</v>
      </c>
      <c r="L217" s="1">
        <v>8037.8289537116434</v>
      </c>
      <c r="M217" s="1">
        <v>10424.931424116498</v>
      </c>
      <c r="N217" s="1">
        <v>12507.137466575061</v>
      </c>
      <c r="P217" s="38">
        <v>209</v>
      </c>
      <c r="Q217" s="1">
        <v>4377.3936162614737</v>
      </c>
      <c r="R217" s="1">
        <v>4211.3814980892475</v>
      </c>
      <c r="S217" s="1">
        <v>4841.8215660861324</v>
      </c>
      <c r="T217" s="1">
        <v>7929.015876524335</v>
      </c>
      <c r="U217" s="1">
        <v>9331.31447549531</v>
      </c>
      <c r="W217" s="38">
        <v>209</v>
      </c>
      <c r="X217" s="1">
        <v>36718.944438832215</v>
      </c>
      <c r="Z217" s="38">
        <v>209</v>
      </c>
      <c r="AA217" s="1">
        <v>36063.531026344688</v>
      </c>
    </row>
    <row r="218" spans="2:27" x14ac:dyDescent="0.2">
      <c r="B218" s="38">
        <v>210</v>
      </c>
      <c r="C218" s="1">
        <v>2747.7093846727407</v>
      </c>
      <c r="D218" s="1">
        <v>2510.1987050911898</v>
      </c>
      <c r="E218" s="1">
        <v>2956.9332160877698</v>
      </c>
      <c r="F218" s="1">
        <v>3056.8824384533195</v>
      </c>
      <c r="G218" s="1">
        <v>3514.6351442979862</v>
      </c>
      <c r="I218" s="38">
        <v>210</v>
      </c>
      <c r="J218" s="1">
        <v>5031.5961597641954</v>
      </c>
      <c r="K218" s="1">
        <v>6310.8700157644425</v>
      </c>
      <c r="L218" s="1">
        <v>8142.1530166237599</v>
      </c>
      <c r="M218" s="1">
        <v>10444.766839550251</v>
      </c>
      <c r="N218" s="1">
        <v>9428.3343362642972</v>
      </c>
      <c r="P218" s="38">
        <v>210</v>
      </c>
      <c r="Q218" s="1">
        <v>3492.4980969743192</v>
      </c>
      <c r="R218" s="1">
        <v>4230.9849254432265</v>
      </c>
      <c r="S218" s="1">
        <v>6247.0598767333822</v>
      </c>
      <c r="T218" s="1">
        <v>5886.817406303614</v>
      </c>
      <c r="U218" s="1">
        <v>7685.2206871588196</v>
      </c>
      <c r="W218" s="38">
        <v>210</v>
      </c>
      <c r="X218" s="1">
        <v>36740.55325000974</v>
      </c>
      <c r="Z218" s="38">
        <v>210</v>
      </c>
      <c r="AA218" s="1">
        <v>36638.299436247762</v>
      </c>
    </row>
    <row r="219" spans="2:27" x14ac:dyDescent="0.2">
      <c r="B219" s="38">
        <v>211</v>
      </c>
      <c r="C219" s="1">
        <v>2056.5642391772617</v>
      </c>
      <c r="D219" s="1">
        <v>3368.9093849365368</v>
      </c>
      <c r="E219" s="1">
        <v>3036.4660458691046</v>
      </c>
      <c r="F219" s="1">
        <v>3262.521572192632</v>
      </c>
      <c r="G219" s="1">
        <v>3498.8164574474658</v>
      </c>
      <c r="I219" s="38">
        <v>211</v>
      </c>
      <c r="J219" s="1">
        <v>6254.4481568750971</v>
      </c>
      <c r="K219" s="1">
        <v>7900.5702343816729</v>
      </c>
      <c r="L219" s="1">
        <v>8381.9232419567488</v>
      </c>
      <c r="M219" s="1">
        <v>10450.710137780719</v>
      </c>
      <c r="N219" s="1">
        <v>13311.234786926887</v>
      </c>
      <c r="P219" s="38">
        <v>211</v>
      </c>
      <c r="Q219" s="1">
        <v>4165.1500359451011</v>
      </c>
      <c r="R219" s="1">
        <v>4881.4052082004027</v>
      </c>
      <c r="S219" s="1">
        <v>6053.0838634849551</v>
      </c>
      <c r="T219" s="1">
        <v>5827.164643406074</v>
      </c>
      <c r="U219" s="1">
        <v>9153.1406746726389</v>
      </c>
      <c r="W219" s="38">
        <v>211</v>
      </c>
      <c r="X219" s="1">
        <v>36570.366312896382</v>
      </c>
      <c r="Z219" s="38">
        <v>211</v>
      </c>
      <c r="AA219" s="1">
        <v>35813.94323823673</v>
      </c>
    </row>
    <row r="220" spans="2:27" x14ac:dyDescent="0.2">
      <c r="B220" s="38">
        <v>212</v>
      </c>
      <c r="C220" s="1">
        <v>1855.9415611419658</v>
      </c>
      <c r="D220" s="1">
        <v>2572.5336550440661</v>
      </c>
      <c r="E220" s="1">
        <v>3754.7057339222902</v>
      </c>
      <c r="F220" s="1">
        <v>4157.7074907994765</v>
      </c>
      <c r="G220" s="1">
        <v>3996.4001517998022</v>
      </c>
      <c r="I220" s="38">
        <v>212</v>
      </c>
      <c r="J220" s="1">
        <v>5809.9621841770804</v>
      </c>
      <c r="K220" s="1">
        <v>6871.8032761195409</v>
      </c>
      <c r="L220" s="1">
        <v>6652.9383763295336</v>
      </c>
      <c r="M220" s="1">
        <v>8640.7409060574228</v>
      </c>
      <c r="N220" s="1">
        <v>11955.696303751092</v>
      </c>
      <c r="P220" s="38">
        <v>212</v>
      </c>
      <c r="Q220" s="1">
        <v>4801.7363766110802</v>
      </c>
      <c r="R220" s="1">
        <v>5053.1458088251993</v>
      </c>
      <c r="S220" s="1">
        <v>5740.018337585303</v>
      </c>
      <c r="T220" s="1">
        <v>7068.6349888346676</v>
      </c>
      <c r="U220" s="1">
        <v>6507.2094001917985</v>
      </c>
      <c r="W220" s="38">
        <v>212</v>
      </c>
      <c r="X220" s="1">
        <v>36643.576102224259</v>
      </c>
      <c r="Z220" s="38">
        <v>212</v>
      </c>
      <c r="AA220" s="1">
        <v>36395.640444202203</v>
      </c>
    </row>
    <row r="221" spans="2:27" x14ac:dyDescent="0.2">
      <c r="B221" s="38">
        <v>213</v>
      </c>
      <c r="C221" s="1">
        <v>2705.4842200431085</v>
      </c>
      <c r="D221" s="1">
        <v>2635.7709164140465</v>
      </c>
      <c r="E221" s="1">
        <v>3629.0549231024988</v>
      </c>
      <c r="F221" s="1">
        <v>2499.584059239447</v>
      </c>
      <c r="G221" s="1">
        <v>3039.3400951121976</v>
      </c>
      <c r="I221" s="38">
        <v>213</v>
      </c>
      <c r="J221" s="1">
        <v>4881.2017192687081</v>
      </c>
      <c r="K221" s="1">
        <v>6486.3396816139293</v>
      </c>
      <c r="L221" s="1">
        <v>8245.7129259250705</v>
      </c>
      <c r="M221" s="1">
        <v>10857.497908836192</v>
      </c>
      <c r="N221" s="1">
        <v>8968.4478625084357</v>
      </c>
      <c r="P221" s="38">
        <v>213</v>
      </c>
      <c r="Q221" s="1">
        <v>4264.3841843291721</v>
      </c>
      <c r="R221" s="1">
        <v>5009.4353027798197</v>
      </c>
      <c r="S221" s="1">
        <v>4473.8020366666005</v>
      </c>
      <c r="T221" s="1">
        <v>6699.6990465236377</v>
      </c>
      <c r="U221" s="1">
        <v>6542.4070037894717</v>
      </c>
      <c r="W221" s="38">
        <v>213</v>
      </c>
      <c r="X221" s="1">
        <v>36662.953482020355</v>
      </c>
      <c r="Z221" s="38">
        <v>213</v>
      </c>
      <c r="AA221" s="1">
        <v>35829.761052637856</v>
      </c>
    </row>
    <row r="222" spans="2:27" x14ac:dyDescent="0.2">
      <c r="B222" s="38">
        <v>214</v>
      </c>
      <c r="C222" s="1">
        <v>2410.4116841251162</v>
      </c>
      <c r="D222" s="1">
        <v>2358.2064820694732</v>
      </c>
      <c r="E222" s="1">
        <v>3276.0468353365477</v>
      </c>
      <c r="F222" s="1">
        <v>3930.6999324630915</v>
      </c>
      <c r="G222" s="1">
        <v>4142.1332951480863</v>
      </c>
      <c r="I222" s="38">
        <v>214</v>
      </c>
      <c r="J222" s="1">
        <v>6046.8953246391839</v>
      </c>
      <c r="K222" s="1">
        <v>6952.8774943608578</v>
      </c>
      <c r="L222" s="1">
        <v>7694.55636837157</v>
      </c>
      <c r="M222" s="1">
        <v>10769.284290795831</v>
      </c>
      <c r="N222" s="1">
        <v>10471.921130543309</v>
      </c>
      <c r="P222" s="38">
        <v>214</v>
      </c>
      <c r="Q222" s="1">
        <v>3756.6953935412735</v>
      </c>
      <c r="R222" s="1">
        <v>5940.9001793799753</v>
      </c>
      <c r="S222" s="1">
        <v>4983.3599986312738</v>
      </c>
      <c r="T222" s="1">
        <v>5312.5779707844204</v>
      </c>
      <c r="U222" s="1">
        <v>6035.1166813465243</v>
      </c>
      <c r="W222" s="38">
        <v>214</v>
      </c>
      <c r="X222" s="1">
        <v>36571.874125720482</v>
      </c>
      <c r="Z222" s="38">
        <v>214</v>
      </c>
      <c r="AA222" s="1">
        <v>35251.695557144609</v>
      </c>
    </row>
    <row r="223" spans="2:27" x14ac:dyDescent="0.2">
      <c r="B223" s="38">
        <v>215</v>
      </c>
      <c r="C223" s="1">
        <v>2172.4507925298603</v>
      </c>
      <c r="D223" s="1">
        <v>2756.9656131822121</v>
      </c>
      <c r="E223" s="1">
        <v>2998.104604596575</v>
      </c>
      <c r="F223" s="1">
        <v>3716.2437890617334</v>
      </c>
      <c r="G223" s="1">
        <v>3965.3368030570955</v>
      </c>
      <c r="I223" s="38">
        <v>215</v>
      </c>
      <c r="J223" s="1">
        <v>4913.8824458110266</v>
      </c>
      <c r="K223" s="1">
        <v>7375.6623637898811</v>
      </c>
      <c r="L223" s="1">
        <v>8631.1482933219158</v>
      </c>
      <c r="M223" s="1">
        <v>10702.082749528594</v>
      </c>
      <c r="N223" s="1">
        <v>10423.165567296732</v>
      </c>
      <c r="P223" s="38">
        <v>215</v>
      </c>
      <c r="Q223" s="1">
        <v>3813.5448653337289</v>
      </c>
      <c r="R223" s="1">
        <v>5004.5714809493975</v>
      </c>
      <c r="S223" s="1">
        <v>5207.8528124942241</v>
      </c>
      <c r="T223" s="1">
        <v>5685.8888570490108</v>
      </c>
      <c r="U223" s="1">
        <v>6703.5162343418515</v>
      </c>
      <c r="W223" s="38">
        <v>215</v>
      </c>
      <c r="X223" s="1">
        <v>37046.838772424831</v>
      </c>
      <c r="Z223" s="38">
        <v>215</v>
      </c>
      <c r="AA223" s="1">
        <v>36854.671004631862</v>
      </c>
    </row>
    <row r="224" spans="2:27" x14ac:dyDescent="0.2">
      <c r="B224" s="38">
        <v>216</v>
      </c>
      <c r="C224" s="1">
        <v>2852.1430264884971</v>
      </c>
      <c r="D224" s="1">
        <v>3085.1808884836246</v>
      </c>
      <c r="E224" s="1">
        <v>2835.6913907849294</v>
      </c>
      <c r="F224" s="1">
        <v>3550.2297489818534</v>
      </c>
      <c r="G224" s="1">
        <v>4399.1786304485449</v>
      </c>
      <c r="I224" s="38">
        <v>216</v>
      </c>
      <c r="J224" s="1">
        <v>5044.8188018161063</v>
      </c>
      <c r="K224" s="1">
        <v>6578.6237841021766</v>
      </c>
      <c r="L224" s="1">
        <v>8475.7675217794858</v>
      </c>
      <c r="M224" s="1">
        <v>8287.186444983894</v>
      </c>
      <c r="N224" s="1">
        <v>10923.584878654608</v>
      </c>
      <c r="P224" s="38">
        <v>216</v>
      </c>
      <c r="Q224" s="1">
        <v>3336.6148650436967</v>
      </c>
      <c r="R224" s="1">
        <v>3918.3278206252453</v>
      </c>
      <c r="S224" s="1">
        <v>5860.5562627618929</v>
      </c>
      <c r="T224" s="1">
        <v>5641.9151452834676</v>
      </c>
      <c r="U224" s="1">
        <v>7225.867188711507</v>
      </c>
      <c r="W224" s="38">
        <v>216</v>
      </c>
      <c r="X224" s="1">
        <v>36730.202945610537</v>
      </c>
      <c r="Z224" s="38">
        <v>216</v>
      </c>
      <c r="AA224" s="1">
        <v>37067.645443488902</v>
      </c>
    </row>
    <row r="225" spans="2:27" x14ac:dyDescent="0.2">
      <c r="B225" s="38">
        <v>217</v>
      </c>
      <c r="C225" s="1">
        <v>2802.3014795313625</v>
      </c>
      <c r="D225" s="1">
        <v>2867.8466767816121</v>
      </c>
      <c r="E225" s="1">
        <v>2901.2596653960823</v>
      </c>
      <c r="F225" s="1">
        <v>3216.0534043479838</v>
      </c>
      <c r="G225" s="1">
        <v>2925.8805516735169</v>
      </c>
      <c r="I225" s="38">
        <v>217</v>
      </c>
      <c r="J225" s="1">
        <v>5563.3677094323775</v>
      </c>
      <c r="K225" s="1">
        <v>6093.9954218505236</v>
      </c>
      <c r="L225" s="1">
        <v>7550.2791234790493</v>
      </c>
      <c r="M225" s="1">
        <v>9235.9385431211685</v>
      </c>
      <c r="N225" s="1">
        <v>10682.383233707807</v>
      </c>
      <c r="P225" s="38">
        <v>217</v>
      </c>
      <c r="Q225" s="1">
        <v>4046.4257189849641</v>
      </c>
      <c r="R225" s="1">
        <v>4918.2777390731399</v>
      </c>
      <c r="S225" s="1">
        <v>6534.7622469799981</v>
      </c>
      <c r="T225" s="1">
        <v>6517.301583471336</v>
      </c>
      <c r="U225" s="1">
        <v>7617.6486452131066</v>
      </c>
      <c r="W225" s="38">
        <v>217</v>
      </c>
      <c r="X225" s="1">
        <v>36741.417531034989</v>
      </c>
      <c r="Z225" s="38">
        <v>217</v>
      </c>
      <c r="AA225" s="1">
        <v>35296.006363804125</v>
      </c>
    </row>
    <row r="226" spans="2:27" x14ac:dyDescent="0.2">
      <c r="B226" s="38">
        <v>218</v>
      </c>
      <c r="C226" s="1">
        <v>2542.9658466652331</v>
      </c>
      <c r="D226" s="1">
        <v>2575.9988992360368</v>
      </c>
      <c r="E226" s="1">
        <v>3196.7731954935848</v>
      </c>
      <c r="F226" s="1">
        <v>3904.7731868106425</v>
      </c>
      <c r="G226" s="1">
        <v>3995.01014544192</v>
      </c>
      <c r="I226" s="38">
        <v>218</v>
      </c>
      <c r="J226" s="1">
        <v>5855.5413114855819</v>
      </c>
      <c r="K226" s="1">
        <v>7153.0682665860577</v>
      </c>
      <c r="L226" s="1">
        <v>7053.4979626155155</v>
      </c>
      <c r="M226" s="1">
        <v>9650.6159335414541</v>
      </c>
      <c r="N226" s="1">
        <v>12221.500074125188</v>
      </c>
      <c r="P226" s="38">
        <v>218</v>
      </c>
      <c r="Q226" s="1">
        <v>4615.4721512356427</v>
      </c>
      <c r="R226" s="1">
        <v>4514.2573681124932</v>
      </c>
      <c r="S226" s="1">
        <v>5829.291278412612</v>
      </c>
      <c r="T226" s="1">
        <v>5480.7493541180556</v>
      </c>
      <c r="U226" s="1">
        <v>5905.1003198336721</v>
      </c>
      <c r="W226" s="38">
        <v>218</v>
      </c>
      <c r="X226" s="1">
        <v>37403.275789725099</v>
      </c>
      <c r="Z226" s="38">
        <v>218</v>
      </c>
      <c r="AA226" s="1">
        <v>36409.530347256834</v>
      </c>
    </row>
    <row r="227" spans="2:27" x14ac:dyDescent="0.2">
      <c r="B227" s="38">
        <v>219</v>
      </c>
      <c r="C227" s="1">
        <v>3206.5309938286314</v>
      </c>
      <c r="D227" s="1">
        <v>2415.4277261820398</v>
      </c>
      <c r="E227" s="1">
        <v>3420.7711462804978</v>
      </c>
      <c r="F227" s="1">
        <v>2825.6405344625141</v>
      </c>
      <c r="G227" s="1">
        <v>3523.9006922376548</v>
      </c>
      <c r="I227" s="38">
        <v>219</v>
      </c>
      <c r="J227" s="1">
        <v>6189.9766946117434</v>
      </c>
      <c r="K227" s="1">
        <v>6553.8863862182316</v>
      </c>
      <c r="L227" s="1">
        <v>8919.8762041118935</v>
      </c>
      <c r="M227" s="1">
        <v>9033.6781954579601</v>
      </c>
      <c r="N227" s="1">
        <v>11292.81770851705</v>
      </c>
      <c r="P227" s="38">
        <v>219</v>
      </c>
      <c r="Q227" s="1">
        <v>4391.5776496245862</v>
      </c>
      <c r="R227" s="1">
        <v>3515.5883007850107</v>
      </c>
      <c r="S227" s="1">
        <v>5238.8815095411846</v>
      </c>
      <c r="T227" s="1">
        <v>6165.8834887283674</v>
      </c>
      <c r="U227" s="1">
        <v>8109.5730091713394</v>
      </c>
      <c r="W227" s="38">
        <v>219</v>
      </c>
      <c r="X227" s="1">
        <v>36404.131249230893</v>
      </c>
      <c r="Z227" s="38">
        <v>219</v>
      </c>
      <c r="AA227" s="1">
        <v>36732.415109708934</v>
      </c>
    </row>
    <row r="228" spans="2:27" x14ac:dyDescent="0.2">
      <c r="B228" s="38">
        <v>220</v>
      </c>
      <c r="C228" s="1">
        <v>2349.4854005574066</v>
      </c>
      <c r="D228" s="1">
        <v>2508.0666852653248</v>
      </c>
      <c r="E228" s="1">
        <v>3410.1162905391898</v>
      </c>
      <c r="F228" s="1">
        <v>4757.0014088641938</v>
      </c>
      <c r="G228" s="1">
        <v>3965.5095264363867</v>
      </c>
      <c r="I228" s="38">
        <v>220</v>
      </c>
      <c r="J228" s="1">
        <v>5215.3696711935754</v>
      </c>
      <c r="K228" s="1">
        <v>6322.1747263157058</v>
      </c>
      <c r="L228" s="1">
        <v>8728.5054087569479</v>
      </c>
      <c r="M228" s="1">
        <v>11865.793762977341</v>
      </c>
      <c r="N228" s="1">
        <v>11984.518618553242</v>
      </c>
      <c r="P228" s="38">
        <v>220</v>
      </c>
      <c r="Q228" s="1">
        <v>4447.403160323257</v>
      </c>
      <c r="R228" s="1">
        <v>5089.4451733442875</v>
      </c>
      <c r="S228" s="1">
        <v>5810.6882099858603</v>
      </c>
      <c r="T228" s="1">
        <v>5185.1507909342954</v>
      </c>
      <c r="U228" s="1">
        <v>8268.8956860743001</v>
      </c>
      <c r="W228" s="38">
        <v>220</v>
      </c>
      <c r="X228" s="1">
        <v>37096.137326096185</v>
      </c>
      <c r="Z228" s="38">
        <v>220</v>
      </c>
      <c r="AA228" s="1">
        <v>37314.261129123188</v>
      </c>
    </row>
    <row r="229" spans="2:27" x14ac:dyDescent="0.2">
      <c r="B229" s="38">
        <v>221</v>
      </c>
      <c r="C229" s="1">
        <v>2248.9289144536583</v>
      </c>
      <c r="D229" s="1">
        <v>3264.5542045388743</v>
      </c>
      <c r="E229" s="1">
        <v>3269.1010091921421</v>
      </c>
      <c r="F229" s="1">
        <v>3326.2633178275778</v>
      </c>
      <c r="G229" s="1">
        <v>3907.6937344903931</v>
      </c>
      <c r="I229" s="38">
        <v>221</v>
      </c>
      <c r="J229" s="1">
        <v>5798.2717421956286</v>
      </c>
      <c r="K229" s="1">
        <v>6317.9491980987395</v>
      </c>
      <c r="L229" s="1">
        <v>7589.0276187751542</v>
      </c>
      <c r="M229" s="1">
        <v>9354.3890517125819</v>
      </c>
      <c r="N229" s="1">
        <v>11369.837495412414</v>
      </c>
      <c r="P229" s="38">
        <v>221</v>
      </c>
      <c r="Q229" s="1">
        <v>3160.1948117106549</v>
      </c>
      <c r="R229" s="1">
        <v>5281.0286627889745</v>
      </c>
      <c r="S229" s="1">
        <v>6027.7464898130065</v>
      </c>
      <c r="T229" s="1">
        <v>5120.6270128065535</v>
      </c>
      <c r="U229" s="1">
        <v>6427.4164030176298</v>
      </c>
      <c r="W229" s="38">
        <v>221</v>
      </c>
      <c r="X229" s="1">
        <v>35931.821157618098</v>
      </c>
      <c r="Z229" s="38">
        <v>221</v>
      </c>
      <c r="AA229" s="1">
        <v>36534.558505925641</v>
      </c>
    </row>
    <row r="230" spans="2:27" x14ac:dyDescent="0.2">
      <c r="B230" s="38">
        <v>222</v>
      </c>
      <c r="C230" s="1">
        <v>2665.3018738065721</v>
      </c>
      <c r="D230" s="1">
        <v>3254.255753494419</v>
      </c>
      <c r="E230" s="1">
        <v>2780.3348567763546</v>
      </c>
      <c r="F230" s="1">
        <v>2692.846660233412</v>
      </c>
      <c r="G230" s="1">
        <v>3384.2145058750489</v>
      </c>
      <c r="I230" s="38">
        <v>222</v>
      </c>
      <c r="J230" s="1">
        <v>5283.8772962228031</v>
      </c>
      <c r="K230" s="1">
        <v>6127.3233288361344</v>
      </c>
      <c r="L230" s="1">
        <v>7320.0030475941885</v>
      </c>
      <c r="M230" s="1">
        <v>8877.7000965483658</v>
      </c>
      <c r="N230" s="1">
        <v>12236.749903444668</v>
      </c>
      <c r="P230" s="38">
        <v>222</v>
      </c>
      <c r="Q230" s="1">
        <v>3861.3716778339308</v>
      </c>
      <c r="R230" s="1">
        <v>4179.7543888792707</v>
      </c>
      <c r="S230" s="1">
        <v>5469.6369445529162</v>
      </c>
      <c r="T230" s="1">
        <v>5375.2163039514053</v>
      </c>
      <c r="U230" s="1">
        <v>8664.8974747356915</v>
      </c>
      <c r="W230" s="38">
        <v>222</v>
      </c>
      <c r="X230" s="1">
        <v>37270.178154257359</v>
      </c>
      <c r="Z230" s="38">
        <v>222</v>
      </c>
      <c r="AA230" s="1">
        <v>35796.584988473318</v>
      </c>
    </row>
    <row r="231" spans="2:27" x14ac:dyDescent="0.2">
      <c r="B231" s="38">
        <v>223</v>
      </c>
      <c r="C231" s="1">
        <v>2712.6951487782494</v>
      </c>
      <c r="D231" s="1">
        <v>3457.723842840584</v>
      </c>
      <c r="E231" s="1">
        <v>3097.1411459147939</v>
      </c>
      <c r="F231" s="1">
        <v>3693.9636268357058</v>
      </c>
      <c r="G231" s="1">
        <v>3795.4271254223386</v>
      </c>
      <c r="I231" s="38">
        <v>223</v>
      </c>
      <c r="J231" s="1">
        <v>5387.2687897359192</v>
      </c>
      <c r="K231" s="1">
        <v>6397.6641656301827</v>
      </c>
      <c r="L231" s="1">
        <v>6891.1805547265021</v>
      </c>
      <c r="M231" s="1">
        <v>9512.229407326784</v>
      </c>
      <c r="N231" s="1">
        <v>10073.912467820754</v>
      </c>
      <c r="P231" s="38">
        <v>223</v>
      </c>
      <c r="Q231" s="1">
        <v>3092.9433421128224</v>
      </c>
      <c r="R231" s="1">
        <v>3701.0104186529115</v>
      </c>
      <c r="S231" s="1">
        <v>4920.1092346280893</v>
      </c>
      <c r="T231" s="1">
        <v>6253.2912501296641</v>
      </c>
      <c r="U231" s="1">
        <v>7426.1252079156466</v>
      </c>
      <c r="W231" s="38">
        <v>223</v>
      </c>
      <c r="X231" s="1">
        <v>36732.914954728694</v>
      </c>
      <c r="Z231" s="38">
        <v>223</v>
      </c>
      <c r="AA231" s="1">
        <v>36013.603349251585</v>
      </c>
    </row>
    <row r="232" spans="2:27" x14ac:dyDescent="0.2">
      <c r="B232" s="38">
        <v>224</v>
      </c>
      <c r="C232" s="1">
        <v>2163.2651873717291</v>
      </c>
      <c r="D232" s="1">
        <v>2229.9971057724833</v>
      </c>
      <c r="E232" s="1">
        <v>3018.2368642609349</v>
      </c>
      <c r="F232" s="1">
        <v>3288.0157904035404</v>
      </c>
      <c r="G232" s="1">
        <v>2706.9171965822825</v>
      </c>
      <c r="I232" s="38">
        <v>224</v>
      </c>
      <c r="J232" s="1">
        <v>5153.595063715341</v>
      </c>
      <c r="K232" s="1">
        <v>7270.7788574259675</v>
      </c>
      <c r="L232" s="1">
        <v>7081.0881729115563</v>
      </c>
      <c r="M232" s="1">
        <v>10652.254237756217</v>
      </c>
      <c r="N232" s="1">
        <v>11100.583308243778</v>
      </c>
      <c r="P232" s="38">
        <v>224</v>
      </c>
      <c r="Q232" s="1">
        <v>4770.0858438609994</v>
      </c>
      <c r="R232" s="1">
        <v>4731.9878633055641</v>
      </c>
      <c r="S232" s="1">
        <v>5827.62640507797</v>
      </c>
      <c r="T232" s="1">
        <v>6083.787389716399</v>
      </c>
      <c r="U232" s="1">
        <v>7851.8966355540415</v>
      </c>
      <c r="W232" s="38">
        <v>224</v>
      </c>
      <c r="X232" s="1">
        <v>36357.909362101469</v>
      </c>
      <c r="Z232" s="38">
        <v>224</v>
      </c>
      <c r="AA232" s="1">
        <v>36355.844515351077</v>
      </c>
    </row>
    <row r="233" spans="2:27" x14ac:dyDescent="0.2">
      <c r="B233" s="38">
        <v>225</v>
      </c>
      <c r="C233" s="1">
        <v>2296.5877581563523</v>
      </c>
      <c r="D233" s="1">
        <v>3430.032736141392</v>
      </c>
      <c r="E233" s="1">
        <v>3012.6231419331439</v>
      </c>
      <c r="F233" s="1">
        <v>3896.318475200786</v>
      </c>
      <c r="G233" s="1">
        <v>3378.9723111275052</v>
      </c>
      <c r="I233" s="38">
        <v>225</v>
      </c>
      <c r="J233" s="1">
        <v>6304.4644086920298</v>
      </c>
      <c r="K233" s="1">
        <v>6338.0821862023549</v>
      </c>
      <c r="L233" s="1">
        <v>8777.1927584405785</v>
      </c>
      <c r="M233" s="1">
        <v>9098.1461517532171</v>
      </c>
      <c r="N233" s="1">
        <v>10738.909036620569</v>
      </c>
      <c r="P233" s="38">
        <v>225</v>
      </c>
      <c r="Q233" s="1">
        <v>5087.6826306813018</v>
      </c>
      <c r="R233" s="1">
        <v>5039.0494401001151</v>
      </c>
      <c r="S233" s="1">
        <v>4924.1389397665089</v>
      </c>
      <c r="T233" s="1">
        <v>6682.2281975556671</v>
      </c>
      <c r="U233" s="1">
        <v>6959.3703039015591</v>
      </c>
      <c r="W233" s="38">
        <v>225</v>
      </c>
      <c r="X233" s="1">
        <v>36679.590039356219</v>
      </c>
      <c r="Z233" s="38">
        <v>225</v>
      </c>
      <c r="AA233" s="1">
        <v>35512.3032785674</v>
      </c>
    </row>
    <row r="234" spans="2:27" x14ac:dyDescent="0.2">
      <c r="B234" s="38">
        <v>226</v>
      </c>
      <c r="C234" s="1">
        <v>2059.8567925220977</v>
      </c>
      <c r="D234" s="1">
        <v>3011.504748787218</v>
      </c>
      <c r="E234" s="1">
        <v>3652.6133322657583</v>
      </c>
      <c r="F234" s="1">
        <v>2972.9458168955566</v>
      </c>
      <c r="G234" s="1">
        <v>3945.2832078152264</v>
      </c>
      <c r="I234" s="38">
        <v>226</v>
      </c>
      <c r="J234" s="1">
        <v>5152.0324044653644</v>
      </c>
      <c r="K234" s="1">
        <v>6136.9882410978071</v>
      </c>
      <c r="L234" s="1">
        <v>7396.9835946370704</v>
      </c>
      <c r="M234" s="1">
        <v>10081.761214457301</v>
      </c>
      <c r="N234" s="1">
        <v>10408.489856052738</v>
      </c>
      <c r="P234" s="38">
        <v>226</v>
      </c>
      <c r="Q234" s="1">
        <v>3838.9083015852352</v>
      </c>
      <c r="R234" s="1">
        <v>5415.7359379395066</v>
      </c>
      <c r="S234" s="1">
        <v>5503.8870058682514</v>
      </c>
      <c r="T234" s="1">
        <v>5591.1091020974527</v>
      </c>
      <c r="U234" s="1">
        <v>7639.6229883030001</v>
      </c>
      <c r="W234" s="38">
        <v>226</v>
      </c>
      <c r="X234" s="1">
        <v>35304.886845860572</v>
      </c>
      <c r="Z234" s="38">
        <v>226</v>
      </c>
      <c r="AA234" s="1">
        <v>37688.03123698874</v>
      </c>
    </row>
    <row r="235" spans="2:27" x14ac:dyDescent="0.2">
      <c r="B235" s="38">
        <v>227</v>
      </c>
      <c r="C235" s="1">
        <v>2981.2849745025987</v>
      </c>
      <c r="D235" s="1">
        <v>3016.8495322282029</v>
      </c>
      <c r="E235" s="1">
        <v>3325.4743226675109</v>
      </c>
      <c r="F235" s="1">
        <v>2921.3866621935654</v>
      </c>
      <c r="G235" s="1">
        <v>2615.3159682080313</v>
      </c>
      <c r="I235" s="38">
        <v>227</v>
      </c>
      <c r="J235" s="1">
        <v>6264.578284405884</v>
      </c>
      <c r="K235" s="1">
        <v>7497.7779626106785</v>
      </c>
      <c r="L235" s="1">
        <v>8537.3246788458709</v>
      </c>
      <c r="M235" s="1">
        <v>11515.025253504275</v>
      </c>
      <c r="N235" s="1">
        <v>11406.585276357946</v>
      </c>
      <c r="P235" s="38">
        <v>227</v>
      </c>
      <c r="Q235" s="1">
        <v>3953.7714849228937</v>
      </c>
      <c r="R235" s="1">
        <v>5416.4825782028711</v>
      </c>
      <c r="S235" s="1">
        <v>4522.6399770987846</v>
      </c>
      <c r="T235" s="1">
        <v>5755.4886347273032</v>
      </c>
      <c r="U235" s="1">
        <v>5805.8087913773907</v>
      </c>
      <c r="W235" s="38">
        <v>227</v>
      </c>
      <c r="X235" s="1">
        <v>37559.007046987346</v>
      </c>
      <c r="Z235" s="38">
        <v>227</v>
      </c>
      <c r="AA235" s="1">
        <v>36742.797818190214</v>
      </c>
    </row>
    <row r="236" spans="2:27" x14ac:dyDescent="0.2">
      <c r="B236" s="38">
        <v>228</v>
      </c>
      <c r="C236" s="1">
        <v>2387.2843274767279</v>
      </c>
      <c r="D236" s="1">
        <v>2079.1109000957026</v>
      </c>
      <c r="E236" s="1">
        <v>3532.0553131776969</v>
      </c>
      <c r="F236" s="1">
        <v>3199.3141060083867</v>
      </c>
      <c r="G236" s="1">
        <v>4179.8110919456512</v>
      </c>
      <c r="I236" s="38">
        <v>228</v>
      </c>
      <c r="J236" s="1">
        <v>5038.8839109145474</v>
      </c>
      <c r="K236" s="1">
        <v>6576.2948563330719</v>
      </c>
      <c r="L236" s="1">
        <v>8412.706519040099</v>
      </c>
      <c r="M236" s="1">
        <v>10886.163567525367</v>
      </c>
      <c r="N236" s="1">
        <v>12938.94272978956</v>
      </c>
      <c r="P236" s="38">
        <v>228</v>
      </c>
      <c r="Q236" s="1">
        <v>4727.3625127581026</v>
      </c>
      <c r="R236" s="1">
        <v>3659.393817748396</v>
      </c>
      <c r="S236" s="1">
        <v>5618.3577870314039</v>
      </c>
      <c r="T236" s="1">
        <v>6670.1087044948608</v>
      </c>
      <c r="U236" s="1">
        <v>6825.2617015810993</v>
      </c>
      <c r="W236" s="38">
        <v>228</v>
      </c>
      <c r="X236" s="1">
        <v>36915.641285724902</v>
      </c>
      <c r="Z236" s="38">
        <v>228</v>
      </c>
      <c r="AA236" s="1">
        <v>35431.676884619214</v>
      </c>
    </row>
    <row r="237" spans="2:27" x14ac:dyDescent="0.2">
      <c r="B237" s="38">
        <v>229</v>
      </c>
      <c r="C237" s="1">
        <v>2616.7348344776879</v>
      </c>
      <c r="D237" s="1">
        <v>3419.2487448608986</v>
      </c>
      <c r="E237" s="1">
        <v>3669.6937761282406</v>
      </c>
      <c r="F237" s="1">
        <v>2883.050341830095</v>
      </c>
      <c r="G237" s="1">
        <v>4344.3818299317581</v>
      </c>
      <c r="I237" s="38">
        <v>229</v>
      </c>
      <c r="J237" s="1">
        <v>5240.5121460271985</v>
      </c>
      <c r="K237" s="1">
        <v>6980.2105592484859</v>
      </c>
      <c r="L237" s="1">
        <v>8009.5107947506685</v>
      </c>
      <c r="M237" s="1">
        <v>9948.1495126927348</v>
      </c>
      <c r="N237" s="1">
        <v>12006.044773031143</v>
      </c>
      <c r="P237" s="38">
        <v>229</v>
      </c>
      <c r="Q237" s="1">
        <v>4233.1514449625365</v>
      </c>
      <c r="R237" s="1">
        <v>4531.4173848183364</v>
      </c>
      <c r="S237" s="1">
        <v>4970.663802713254</v>
      </c>
      <c r="T237" s="1">
        <v>6066.7632176315783</v>
      </c>
      <c r="U237" s="1">
        <v>6730.280276012083</v>
      </c>
      <c r="W237" s="38">
        <v>229</v>
      </c>
      <c r="X237" s="1">
        <v>36701.180007456627</v>
      </c>
      <c r="Z237" s="38">
        <v>229</v>
      </c>
      <c r="AA237" s="1">
        <v>36141.57773225414</v>
      </c>
    </row>
    <row r="238" spans="2:27" x14ac:dyDescent="0.2">
      <c r="B238" s="38">
        <v>230</v>
      </c>
      <c r="C238" s="1">
        <v>2805.0051963131073</v>
      </c>
      <c r="D238" s="1">
        <v>2693.1755126382509</v>
      </c>
      <c r="E238" s="1">
        <v>2239.3338819297569</v>
      </c>
      <c r="F238" s="1">
        <v>4058.1276196496606</v>
      </c>
      <c r="G238" s="1">
        <v>3418.3096332267714</v>
      </c>
      <c r="I238" s="38">
        <v>230</v>
      </c>
      <c r="J238" s="1">
        <v>5637.8225566363417</v>
      </c>
      <c r="K238" s="1">
        <v>8115.6468696610618</v>
      </c>
      <c r="L238" s="1">
        <v>8254.4595957343117</v>
      </c>
      <c r="M238" s="1">
        <v>8425.6107740785937</v>
      </c>
      <c r="N238" s="1">
        <v>10463.620859430981</v>
      </c>
      <c r="P238" s="38">
        <v>230</v>
      </c>
      <c r="Q238" s="1">
        <v>4211.7531056982507</v>
      </c>
      <c r="R238" s="1">
        <v>4269.7256313820189</v>
      </c>
      <c r="S238" s="1">
        <v>5617.0288013419222</v>
      </c>
      <c r="T238" s="1">
        <v>6489.4377244135403</v>
      </c>
      <c r="U238" s="1">
        <v>7633.8128068742963</v>
      </c>
      <c r="W238" s="38">
        <v>230</v>
      </c>
      <c r="X238" s="1">
        <v>36037.850555635523</v>
      </c>
      <c r="Z238" s="38">
        <v>230</v>
      </c>
      <c r="AA238" s="1">
        <v>35897.928004662303</v>
      </c>
    </row>
    <row r="239" spans="2:27" x14ac:dyDescent="0.2">
      <c r="B239" s="38">
        <v>231</v>
      </c>
      <c r="C239" s="1">
        <v>3035.5564036123783</v>
      </c>
      <c r="D239" s="1">
        <v>3187.5577214438576</v>
      </c>
      <c r="E239" s="1">
        <v>3618.8996252304592</v>
      </c>
      <c r="F239" s="1">
        <v>3409.2578025929215</v>
      </c>
      <c r="G239" s="1">
        <v>3735.5883115395873</v>
      </c>
      <c r="I239" s="38">
        <v>231</v>
      </c>
      <c r="J239" s="1">
        <v>5724.1467672389881</v>
      </c>
      <c r="K239" s="1">
        <v>6409.1756303006232</v>
      </c>
      <c r="L239" s="1">
        <v>6433.1475979908482</v>
      </c>
      <c r="M239" s="1">
        <v>8735.014322325027</v>
      </c>
      <c r="N239" s="1">
        <v>10645.748135592288</v>
      </c>
      <c r="P239" s="38">
        <v>231</v>
      </c>
      <c r="Q239" s="1">
        <v>4660.3075236270415</v>
      </c>
      <c r="R239" s="1">
        <v>4876.9644290877459</v>
      </c>
      <c r="S239" s="1">
        <v>6344.8297917999971</v>
      </c>
      <c r="T239" s="1">
        <v>7276.979258375025</v>
      </c>
      <c r="U239" s="1">
        <v>6695.8765561191422</v>
      </c>
      <c r="W239" s="38">
        <v>231</v>
      </c>
      <c r="X239" s="1">
        <v>35943.936372836361</v>
      </c>
      <c r="Z239" s="38">
        <v>231</v>
      </c>
      <c r="AA239" s="1">
        <v>37214.7686880728</v>
      </c>
    </row>
    <row r="240" spans="2:27" x14ac:dyDescent="0.2">
      <c r="B240" s="38">
        <v>232</v>
      </c>
      <c r="C240" s="1">
        <v>2866.3401106127008</v>
      </c>
      <c r="D240" s="1">
        <v>2144.5813725444546</v>
      </c>
      <c r="E240" s="1">
        <v>2133.7273371107995</v>
      </c>
      <c r="F240" s="1">
        <v>3165.7300917352131</v>
      </c>
      <c r="G240" s="1">
        <v>3934.2629964495122</v>
      </c>
      <c r="I240" s="38">
        <v>232</v>
      </c>
      <c r="J240" s="1">
        <v>5449.5124238592298</v>
      </c>
      <c r="K240" s="1">
        <v>6305.4601827262641</v>
      </c>
      <c r="L240" s="1">
        <v>7640.1081067573286</v>
      </c>
      <c r="M240" s="1">
        <v>8460.6357746073063</v>
      </c>
      <c r="N240" s="1">
        <v>12558.908905945955</v>
      </c>
      <c r="P240" s="38">
        <v>232</v>
      </c>
      <c r="Q240" s="1">
        <v>4453.7338830630779</v>
      </c>
      <c r="R240" s="1">
        <v>4693.6825544160829</v>
      </c>
      <c r="S240" s="1">
        <v>6055.6388064902821</v>
      </c>
      <c r="T240" s="1">
        <v>5456.3848045369323</v>
      </c>
      <c r="U240" s="1">
        <v>5254.8327138105342</v>
      </c>
      <c r="W240" s="38">
        <v>232</v>
      </c>
      <c r="X240" s="1">
        <v>36939.976601538598</v>
      </c>
      <c r="Z240" s="38">
        <v>232</v>
      </c>
      <c r="AA240" s="1">
        <v>37262.456095634458</v>
      </c>
    </row>
    <row r="241" spans="2:27" x14ac:dyDescent="0.2">
      <c r="B241" s="38">
        <v>233</v>
      </c>
      <c r="C241" s="1">
        <v>3703.7786158518502</v>
      </c>
      <c r="D241" s="1">
        <v>2390.7180202924678</v>
      </c>
      <c r="E241" s="1">
        <v>2503.3420576188432</v>
      </c>
      <c r="F241" s="1">
        <v>4687.1720915611677</v>
      </c>
      <c r="G241" s="1">
        <v>2218.6570973435282</v>
      </c>
      <c r="I241" s="38">
        <v>233</v>
      </c>
      <c r="J241" s="1">
        <v>5156.7557501404117</v>
      </c>
      <c r="K241" s="1">
        <v>6768.4280542053066</v>
      </c>
      <c r="L241" s="1">
        <v>9537.0402440019152</v>
      </c>
      <c r="M241" s="1">
        <v>8967.2867047903619</v>
      </c>
      <c r="N241" s="1">
        <v>12221.070531928162</v>
      </c>
      <c r="P241" s="38">
        <v>233</v>
      </c>
      <c r="Q241" s="1">
        <v>3796.5922257745256</v>
      </c>
      <c r="R241" s="1">
        <v>5349.2893569948719</v>
      </c>
      <c r="S241" s="1">
        <v>5678.1428117500391</v>
      </c>
      <c r="T241" s="1">
        <v>5838.5194668598242</v>
      </c>
      <c r="U241" s="1">
        <v>8053.6302137885559</v>
      </c>
      <c r="W241" s="38">
        <v>233</v>
      </c>
      <c r="X241" s="1">
        <v>36361.117438769754</v>
      </c>
      <c r="Z241" s="38">
        <v>233</v>
      </c>
      <c r="AA241" s="1">
        <v>36138.91250315676</v>
      </c>
    </row>
    <row r="242" spans="2:27" x14ac:dyDescent="0.2">
      <c r="B242" s="38">
        <v>234</v>
      </c>
      <c r="C242" s="1">
        <v>3250.397519299273</v>
      </c>
      <c r="D242" s="1">
        <v>3045.295566670778</v>
      </c>
      <c r="E242" s="1">
        <v>2703.5487778475217</v>
      </c>
      <c r="F242" s="1">
        <v>3370.347675995361</v>
      </c>
      <c r="G242" s="1">
        <v>4517.7442354439054</v>
      </c>
      <c r="I242" s="38">
        <v>234</v>
      </c>
      <c r="J242" s="1">
        <v>5319.5952865872005</v>
      </c>
      <c r="K242" s="1">
        <v>5997.7136574959995</v>
      </c>
      <c r="L242" s="1">
        <v>7120.4128564482871</v>
      </c>
      <c r="M242" s="1">
        <v>9078.6463689319608</v>
      </c>
      <c r="N242" s="1">
        <v>8849.6242354022688</v>
      </c>
      <c r="P242" s="38">
        <v>234</v>
      </c>
      <c r="Q242" s="1">
        <v>3803.3213322676247</v>
      </c>
      <c r="R242" s="1">
        <v>4678.5487930895815</v>
      </c>
      <c r="S242" s="1">
        <v>5689.7531619047095</v>
      </c>
      <c r="T242" s="1">
        <v>6518.7209784331944</v>
      </c>
      <c r="U242" s="1">
        <v>6354.1619590529917</v>
      </c>
      <c r="W242" s="38">
        <v>234</v>
      </c>
      <c r="X242" s="1">
        <v>36044.80407388218</v>
      </c>
      <c r="Z242" s="38">
        <v>234</v>
      </c>
      <c r="AA242" s="1">
        <v>36758.262135143246</v>
      </c>
    </row>
    <row r="243" spans="2:27" x14ac:dyDescent="0.2">
      <c r="B243" s="38">
        <v>235</v>
      </c>
      <c r="C243" s="1">
        <v>2817.9125598229161</v>
      </c>
      <c r="D243" s="1">
        <v>3084.1060188821939</v>
      </c>
      <c r="E243" s="1">
        <v>2244.4768860027375</v>
      </c>
      <c r="F243" s="1">
        <v>3567.8977029859452</v>
      </c>
      <c r="G243" s="1">
        <v>3125.4460349074379</v>
      </c>
      <c r="I243" s="38">
        <v>235</v>
      </c>
      <c r="J243" s="1">
        <v>4960.9250011466456</v>
      </c>
      <c r="K243" s="1">
        <v>6642.1819945546868</v>
      </c>
      <c r="L243" s="1">
        <v>7562.4495692249338</v>
      </c>
      <c r="M243" s="1">
        <v>7070.4003992375392</v>
      </c>
      <c r="N243" s="1">
        <v>9884.6243663894329</v>
      </c>
      <c r="P243" s="38">
        <v>235</v>
      </c>
      <c r="Q243" s="1">
        <v>4145.0800389871383</v>
      </c>
      <c r="R243" s="1">
        <v>4819.3632902188592</v>
      </c>
      <c r="S243" s="1">
        <v>5542.0073597291876</v>
      </c>
      <c r="T243" s="1">
        <v>4873.2660136427839</v>
      </c>
      <c r="U243" s="1">
        <v>6662.9227055223855</v>
      </c>
      <c r="W243" s="38">
        <v>235</v>
      </c>
      <c r="X243" s="1">
        <v>35756.44885902237</v>
      </c>
      <c r="Z243" s="38">
        <v>235</v>
      </c>
      <c r="AA243" s="1">
        <v>35853.208360049917</v>
      </c>
    </row>
    <row r="244" spans="2:27" x14ac:dyDescent="0.2">
      <c r="B244" s="38">
        <v>236</v>
      </c>
      <c r="C244" s="1">
        <v>3079.3799290477355</v>
      </c>
      <c r="D244" s="1">
        <v>3243.8402772791537</v>
      </c>
      <c r="E244" s="1">
        <v>2461.30274265546</v>
      </c>
      <c r="F244" s="1">
        <v>3266.1926169498406</v>
      </c>
      <c r="G244" s="1">
        <v>4129.9539111246231</v>
      </c>
      <c r="I244" s="38">
        <v>236</v>
      </c>
      <c r="J244" s="1">
        <v>5616.3576449684997</v>
      </c>
      <c r="K244" s="1">
        <v>6914.1339018102826</v>
      </c>
      <c r="L244" s="1">
        <v>7243.9239600866495</v>
      </c>
      <c r="M244" s="1">
        <v>8673.7630413789102</v>
      </c>
      <c r="N244" s="1">
        <v>9931.2128655498109</v>
      </c>
      <c r="P244" s="38">
        <v>236</v>
      </c>
      <c r="Q244" s="1">
        <v>3507.0065524567931</v>
      </c>
      <c r="R244" s="1">
        <v>4190.0315997795069</v>
      </c>
      <c r="S244" s="1">
        <v>4890.8175443350729</v>
      </c>
      <c r="T244" s="1">
        <v>5089.2888194579746</v>
      </c>
      <c r="U244" s="1">
        <v>6461.1805546183396</v>
      </c>
      <c r="W244" s="38">
        <v>236</v>
      </c>
      <c r="X244" s="1">
        <v>36704.270840975943</v>
      </c>
      <c r="Z244" s="38">
        <v>236</v>
      </c>
      <c r="AA244" s="1">
        <v>36535.096938645627</v>
      </c>
    </row>
    <row r="245" spans="2:27" x14ac:dyDescent="0.2">
      <c r="B245" s="38">
        <v>237</v>
      </c>
      <c r="C245" s="1">
        <v>2265.5839666436364</v>
      </c>
      <c r="D245" s="1">
        <v>2311.5567263307316</v>
      </c>
      <c r="E245" s="1">
        <v>2678.9579966095039</v>
      </c>
      <c r="F245" s="1">
        <v>3809.4198631594427</v>
      </c>
      <c r="G245" s="1">
        <v>4346.5783025934888</v>
      </c>
      <c r="I245" s="38">
        <v>237</v>
      </c>
      <c r="J245" s="1">
        <v>5550.4308690188454</v>
      </c>
      <c r="K245" s="1">
        <v>6729.3857129365661</v>
      </c>
      <c r="L245" s="1">
        <v>7337.8879658947235</v>
      </c>
      <c r="M245" s="1">
        <v>8476.5031737405952</v>
      </c>
      <c r="N245" s="1">
        <v>11301.459499984874</v>
      </c>
      <c r="P245" s="38">
        <v>237</v>
      </c>
      <c r="Q245" s="1">
        <v>3962.2575646216064</v>
      </c>
      <c r="R245" s="1">
        <v>4880.6775641262675</v>
      </c>
      <c r="S245" s="1">
        <v>4605.4009133718055</v>
      </c>
      <c r="T245" s="1">
        <v>6379.9293503272684</v>
      </c>
      <c r="U245" s="1">
        <v>5559.7975098735669</v>
      </c>
      <c r="W245" s="38">
        <v>237</v>
      </c>
      <c r="X245" s="1">
        <v>35663.670559082282</v>
      </c>
      <c r="Z245" s="38">
        <v>237</v>
      </c>
      <c r="AA245" s="1">
        <v>35806.227010691829</v>
      </c>
    </row>
    <row r="246" spans="2:27" x14ac:dyDescent="0.2">
      <c r="B246" s="38">
        <v>238</v>
      </c>
      <c r="C246" s="1">
        <v>3503.5032182912955</v>
      </c>
      <c r="D246" s="1">
        <v>3723.2159979351563</v>
      </c>
      <c r="E246" s="1">
        <v>4392.1569098714444</v>
      </c>
      <c r="F246" s="1">
        <v>2405.5769284434032</v>
      </c>
      <c r="G246" s="1">
        <v>3825.2478769482555</v>
      </c>
      <c r="I246" s="38">
        <v>238</v>
      </c>
      <c r="J246" s="1">
        <v>5744.6315442244304</v>
      </c>
      <c r="K246" s="1">
        <v>6165.6577363763581</v>
      </c>
      <c r="L246" s="1">
        <v>6602.6640989165553</v>
      </c>
      <c r="M246" s="1">
        <v>9949.1266808244945</v>
      </c>
      <c r="N246" s="1">
        <v>12369.856641525535</v>
      </c>
      <c r="P246" s="38">
        <v>238</v>
      </c>
      <c r="Q246" s="1">
        <v>4053.910656533069</v>
      </c>
      <c r="R246" s="1">
        <v>4791.3127765998443</v>
      </c>
      <c r="S246" s="1">
        <v>5196.9421382515093</v>
      </c>
      <c r="T246" s="1">
        <v>5797.1412882270952</v>
      </c>
      <c r="U246" s="1">
        <v>6394.9249097725278</v>
      </c>
      <c r="W246" s="38">
        <v>238</v>
      </c>
      <c r="X246" s="1">
        <v>35734.141190783441</v>
      </c>
      <c r="Z246" s="38">
        <v>238</v>
      </c>
      <c r="AA246" s="1">
        <v>35727.26835249913</v>
      </c>
    </row>
    <row r="247" spans="2:27" x14ac:dyDescent="0.2">
      <c r="B247" s="38">
        <v>239</v>
      </c>
      <c r="C247" s="1">
        <v>2487.1103204550805</v>
      </c>
      <c r="D247" s="1">
        <v>2378.7453226288126</v>
      </c>
      <c r="E247" s="1">
        <v>4162.2517673339717</v>
      </c>
      <c r="F247" s="1">
        <v>2407.4033130386847</v>
      </c>
      <c r="G247" s="1">
        <v>2911.5591333968359</v>
      </c>
      <c r="I247" s="38">
        <v>239</v>
      </c>
      <c r="J247" s="1">
        <v>4973.7773962572537</v>
      </c>
      <c r="K247" s="1">
        <v>7173.826072951505</v>
      </c>
      <c r="L247" s="1">
        <v>6883.3516858741914</v>
      </c>
      <c r="M247" s="1">
        <v>9436.9835371081426</v>
      </c>
      <c r="N247" s="1">
        <v>12371.270824006186</v>
      </c>
      <c r="P247" s="38">
        <v>239</v>
      </c>
      <c r="Q247" s="1">
        <v>4147.9881834751104</v>
      </c>
      <c r="R247" s="1">
        <v>4764.3026827290105</v>
      </c>
      <c r="S247" s="1">
        <v>5038.4028679841003</v>
      </c>
      <c r="T247" s="1">
        <v>6948.7269180636395</v>
      </c>
      <c r="U247" s="1">
        <v>7517.6580918470136</v>
      </c>
      <c r="W247" s="38">
        <v>239</v>
      </c>
      <c r="X247" s="1">
        <v>36614.63288125176</v>
      </c>
      <c r="Z247" s="38">
        <v>239</v>
      </c>
      <c r="AA247" s="1">
        <v>36246.428469659135</v>
      </c>
    </row>
    <row r="248" spans="2:27" x14ac:dyDescent="0.2">
      <c r="B248" s="38">
        <v>240</v>
      </c>
      <c r="C248" s="1">
        <v>2512.2458133704699</v>
      </c>
      <c r="D248" s="1">
        <v>2694.3570188430344</v>
      </c>
      <c r="E248" s="1">
        <v>2861.7166024397593</v>
      </c>
      <c r="F248" s="1">
        <v>3315.949062772198</v>
      </c>
      <c r="G248" s="1">
        <v>3348.116985009262</v>
      </c>
      <c r="I248" s="38">
        <v>240</v>
      </c>
      <c r="J248" s="1">
        <v>5062.5454190658911</v>
      </c>
      <c r="K248" s="1">
        <v>7175.7302080240088</v>
      </c>
      <c r="L248" s="1">
        <v>7807.9450644316794</v>
      </c>
      <c r="M248" s="1">
        <v>11575.740471224572</v>
      </c>
      <c r="N248" s="1">
        <v>10651.628759505133</v>
      </c>
      <c r="P248" s="38">
        <v>240</v>
      </c>
      <c r="Q248" s="1">
        <v>4402.7106967876898</v>
      </c>
      <c r="R248" s="1">
        <v>3961.3500479070153</v>
      </c>
      <c r="S248" s="1">
        <v>5692.6181333242057</v>
      </c>
      <c r="T248" s="1">
        <v>6230.7926805268744</v>
      </c>
      <c r="U248" s="1">
        <v>6901.387500905028</v>
      </c>
      <c r="W248" s="38">
        <v>240</v>
      </c>
      <c r="X248" s="1">
        <v>36767.143821642821</v>
      </c>
      <c r="Z248" s="38">
        <v>240</v>
      </c>
      <c r="AA248" s="1">
        <v>35675.90693482833</v>
      </c>
    </row>
    <row r="249" spans="2:27" x14ac:dyDescent="0.2">
      <c r="B249" s="38">
        <v>241</v>
      </c>
      <c r="C249" s="1">
        <v>2047.9015872045939</v>
      </c>
      <c r="D249" s="1">
        <v>2644.9867613247438</v>
      </c>
      <c r="E249" s="1">
        <v>3425.0587071092182</v>
      </c>
      <c r="F249" s="1">
        <v>3030.4186830231574</v>
      </c>
      <c r="G249" s="1">
        <v>4233.8829719003088</v>
      </c>
      <c r="I249" s="38">
        <v>241</v>
      </c>
      <c r="J249" s="1">
        <v>5628.2945842146855</v>
      </c>
      <c r="K249" s="1">
        <v>5750.9332230994023</v>
      </c>
      <c r="L249" s="1">
        <v>8244.8174718153659</v>
      </c>
      <c r="M249" s="1">
        <v>8478.4553935433833</v>
      </c>
      <c r="N249" s="1">
        <v>11421.139780930667</v>
      </c>
      <c r="P249" s="38">
        <v>241</v>
      </c>
      <c r="Q249" s="1">
        <v>3862.3770414663886</v>
      </c>
      <c r="R249" s="1">
        <v>4704.4278434565358</v>
      </c>
      <c r="S249" s="1">
        <v>5797.231531288945</v>
      </c>
      <c r="T249" s="1">
        <v>5522.9110886762282</v>
      </c>
      <c r="U249" s="1">
        <v>6924.4130063213088</v>
      </c>
      <c r="W249" s="38">
        <v>241</v>
      </c>
      <c r="X249" s="1">
        <v>37161.321876084694</v>
      </c>
      <c r="Z249" s="38">
        <v>241</v>
      </c>
      <c r="AA249" s="1">
        <v>36004.829020753765</v>
      </c>
    </row>
    <row r="250" spans="2:27" x14ac:dyDescent="0.2">
      <c r="B250" s="38">
        <v>242</v>
      </c>
      <c r="C250" s="1">
        <v>2591.7099686221982</v>
      </c>
      <c r="D250" s="1">
        <v>2672.999664847971</v>
      </c>
      <c r="E250" s="1">
        <v>2380.5909511986342</v>
      </c>
      <c r="F250" s="1">
        <v>4083.0202843750658</v>
      </c>
      <c r="G250" s="1">
        <v>3507.4999839481156</v>
      </c>
      <c r="I250" s="38">
        <v>242</v>
      </c>
      <c r="J250" s="1">
        <v>4732.4382311046065</v>
      </c>
      <c r="K250" s="1">
        <v>6099.3637023413867</v>
      </c>
      <c r="L250" s="1">
        <v>7567.78689726622</v>
      </c>
      <c r="M250" s="1">
        <v>9562.2991195741997</v>
      </c>
      <c r="N250" s="1">
        <v>12827.240149460908</v>
      </c>
      <c r="P250" s="38">
        <v>242</v>
      </c>
      <c r="Q250" s="1">
        <v>3925.0633688130147</v>
      </c>
      <c r="R250" s="1">
        <v>4568.071930632068</v>
      </c>
      <c r="S250" s="1">
        <v>5085.5854250183693</v>
      </c>
      <c r="T250" s="1">
        <v>6598.8718569517468</v>
      </c>
      <c r="U250" s="1">
        <v>6891.1204488479088</v>
      </c>
      <c r="W250" s="38">
        <v>242</v>
      </c>
      <c r="X250" s="1">
        <v>36822.654015889071</v>
      </c>
      <c r="Z250" s="38">
        <v>242</v>
      </c>
      <c r="AA250" s="1">
        <v>36351.073387844925</v>
      </c>
    </row>
    <row r="251" spans="2:27" x14ac:dyDescent="0.2">
      <c r="B251" s="38">
        <v>243</v>
      </c>
      <c r="C251" s="1">
        <v>3105.5311582156696</v>
      </c>
      <c r="D251" s="1">
        <v>1951.3980424370225</v>
      </c>
      <c r="E251" s="1">
        <v>2051.5365538945493</v>
      </c>
      <c r="F251" s="1">
        <v>2997.5323459954702</v>
      </c>
      <c r="G251" s="1">
        <v>4343.7026743622146</v>
      </c>
      <c r="I251" s="38">
        <v>243</v>
      </c>
      <c r="J251" s="1">
        <v>5176.7500561575134</v>
      </c>
      <c r="K251" s="1">
        <v>7099.2010591853968</v>
      </c>
      <c r="L251" s="1">
        <v>8856.3305865257898</v>
      </c>
      <c r="M251" s="1">
        <v>8850.6916937717215</v>
      </c>
      <c r="N251" s="1">
        <v>13283.564116527605</v>
      </c>
      <c r="P251" s="38">
        <v>243</v>
      </c>
      <c r="Q251" s="1">
        <v>3316.5187011257076</v>
      </c>
      <c r="R251" s="1">
        <v>4946.9417580801937</v>
      </c>
      <c r="S251" s="1">
        <v>4881.4249879287727</v>
      </c>
      <c r="T251" s="1">
        <v>5581.5769730855063</v>
      </c>
      <c r="U251" s="1">
        <v>7638.6743792389716</v>
      </c>
      <c r="W251" s="38">
        <v>243</v>
      </c>
      <c r="X251" s="1">
        <v>35545.603429568349</v>
      </c>
      <c r="Z251" s="38">
        <v>243</v>
      </c>
      <c r="AA251" s="1">
        <v>36886.523051737669</v>
      </c>
    </row>
    <row r="252" spans="2:27" x14ac:dyDescent="0.2">
      <c r="B252" s="38">
        <v>244</v>
      </c>
      <c r="C252" s="1">
        <v>3211.1728914008659</v>
      </c>
      <c r="D252" s="1">
        <v>2635.5752863939442</v>
      </c>
      <c r="E252" s="1">
        <v>2536.8259013760098</v>
      </c>
      <c r="F252" s="1">
        <v>3731.0726276037376</v>
      </c>
      <c r="G252" s="1">
        <v>2984.1440303629879</v>
      </c>
      <c r="I252" s="38">
        <v>244</v>
      </c>
      <c r="J252" s="1">
        <v>5841.1223211533143</v>
      </c>
      <c r="K252" s="1">
        <v>7389.3346882576552</v>
      </c>
      <c r="L252" s="1">
        <v>8390.219531240049</v>
      </c>
      <c r="M252" s="1">
        <v>8368.5340895991703</v>
      </c>
      <c r="N252" s="1">
        <v>11920.081596659149</v>
      </c>
      <c r="P252" s="38">
        <v>244</v>
      </c>
      <c r="Q252" s="1">
        <v>4446.4112234827635</v>
      </c>
      <c r="R252" s="1">
        <v>4037.8668915493186</v>
      </c>
      <c r="S252" s="1">
        <v>5099.7922676532353</v>
      </c>
      <c r="T252" s="1">
        <v>7111.7822015746069</v>
      </c>
      <c r="U252" s="1">
        <v>6290.6297608098166</v>
      </c>
      <c r="W252" s="38">
        <v>244</v>
      </c>
      <c r="X252" s="1">
        <v>36626.210991961045</v>
      </c>
      <c r="Z252" s="38">
        <v>244</v>
      </c>
      <c r="AA252" s="1">
        <v>35783.246415497699</v>
      </c>
    </row>
    <row r="253" spans="2:27" x14ac:dyDescent="0.2">
      <c r="B253" s="38">
        <v>245</v>
      </c>
      <c r="C253" s="1">
        <v>3271.7080732683894</v>
      </c>
      <c r="D253" s="1">
        <v>2774.6636958877207</v>
      </c>
      <c r="E253" s="1">
        <v>3855.4120494110171</v>
      </c>
      <c r="F253" s="1">
        <v>3173.3558446218253</v>
      </c>
      <c r="G253" s="1">
        <v>3051.3187389459763</v>
      </c>
      <c r="I253" s="38">
        <v>245</v>
      </c>
      <c r="J253" s="1">
        <v>6649.9630539443124</v>
      </c>
      <c r="K253" s="1">
        <v>7541.3134761983674</v>
      </c>
      <c r="L253" s="1">
        <v>8395.9265008613675</v>
      </c>
      <c r="M253" s="1">
        <v>9988.7625842226062</v>
      </c>
      <c r="N253" s="1">
        <v>11625.623264139074</v>
      </c>
      <c r="P253" s="38">
        <v>245</v>
      </c>
      <c r="Q253" s="1">
        <v>4886.7896899112102</v>
      </c>
      <c r="R253" s="1">
        <v>4271.235546635121</v>
      </c>
      <c r="S253" s="1">
        <v>6039.3880933975051</v>
      </c>
      <c r="T253" s="1">
        <v>5923.6607896912265</v>
      </c>
      <c r="U253" s="1">
        <v>7844.4324260232734</v>
      </c>
      <c r="W253" s="38">
        <v>245</v>
      </c>
      <c r="X253" s="1">
        <v>36087.636414036358</v>
      </c>
      <c r="Z253" s="38">
        <v>245</v>
      </c>
      <c r="AA253" s="1">
        <v>35896.820843363632</v>
      </c>
    </row>
    <row r="254" spans="2:27" x14ac:dyDescent="0.2">
      <c r="B254" s="38">
        <v>246</v>
      </c>
      <c r="C254" s="1">
        <v>2928.3173625153813</v>
      </c>
      <c r="D254" s="1">
        <v>3091.5117734554156</v>
      </c>
      <c r="E254" s="1">
        <v>3757.3625092509169</v>
      </c>
      <c r="F254" s="1">
        <v>2918.4206118180728</v>
      </c>
      <c r="G254" s="1">
        <v>3694.2199200508339</v>
      </c>
      <c r="I254" s="38">
        <v>246</v>
      </c>
      <c r="J254" s="1">
        <v>5282.9717883813883</v>
      </c>
      <c r="K254" s="1">
        <v>6177.6737060696514</v>
      </c>
      <c r="L254" s="1">
        <v>7216.6466423768788</v>
      </c>
      <c r="M254" s="1">
        <v>9114.4571667347009</v>
      </c>
      <c r="N254" s="1">
        <v>10690.809675077815</v>
      </c>
      <c r="P254" s="38">
        <v>246</v>
      </c>
      <c r="Q254" s="1">
        <v>3306.6783804137667</v>
      </c>
      <c r="R254" s="1">
        <v>5242.2054952382705</v>
      </c>
      <c r="S254" s="1">
        <v>5037.5526740833175</v>
      </c>
      <c r="T254" s="1">
        <v>7219.3087963625521</v>
      </c>
      <c r="U254" s="1">
        <v>8386.9331175278803</v>
      </c>
      <c r="W254" s="38">
        <v>246</v>
      </c>
      <c r="X254" s="1">
        <v>37434.36850578642</v>
      </c>
      <c r="Z254" s="38">
        <v>246</v>
      </c>
      <c r="AA254" s="1">
        <v>35151.329633474124</v>
      </c>
    </row>
    <row r="255" spans="2:27" x14ac:dyDescent="0.2">
      <c r="B255" s="38">
        <v>247</v>
      </c>
      <c r="C255" s="1">
        <v>2356.7493723218599</v>
      </c>
      <c r="D255" s="1">
        <v>2028.6926551698455</v>
      </c>
      <c r="E255" s="1">
        <v>2613.2361390190731</v>
      </c>
      <c r="F255" s="1">
        <v>2180.9264603426186</v>
      </c>
      <c r="G255" s="1">
        <v>2961.5937403412054</v>
      </c>
      <c r="I255" s="38">
        <v>247</v>
      </c>
      <c r="J255" s="1">
        <v>5181.3933456496352</v>
      </c>
      <c r="K255" s="1">
        <v>6311.4345154533457</v>
      </c>
      <c r="L255" s="1">
        <v>6860.4891741048014</v>
      </c>
      <c r="M255" s="1">
        <v>7491.9321228352328</v>
      </c>
      <c r="N255" s="1">
        <v>10015.575732160321</v>
      </c>
      <c r="P255" s="38">
        <v>247</v>
      </c>
      <c r="Q255" s="1">
        <v>3696.7737993009505</v>
      </c>
      <c r="R255" s="1">
        <v>5068.858190161538</v>
      </c>
      <c r="S255" s="1">
        <v>6806.8900003176705</v>
      </c>
      <c r="T255" s="1">
        <v>6333.3254207744003</v>
      </c>
      <c r="U255" s="1">
        <v>6843.4461079920266</v>
      </c>
      <c r="W255" s="38">
        <v>247</v>
      </c>
      <c r="X255" s="1">
        <v>37054.868283521981</v>
      </c>
      <c r="Z255" s="38">
        <v>247</v>
      </c>
      <c r="AA255" s="1">
        <v>35906.947055844503</v>
      </c>
    </row>
    <row r="256" spans="2:27" x14ac:dyDescent="0.2">
      <c r="B256" s="38">
        <v>248</v>
      </c>
      <c r="C256" s="1">
        <v>2106.92960704183</v>
      </c>
      <c r="D256" s="1">
        <v>3323.3916489323228</v>
      </c>
      <c r="E256" s="1">
        <v>4044.4379183019073</v>
      </c>
      <c r="F256" s="1">
        <v>2903.4738399803127</v>
      </c>
      <c r="G256" s="1">
        <v>3825.2170728410579</v>
      </c>
      <c r="I256" s="38">
        <v>248</v>
      </c>
      <c r="J256" s="1">
        <v>5953.9977951727196</v>
      </c>
      <c r="K256" s="1">
        <v>5978.7719401916456</v>
      </c>
      <c r="L256" s="1">
        <v>8599.8207757525597</v>
      </c>
      <c r="M256" s="1">
        <v>9300.7663674830237</v>
      </c>
      <c r="N256" s="1">
        <v>10690.505123163619</v>
      </c>
      <c r="P256" s="38">
        <v>248</v>
      </c>
      <c r="Q256" s="1">
        <v>3827.3433881624251</v>
      </c>
      <c r="R256" s="1">
        <v>5130.6184687875184</v>
      </c>
      <c r="S256" s="1">
        <v>4923.1115578505842</v>
      </c>
      <c r="T256" s="1">
        <v>6208.7252173397701</v>
      </c>
      <c r="U256" s="1">
        <v>7147.142834248164</v>
      </c>
      <c r="W256" s="38">
        <v>248</v>
      </c>
      <c r="X256" s="1">
        <v>37216.275135758158</v>
      </c>
      <c r="Z256" s="38">
        <v>248</v>
      </c>
      <c r="AA256" s="1">
        <v>36466.216414918279</v>
      </c>
    </row>
    <row r="257" spans="2:27" x14ac:dyDescent="0.2">
      <c r="B257" s="38">
        <v>249</v>
      </c>
      <c r="C257" s="1">
        <v>2757.8068648289013</v>
      </c>
      <c r="D257" s="1">
        <v>2703.1422516458965</v>
      </c>
      <c r="E257" s="1">
        <v>3097.3208117437184</v>
      </c>
      <c r="F257" s="1">
        <v>3873.0773422121833</v>
      </c>
      <c r="G257" s="1">
        <v>4024.6513628430871</v>
      </c>
      <c r="I257" s="38">
        <v>249</v>
      </c>
      <c r="J257" s="1">
        <v>4931.6073452106675</v>
      </c>
      <c r="K257" s="1">
        <v>7062.2485910779942</v>
      </c>
      <c r="L257" s="1">
        <v>6437.6429627407351</v>
      </c>
      <c r="M257" s="1">
        <v>7686.2515227969279</v>
      </c>
      <c r="N257" s="1">
        <v>9402.70075743702</v>
      </c>
      <c r="P257" s="38">
        <v>249</v>
      </c>
      <c r="Q257" s="1">
        <v>4465.6582904703664</v>
      </c>
      <c r="R257" s="1">
        <v>4418.9581690880932</v>
      </c>
      <c r="S257" s="1">
        <v>5157.5033985497585</v>
      </c>
      <c r="T257" s="1">
        <v>6509.5352517461979</v>
      </c>
      <c r="U257" s="1">
        <v>8190.3814611810949</v>
      </c>
      <c r="W257" s="38">
        <v>249</v>
      </c>
      <c r="X257" s="1">
        <v>36535.490599210323</v>
      </c>
      <c r="Z257" s="38">
        <v>249</v>
      </c>
      <c r="AA257" s="1">
        <v>37148.910297187133</v>
      </c>
    </row>
    <row r="258" spans="2:27" x14ac:dyDescent="0.2">
      <c r="B258" s="38">
        <v>250</v>
      </c>
      <c r="C258" s="1">
        <v>2446.8810923838359</v>
      </c>
      <c r="D258" s="1">
        <v>3519.9847330420926</v>
      </c>
      <c r="E258" s="1">
        <v>3567.5224456266142</v>
      </c>
      <c r="F258" s="1">
        <v>4241.1981694101805</v>
      </c>
      <c r="G258" s="1">
        <v>3118.4404898975313</v>
      </c>
      <c r="I258" s="38">
        <v>250</v>
      </c>
      <c r="J258" s="1">
        <v>5886.9526739435651</v>
      </c>
      <c r="K258" s="1">
        <v>6409.9434946433557</v>
      </c>
      <c r="L258" s="1">
        <v>7775.0586956292364</v>
      </c>
      <c r="M258" s="1">
        <v>9137.0453358314971</v>
      </c>
      <c r="N258" s="1">
        <v>11570.604927432427</v>
      </c>
      <c r="P258" s="38">
        <v>250</v>
      </c>
      <c r="Q258" s="1">
        <v>3896.5238895346711</v>
      </c>
      <c r="R258" s="1">
        <v>5045.9336745120145</v>
      </c>
      <c r="S258" s="1">
        <v>5345.2897793625752</v>
      </c>
      <c r="T258" s="1">
        <v>6977.8113930622712</v>
      </c>
      <c r="U258" s="1">
        <v>7484.4322489619008</v>
      </c>
      <c r="W258" s="38">
        <v>250</v>
      </c>
      <c r="X258" s="1">
        <v>37174.597764212798</v>
      </c>
      <c r="Z258" s="38">
        <v>250</v>
      </c>
      <c r="AA258" s="1">
        <v>36039.797375513212</v>
      </c>
    </row>
    <row r="259" spans="2:27" x14ac:dyDescent="0.2">
      <c r="B259" s="38">
        <v>251</v>
      </c>
      <c r="C259" s="1">
        <v>2540.058719829115</v>
      </c>
      <c r="D259" s="1">
        <v>3235.4603469587964</v>
      </c>
      <c r="E259" s="1">
        <v>3093.4206651827935</v>
      </c>
      <c r="F259" s="1">
        <v>2940.1853507169922</v>
      </c>
      <c r="G259" s="1">
        <v>4335.7296102237897</v>
      </c>
      <c r="I259" s="38">
        <v>251</v>
      </c>
      <c r="J259" s="1">
        <v>5219.2276146457725</v>
      </c>
      <c r="K259" s="1">
        <v>5839.7383537117676</v>
      </c>
      <c r="L259" s="1">
        <v>8124.0309840621367</v>
      </c>
      <c r="M259" s="1">
        <v>9429.1703659448522</v>
      </c>
      <c r="N259" s="1">
        <v>8540.6514972292225</v>
      </c>
      <c r="P259" s="38">
        <v>251</v>
      </c>
      <c r="Q259" s="1">
        <v>4957.2736533140787</v>
      </c>
      <c r="R259" s="1">
        <v>4690.8367153878098</v>
      </c>
      <c r="S259" s="1">
        <v>5872.3739437180548</v>
      </c>
      <c r="T259" s="1">
        <v>6908.4131695345532</v>
      </c>
      <c r="U259" s="1">
        <v>7317.5902907438895</v>
      </c>
      <c r="W259" s="38">
        <v>251</v>
      </c>
      <c r="X259" s="1">
        <v>36333.499481773921</v>
      </c>
      <c r="Z259" s="38">
        <v>251</v>
      </c>
      <c r="AA259" s="1">
        <v>36642.583619062607</v>
      </c>
    </row>
    <row r="260" spans="2:27" x14ac:dyDescent="0.2">
      <c r="B260" s="38">
        <v>252</v>
      </c>
      <c r="C260" s="1">
        <v>3128.2092890572021</v>
      </c>
      <c r="D260" s="1">
        <v>3315.0472688804298</v>
      </c>
      <c r="E260" s="1">
        <v>2075.1963517256781</v>
      </c>
      <c r="F260" s="1">
        <v>3649.326967712911</v>
      </c>
      <c r="G260" s="1">
        <v>2983.7156322335441</v>
      </c>
      <c r="I260" s="38">
        <v>252</v>
      </c>
      <c r="J260" s="1">
        <v>5383.234379341161</v>
      </c>
      <c r="K260" s="1">
        <v>5813.6352177668477</v>
      </c>
      <c r="L260" s="1">
        <v>8929.0492133474145</v>
      </c>
      <c r="M260" s="1">
        <v>10347.155719289669</v>
      </c>
      <c r="N260" s="1">
        <v>11000.232000701008</v>
      </c>
      <c r="P260" s="38">
        <v>252</v>
      </c>
      <c r="Q260" s="1">
        <v>4110.8727418325479</v>
      </c>
      <c r="R260" s="1">
        <v>4799.4691427708631</v>
      </c>
      <c r="S260" s="1">
        <v>5554.8204987027711</v>
      </c>
      <c r="T260" s="1">
        <v>7158.0738995288184</v>
      </c>
      <c r="U260" s="1">
        <v>7196.2607733345931</v>
      </c>
      <c r="W260" s="38">
        <v>252</v>
      </c>
      <c r="X260" s="1">
        <v>36282.192363108974</v>
      </c>
      <c r="Z260" s="38">
        <v>252</v>
      </c>
      <c r="AA260" s="1">
        <v>36173.829185598195</v>
      </c>
    </row>
    <row r="261" spans="2:27" x14ac:dyDescent="0.2">
      <c r="B261" s="38">
        <v>253</v>
      </c>
      <c r="C261" s="1">
        <v>2745.0580261063005</v>
      </c>
      <c r="D261" s="1">
        <v>2811.2279076579212</v>
      </c>
      <c r="E261" s="1">
        <v>3276.717144461275</v>
      </c>
      <c r="F261" s="1">
        <v>3429.355044904049</v>
      </c>
      <c r="G261" s="1">
        <v>3645.1720244972335</v>
      </c>
      <c r="I261" s="38">
        <v>253</v>
      </c>
      <c r="J261" s="1">
        <v>5995.8290440486144</v>
      </c>
      <c r="K261" s="1">
        <v>7273.4746922512859</v>
      </c>
      <c r="L261" s="1">
        <v>8510.3487610818866</v>
      </c>
      <c r="M261" s="1">
        <v>10484.950337614775</v>
      </c>
      <c r="N261" s="1">
        <v>13003.032195500222</v>
      </c>
      <c r="P261" s="38">
        <v>253</v>
      </c>
      <c r="Q261" s="1">
        <v>3565.9259921463813</v>
      </c>
      <c r="R261" s="1">
        <v>3546.529515544245</v>
      </c>
      <c r="S261" s="1">
        <v>4978.4884379425894</v>
      </c>
      <c r="T261" s="1">
        <v>5837.4790305044444</v>
      </c>
      <c r="U261" s="1">
        <v>8406.8402946875231</v>
      </c>
      <c r="W261" s="38">
        <v>253</v>
      </c>
      <c r="X261" s="1">
        <v>36299.970042834444</v>
      </c>
      <c r="Z261" s="38">
        <v>253</v>
      </c>
      <c r="AA261" s="1">
        <v>35834.859936279841</v>
      </c>
    </row>
    <row r="262" spans="2:27" x14ac:dyDescent="0.2">
      <c r="B262" s="38">
        <v>254</v>
      </c>
      <c r="C262" s="1">
        <v>2666.4728602684518</v>
      </c>
      <c r="D262" s="1">
        <v>3362.5166123277349</v>
      </c>
      <c r="E262" s="1">
        <v>2470.5926730731185</v>
      </c>
      <c r="F262" s="1">
        <v>3879.3009839472388</v>
      </c>
      <c r="G262" s="1">
        <v>3920.8521611865085</v>
      </c>
      <c r="I262" s="38">
        <v>254</v>
      </c>
      <c r="J262" s="1">
        <v>6510.3657351335314</v>
      </c>
      <c r="K262" s="1">
        <v>7555.2143832188813</v>
      </c>
      <c r="L262" s="1">
        <v>8810.2223663338027</v>
      </c>
      <c r="M262" s="1">
        <v>8495.7034839113403</v>
      </c>
      <c r="N262" s="1">
        <v>12364.211088512688</v>
      </c>
      <c r="P262" s="38">
        <v>254</v>
      </c>
      <c r="Q262" s="1">
        <v>4509.9938106755444</v>
      </c>
      <c r="R262" s="1">
        <v>5439.514292492704</v>
      </c>
      <c r="S262" s="1">
        <v>5256.8575674124886</v>
      </c>
      <c r="T262" s="1">
        <v>6958.5260642902431</v>
      </c>
      <c r="U262" s="1">
        <v>7590.1247405457789</v>
      </c>
      <c r="W262" s="38">
        <v>254</v>
      </c>
      <c r="X262" s="1">
        <v>37008.44660688359</v>
      </c>
      <c r="Z262" s="38">
        <v>254</v>
      </c>
      <c r="AA262" s="1">
        <v>37080.867842969128</v>
      </c>
    </row>
    <row r="263" spans="2:27" x14ac:dyDescent="0.2">
      <c r="B263" s="38">
        <v>255</v>
      </c>
      <c r="C263" s="1">
        <v>2893.7294607413351</v>
      </c>
      <c r="D263" s="1">
        <v>3386.5826907037308</v>
      </c>
      <c r="E263" s="1">
        <v>2910.6933709455707</v>
      </c>
      <c r="F263" s="1">
        <v>3236.9651894930971</v>
      </c>
      <c r="G263" s="1">
        <v>3664.1915061103027</v>
      </c>
      <c r="I263" s="38">
        <v>255</v>
      </c>
      <c r="J263" s="1">
        <v>5928.7029953301908</v>
      </c>
      <c r="K263" s="1">
        <v>7086.3514322290666</v>
      </c>
      <c r="L263" s="1">
        <v>6429.1940013957046</v>
      </c>
      <c r="M263" s="1">
        <v>9903.2332876204346</v>
      </c>
      <c r="N263" s="1">
        <v>10173.401225788593</v>
      </c>
      <c r="P263" s="38">
        <v>255</v>
      </c>
      <c r="Q263" s="1">
        <v>3400.073283703834</v>
      </c>
      <c r="R263" s="1">
        <v>4405.1549401764551</v>
      </c>
      <c r="S263" s="1">
        <v>5047.0799061317466</v>
      </c>
      <c r="T263" s="1">
        <v>6632.9512941870189</v>
      </c>
      <c r="U263" s="1">
        <v>6762.64671167085</v>
      </c>
      <c r="W263" s="38">
        <v>255</v>
      </c>
      <c r="X263" s="1">
        <v>37697.015668204913</v>
      </c>
      <c r="Z263" s="38">
        <v>255</v>
      </c>
      <c r="AA263" s="1">
        <v>36429.413179499868</v>
      </c>
    </row>
    <row r="264" spans="2:27" x14ac:dyDescent="0.2">
      <c r="B264" s="38">
        <v>256</v>
      </c>
      <c r="C264" s="1">
        <v>2187.5603047694462</v>
      </c>
      <c r="D264" s="1">
        <v>2547.3255603251519</v>
      </c>
      <c r="E264" s="1">
        <v>4026.0068360176897</v>
      </c>
      <c r="F264" s="1">
        <v>2307.0074075654211</v>
      </c>
      <c r="G264" s="1">
        <v>4481.4136676493708</v>
      </c>
      <c r="I264" s="38">
        <v>256</v>
      </c>
      <c r="J264" s="1">
        <v>5962.7478381626306</v>
      </c>
      <c r="K264" s="1">
        <v>7371.9374581645525</v>
      </c>
      <c r="L264" s="1">
        <v>9928.4820267654704</v>
      </c>
      <c r="M264" s="1">
        <v>11510.754557203512</v>
      </c>
      <c r="N264" s="1">
        <v>10353.568893986361</v>
      </c>
      <c r="P264" s="38">
        <v>256</v>
      </c>
      <c r="Q264" s="1">
        <v>3460.1021146006628</v>
      </c>
      <c r="R264" s="1">
        <v>4200.1244003901338</v>
      </c>
      <c r="S264" s="1">
        <v>5315.1111498741793</v>
      </c>
      <c r="T264" s="1">
        <v>5431.7834341474945</v>
      </c>
      <c r="U264" s="1">
        <v>5765.9309317309244</v>
      </c>
      <c r="W264" s="38">
        <v>256</v>
      </c>
      <c r="X264" s="1">
        <v>37192.817978316067</v>
      </c>
      <c r="Z264" s="38">
        <v>256</v>
      </c>
      <c r="AA264" s="1">
        <v>36658.7382961068</v>
      </c>
    </row>
    <row r="265" spans="2:27" x14ac:dyDescent="0.2">
      <c r="B265" s="38">
        <v>257</v>
      </c>
      <c r="C265" s="1">
        <v>2101.6989801212135</v>
      </c>
      <c r="D265" s="1">
        <v>2353.0519348296202</v>
      </c>
      <c r="E265" s="1">
        <v>3173.0249018786112</v>
      </c>
      <c r="F265" s="1">
        <v>4052.8370944943381</v>
      </c>
      <c r="G265" s="1">
        <v>4026.349249349827</v>
      </c>
      <c r="I265" s="38">
        <v>257</v>
      </c>
      <c r="J265" s="1">
        <v>6351.7352574910246</v>
      </c>
      <c r="K265" s="1">
        <v>6731.4566181899218</v>
      </c>
      <c r="L265" s="1">
        <v>7550.3353782085524</v>
      </c>
      <c r="M265" s="1">
        <v>9695.6815274462006</v>
      </c>
      <c r="N265" s="1">
        <v>12380.547791712163</v>
      </c>
      <c r="P265" s="38">
        <v>257</v>
      </c>
      <c r="Q265" s="1">
        <v>3683.6290917620986</v>
      </c>
      <c r="R265" s="1">
        <v>4470.0964810653131</v>
      </c>
      <c r="S265" s="1">
        <v>6042.493801944287</v>
      </c>
      <c r="T265" s="1">
        <v>5907.1952855244645</v>
      </c>
      <c r="U265" s="1">
        <v>6961.2231455414549</v>
      </c>
      <c r="W265" s="38">
        <v>257</v>
      </c>
      <c r="X265" s="1">
        <v>36818.949084959371</v>
      </c>
      <c r="Z265" s="38">
        <v>257</v>
      </c>
      <c r="AA265" s="1">
        <v>37046.651957652153</v>
      </c>
    </row>
    <row r="266" spans="2:27" x14ac:dyDescent="0.2">
      <c r="B266" s="38">
        <v>258</v>
      </c>
      <c r="C266" s="1">
        <v>1622.2923450536159</v>
      </c>
      <c r="D266" s="1">
        <v>2964.7852746578333</v>
      </c>
      <c r="E266" s="1">
        <v>3917.9220916951122</v>
      </c>
      <c r="F266" s="1">
        <v>3764.8424147649434</v>
      </c>
      <c r="G266" s="1">
        <v>4396.642142084077</v>
      </c>
      <c r="I266" s="38">
        <v>258</v>
      </c>
      <c r="J266" s="1">
        <v>5850.3415795538303</v>
      </c>
      <c r="K266" s="1">
        <v>5466.0035639839843</v>
      </c>
      <c r="L266" s="1">
        <v>7205.3595379462768</v>
      </c>
      <c r="M266" s="1">
        <v>9211.7194106067109</v>
      </c>
      <c r="N266" s="1">
        <v>10732.531987407769</v>
      </c>
      <c r="P266" s="38">
        <v>258</v>
      </c>
      <c r="Q266" s="1">
        <v>3552.1734891383367</v>
      </c>
      <c r="R266" s="1">
        <v>3415.3992724048453</v>
      </c>
      <c r="S266" s="1">
        <v>4733.9596813043454</v>
      </c>
      <c r="T266" s="1">
        <v>5108.8698237923982</v>
      </c>
      <c r="U266" s="1">
        <v>6826.1743256992613</v>
      </c>
      <c r="W266" s="38">
        <v>258</v>
      </c>
      <c r="X266" s="1">
        <v>36151.718218566864</v>
      </c>
      <c r="Z266" s="38">
        <v>258</v>
      </c>
      <c r="AA266" s="1">
        <v>36678.168354416644</v>
      </c>
    </row>
    <row r="267" spans="2:27" x14ac:dyDescent="0.2">
      <c r="B267" s="38">
        <v>259</v>
      </c>
      <c r="C267" s="1">
        <v>1748.6720309111174</v>
      </c>
      <c r="D267" s="1">
        <v>1818.737473773326</v>
      </c>
      <c r="E267" s="1">
        <v>3147.1736750327882</v>
      </c>
      <c r="F267" s="1">
        <v>3849.2918700253781</v>
      </c>
      <c r="G267" s="1">
        <v>2731.9908313274896</v>
      </c>
      <c r="I267" s="38">
        <v>259</v>
      </c>
      <c r="J267" s="1">
        <v>5531.5446115268132</v>
      </c>
      <c r="K267" s="1">
        <v>5589.6120965886175</v>
      </c>
      <c r="L267" s="1">
        <v>7869.4054638150737</v>
      </c>
      <c r="M267" s="1">
        <v>10725.367133266622</v>
      </c>
      <c r="N267" s="1">
        <v>11777.088863955754</v>
      </c>
      <c r="P267" s="38">
        <v>259</v>
      </c>
      <c r="Q267" s="1">
        <v>4393.8982307238412</v>
      </c>
      <c r="R267" s="1">
        <v>5017.4056919258655</v>
      </c>
      <c r="S267" s="1">
        <v>5514.2124528714803</v>
      </c>
      <c r="T267" s="1">
        <v>6421.6800676302928</v>
      </c>
      <c r="U267" s="1">
        <v>7594.2198298480034</v>
      </c>
      <c r="W267" s="38">
        <v>259</v>
      </c>
      <c r="X267" s="1">
        <v>36787.747116894461</v>
      </c>
      <c r="Z267" s="38">
        <v>259</v>
      </c>
      <c r="AA267" s="1">
        <v>37302.215801514707</v>
      </c>
    </row>
    <row r="268" spans="2:27" x14ac:dyDescent="0.2">
      <c r="B268" s="38">
        <v>260</v>
      </c>
      <c r="C268" s="1">
        <v>3122.8000370389823</v>
      </c>
      <c r="D268" s="1">
        <v>3190.8401876263451</v>
      </c>
      <c r="E268" s="1">
        <v>2973.761750050448</v>
      </c>
      <c r="F268" s="1">
        <v>3642.1996285068899</v>
      </c>
      <c r="G268" s="1">
        <v>4369.4206614858058</v>
      </c>
      <c r="I268" s="38">
        <v>260</v>
      </c>
      <c r="J268" s="1">
        <v>5997.4011435975744</v>
      </c>
      <c r="K268" s="1">
        <v>6587.4568573934521</v>
      </c>
      <c r="L268" s="1">
        <v>7896.1658714081586</v>
      </c>
      <c r="M268" s="1">
        <v>8378.7478145603855</v>
      </c>
      <c r="N268" s="1">
        <v>10885.254660077579</v>
      </c>
      <c r="P268" s="38">
        <v>260</v>
      </c>
      <c r="Q268" s="1">
        <v>4118.4978693085841</v>
      </c>
      <c r="R268" s="1">
        <v>4427.0604705864807</v>
      </c>
      <c r="S268" s="1">
        <v>5232.0277109088083</v>
      </c>
      <c r="T268" s="1">
        <v>5783.7245597642741</v>
      </c>
      <c r="U268" s="1">
        <v>7213.2284977216286</v>
      </c>
      <c r="W268" s="38">
        <v>260</v>
      </c>
      <c r="X268" s="1">
        <v>36790.22654452578</v>
      </c>
      <c r="Z268" s="38">
        <v>260</v>
      </c>
      <c r="AA268" s="1">
        <v>36311.739702258979</v>
      </c>
    </row>
    <row r="269" spans="2:27" x14ac:dyDescent="0.2">
      <c r="B269" s="38">
        <v>261</v>
      </c>
      <c r="C269" s="1">
        <v>2656.6971604512391</v>
      </c>
      <c r="D269" s="1">
        <v>2866.6579296102441</v>
      </c>
      <c r="E269" s="1">
        <v>2664.7533598147033</v>
      </c>
      <c r="F269" s="1">
        <v>3657.88629127882</v>
      </c>
      <c r="G269" s="1">
        <v>3804.5208996466113</v>
      </c>
      <c r="I269" s="38">
        <v>261</v>
      </c>
      <c r="J269" s="1">
        <v>5958.4749786395987</v>
      </c>
      <c r="K269" s="1">
        <v>7442.5477192340049</v>
      </c>
      <c r="L269" s="1">
        <v>8784.656636484573</v>
      </c>
      <c r="M269" s="1">
        <v>12267.297155259157</v>
      </c>
      <c r="N269" s="1">
        <v>11257.048313979052</v>
      </c>
      <c r="P269" s="38">
        <v>261</v>
      </c>
      <c r="Q269" s="1">
        <v>3976.2827077637189</v>
      </c>
      <c r="R269" s="1">
        <v>4305.5651309651776</v>
      </c>
      <c r="S269" s="1">
        <v>6293.5045697079531</v>
      </c>
      <c r="T269" s="1">
        <v>7201.0724575423665</v>
      </c>
      <c r="U269" s="1">
        <v>7365.0651158796181</v>
      </c>
      <c r="W269" s="38">
        <v>261</v>
      </c>
      <c r="X269" s="1">
        <v>36841.171993710726</v>
      </c>
      <c r="Z269" s="38">
        <v>261</v>
      </c>
      <c r="AA269" s="1">
        <v>36123.103931804682</v>
      </c>
    </row>
    <row r="270" spans="2:27" x14ac:dyDescent="0.2">
      <c r="B270" s="38">
        <v>262</v>
      </c>
      <c r="C270" s="1">
        <v>2510.9577656781044</v>
      </c>
      <c r="D270" s="1">
        <v>2323.7293370617281</v>
      </c>
      <c r="E270" s="1">
        <v>3361.5773343305113</v>
      </c>
      <c r="F270" s="1">
        <v>2709.08718660255</v>
      </c>
      <c r="G270" s="1">
        <v>3528.4347863566195</v>
      </c>
      <c r="I270" s="38">
        <v>262</v>
      </c>
      <c r="J270" s="1">
        <v>5438.7877313054169</v>
      </c>
      <c r="K270" s="1">
        <v>7756.355372269496</v>
      </c>
      <c r="L270" s="1">
        <v>8949.2434069124702</v>
      </c>
      <c r="M270" s="1">
        <v>8940.6397214244389</v>
      </c>
      <c r="N270" s="1">
        <v>12096.914070482226</v>
      </c>
      <c r="P270" s="38">
        <v>262</v>
      </c>
      <c r="Q270" s="1">
        <v>4262.293572740341</v>
      </c>
      <c r="R270" s="1">
        <v>4279.2138426761394</v>
      </c>
      <c r="S270" s="1">
        <v>5149.0127763613009</v>
      </c>
      <c r="T270" s="1">
        <v>5486.0566263718656</v>
      </c>
      <c r="U270" s="1">
        <v>8349.7460329000205</v>
      </c>
      <c r="W270" s="38">
        <v>262</v>
      </c>
      <c r="X270" s="1">
        <v>36576.080657721293</v>
      </c>
      <c r="Z270" s="38">
        <v>262</v>
      </c>
      <c r="AA270" s="1">
        <v>36347.051478609348</v>
      </c>
    </row>
    <row r="271" spans="2:27" x14ac:dyDescent="0.2">
      <c r="B271" s="38">
        <v>263</v>
      </c>
      <c r="C271" s="1">
        <v>2382.3542332526085</v>
      </c>
      <c r="D271" s="1">
        <v>2282.1228063303006</v>
      </c>
      <c r="E271" s="1">
        <v>3509.7298657827064</v>
      </c>
      <c r="F271" s="1">
        <v>3186.9779898955371</v>
      </c>
      <c r="G271" s="1">
        <v>3297.4242755948217</v>
      </c>
      <c r="I271" s="38">
        <v>263</v>
      </c>
      <c r="J271" s="1">
        <v>5400.0635411803059</v>
      </c>
      <c r="K271" s="1">
        <v>6036.6484750720492</v>
      </c>
      <c r="L271" s="1">
        <v>6456.9151943027373</v>
      </c>
      <c r="M271" s="1">
        <v>10103.383751459838</v>
      </c>
      <c r="N271" s="1">
        <v>11571.903656935814</v>
      </c>
      <c r="P271" s="38">
        <v>263</v>
      </c>
      <c r="Q271" s="1">
        <v>4480.5214955112906</v>
      </c>
      <c r="R271" s="1">
        <v>3967.6294283385632</v>
      </c>
      <c r="S271" s="1">
        <v>5179.6781556825854</v>
      </c>
      <c r="T271" s="1">
        <v>5606.0060011978794</v>
      </c>
      <c r="U271" s="1">
        <v>6894.4866007416194</v>
      </c>
      <c r="W271" s="38">
        <v>263</v>
      </c>
      <c r="X271" s="1">
        <v>36720.492710440201</v>
      </c>
      <c r="Z271" s="38">
        <v>263</v>
      </c>
      <c r="AA271" s="1">
        <v>36385.515617945683</v>
      </c>
    </row>
    <row r="272" spans="2:27" x14ac:dyDescent="0.2">
      <c r="B272" s="38">
        <v>264</v>
      </c>
      <c r="C272" s="1">
        <v>2230.047638777447</v>
      </c>
      <c r="D272" s="1">
        <v>2354.2135847387335</v>
      </c>
      <c r="E272" s="1">
        <v>3243.3048524969117</v>
      </c>
      <c r="F272" s="1">
        <v>2916.2424992857027</v>
      </c>
      <c r="G272" s="1">
        <v>3302.1475924962492</v>
      </c>
      <c r="I272" s="38">
        <v>264</v>
      </c>
      <c r="J272" s="1">
        <v>5384.198271202471</v>
      </c>
      <c r="K272" s="1">
        <v>7405.4451268959783</v>
      </c>
      <c r="L272" s="1">
        <v>8872.4706349104054</v>
      </c>
      <c r="M272" s="1">
        <v>10650.911917678728</v>
      </c>
      <c r="N272" s="1">
        <v>10394.101424627124</v>
      </c>
      <c r="P272" s="38">
        <v>264</v>
      </c>
      <c r="Q272" s="1">
        <v>4268.5215992381909</v>
      </c>
      <c r="R272" s="1">
        <v>3467.3274370739796</v>
      </c>
      <c r="S272" s="1">
        <v>5150.7031827775445</v>
      </c>
      <c r="T272" s="1">
        <v>7094.5356034526731</v>
      </c>
      <c r="U272" s="1">
        <v>7126.459027020418</v>
      </c>
      <c r="W272" s="38">
        <v>264</v>
      </c>
      <c r="X272" s="1">
        <v>37069.404446518958</v>
      </c>
      <c r="Z272" s="38">
        <v>264</v>
      </c>
      <c r="AA272" s="1">
        <v>36633.75425643559</v>
      </c>
    </row>
    <row r="273" spans="2:27" x14ac:dyDescent="0.2">
      <c r="B273" s="38">
        <v>265</v>
      </c>
      <c r="C273" s="1">
        <v>3127.6627875862068</v>
      </c>
      <c r="D273" s="1">
        <v>2371.7547561124338</v>
      </c>
      <c r="E273" s="1">
        <v>3013.8715092058001</v>
      </c>
      <c r="F273" s="1">
        <v>4092.112582812028</v>
      </c>
      <c r="G273" s="1">
        <v>2473.4147864662705</v>
      </c>
      <c r="I273" s="38">
        <v>265</v>
      </c>
      <c r="J273" s="1">
        <v>5554.5986964084004</v>
      </c>
      <c r="K273" s="1">
        <v>6559.1271740035418</v>
      </c>
      <c r="L273" s="1">
        <v>9705.2178747082362</v>
      </c>
      <c r="M273" s="1">
        <v>9376.0869788997716</v>
      </c>
      <c r="N273" s="1">
        <v>12478.748454642029</v>
      </c>
      <c r="P273" s="38">
        <v>265</v>
      </c>
      <c r="Q273" s="1">
        <v>3604.2204334114058</v>
      </c>
      <c r="R273" s="1">
        <v>4817.6526104735303</v>
      </c>
      <c r="S273" s="1">
        <v>5088.8324703805565</v>
      </c>
      <c r="T273" s="1">
        <v>5683.4782889759445</v>
      </c>
      <c r="U273" s="1">
        <v>6341.8914717021344</v>
      </c>
      <c r="W273" s="38">
        <v>265</v>
      </c>
      <c r="X273" s="1">
        <v>37228.795491479548</v>
      </c>
      <c r="Z273" s="38">
        <v>265</v>
      </c>
      <c r="AA273" s="1">
        <v>35780.786738967625</v>
      </c>
    </row>
    <row r="274" spans="2:27" x14ac:dyDescent="0.2">
      <c r="B274" s="38">
        <v>266</v>
      </c>
      <c r="C274" s="1">
        <v>2382.5637822804842</v>
      </c>
      <c r="D274" s="1">
        <v>2010.9892851158857</v>
      </c>
      <c r="E274" s="1">
        <v>3584.6560313380501</v>
      </c>
      <c r="F274" s="1">
        <v>3832.9520895897367</v>
      </c>
      <c r="G274" s="1">
        <v>4234.3212236386244</v>
      </c>
      <c r="I274" s="38">
        <v>266</v>
      </c>
      <c r="J274" s="1">
        <v>5084.4776628526115</v>
      </c>
      <c r="K274" s="1">
        <v>6967.8573944452382</v>
      </c>
      <c r="L274" s="1">
        <v>8146.7689149122607</v>
      </c>
      <c r="M274" s="1">
        <v>9019.8215234669842</v>
      </c>
      <c r="N274" s="1">
        <v>10971.868822465311</v>
      </c>
      <c r="P274" s="38">
        <v>266</v>
      </c>
      <c r="Q274" s="1">
        <v>4631.7032996195048</v>
      </c>
      <c r="R274" s="1">
        <v>4621.028816240706</v>
      </c>
      <c r="S274" s="1">
        <v>5765.5925398663176</v>
      </c>
      <c r="T274" s="1">
        <v>6844.3816539222398</v>
      </c>
      <c r="U274" s="1">
        <v>7831.9718450876726</v>
      </c>
      <c r="W274" s="38">
        <v>266</v>
      </c>
      <c r="X274" s="1">
        <v>36807.013402675933</v>
      </c>
      <c r="Z274" s="38">
        <v>266</v>
      </c>
      <c r="AA274" s="1">
        <v>36689.324622488115</v>
      </c>
    </row>
    <row r="275" spans="2:27" x14ac:dyDescent="0.2">
      <c r="B275" s="38">
        <v>267</v>
      </c>
      <c r="C275" s="1">
        <v>2383.413429823499</v>
      </c>
      <c r="D275" s="1">
        <v>3048.3874859436628</v>
      </c>
      <c r="E275" s="1">
        <v>2609.804618934073</v>
      </c>
      <c r="F275" s="1">
        <v>2784.7767290288753</v>
      </c>
      <c r="G275" s="1">
        <v>4708.3453242440282</v>
      </c>
      <c r="I275" s="38">
        <v>267</v>
      </c>
      <c r="J275" s="1">
        <v>5661.6801376081721</v>
      </c>
      <c r="K275" s="1">
        <v>7359.4167018930775</v>
      </c>
      <c r="L275" s="1">
        <v>8221.9260956392427</v>
      </c>
      <c r="M275" s="1">
        <v>10005.678452341544</v>
      </c>
      <c r="N275" s="1">
        <v>12240.317763678509</v>
      </c>
      <c r="P275" s="38">
        <v>267</v>
      </c>
      <c r="Q275" s="1">
        <v>4744.0024296886768</v>
      </c>
      <c r="R275" s="1">
        <v>5303.8522416943206</v>
      </c>
      <c r="S275" s="1">
        <v>6209.2555625866426</v>
      </c>
      <c r="T275" s="1">
        <v>6169.181212203328</v>
      </c>
      <c r="U275" s="1">
        <v>7016.7029852591131</v>
      </c>
      <c r="W275" s="38">
        <v>267</v>
      </c>
      <c r="X275" s="1">
        <v>36719.094357269423</v>
      </c>
      <c r="Z275" s="38">
        <v>267</v>
      </c>
      <c r="AA275" s="1">
        <v>37215.021156958981</v>
      </c>
    </row>
    <row r="276" spans="2:27" x14ac:dyDescent="0.2">
      <c r="B276" s="38">
        <v>268</v>
      </c>
      <c r="C276" s="1">
        <v>3096.3573643854938</v>
      </c>
      <c r="D276" s="1">
        <v>2331.212520889409</v>
      </c>
      <c r="E276" s="1">
        <v>3779.9972851534267</v>
      </c>
      <c r="F276" s="1">
        <v>3082.7614296707006</v>
      </c>
      <c r="G276" s="1">
        <v>3855.9795430029753</v>
      </c>
      <c r="I276" s="38">
        <v>268</v>
      </c>
      <c r="J276" s="1">
        <v>6028.5018960387342</v>
      </c>
      <c r="K276" s="1">
        <v>6301.6503422989135</v>
      </c>
      <c r="L276" s="1">
        <v>6576.0480229435461</v>
      </c>
      <c r="M276" s="1">
        <v>11127.584945727738</v>
      </c>
      <c r="N276" s="1">
        <v>10471.872939303803</v>
      </c>
      <c r="P276" s="38">
        <v>268</v>
      </c>
      <c r="Q276" s="1">
        <v>4425.411989307675</v>
      </c>
      <c r="R276" s="1">
        <v>4900.1107013717547</v>
      </c>
      <c r="S276" s="1">
        <v>5784.732036749394</v>
      </c>
      <c r="T276" s="1">
        <v>5308.8333683322217</v>
      </c>
      <c r="U276" s="1">
        <v>9192.9750691967365</v>
      </c>
      <c r="W276" s="38">
        <v>268</v>
      </c>
      <c r="X276" s="1">
        <v>36374.343377847188</v>
      </c>
      <c r="Z276" s="38">
        <v>268</v>
      </c>
      <c r="AA276" s="1">
        <v>36314.403826536975</v>
      </c>
    </row>
    <row r="277" spans="2:27" x14ac:dyDescent="0.2">
      <c r="B277" s="38">
        <v>269</v>
      </c>
      <c r="C277" s="1">
        <v>3091.6182064055288</v>
      </c>
      <c r="D277" s="1">
        <v>2852.7411854360166</v>
      </c>
      <c r="E277" s="1">
        <v>2524.38428279343</v>
      </c>
      <c r="F277" s="1">
        <v>3047.0672952152759</v>
      </c>
      <c r="G277" s="1">
        <v>3348.5583864233749</v>
      </c>
      <c r="I277" s="38">
        <v>269</v>
      </c>
      <c r="J277" s="1">
        <v>5568.8380854928591</v>
      </c>
      <c r="K277" s="1">
        <v>7496.1999523442946</v>
      </c>
      <c r="L277" s="1">
        <v>7933.340110040217</v>
      </c>
      <c r="M277" s="1">
        <v>11418.725691601509</v>
      </c>
      <c r="N277" s="1">
        <v>12098.688024572712</v>
      </c>
      <c r="P277" s="38">
        <v>269</v>
      </c>
      <c r="Q277" s="1">
        <v>4163.3332236833639</v>
      </c>
      <c r="R277" s="1">
        <v>4801.640648564834</v>
      </c>
      <c r="S277" s="1">
        <v>5763.7697856476734</v>
      </c>
      <c r="T277" s="1">
        <v>5416.293008917788</v>
      </c>
      <c r="U277" s="1">
        <v>6515.6972284555995</v>
      </c>
      <c r="W277" s="38">
        <v>269</v>
      </c>
      <c r="X277" s="1">
        <v>35685.541869961147</v>
      </c>
      <c r="Z277" s="38">
        <v>269</v>
      </c>
      <c r="AA277" s="1">
        <v>36682.615436595523</v>
      </c>
    </row>
    <row r="278" spans="2:27" x14ac:dyDescent="0.2">
      <c r="B278" s="38">
        <v>270</v>
      </c>
      <c r="C278" s="1">
        <v>3257.6756290278272</v>
      </c>
      <c r="D278" s="1">
        <v>2856.9505226300685</v>
      </c>
      <c r="E278" s="1">
        <v>2356.6979331927782</v>
      </c>
      <c r="F278" s="1">
        <v>3197.5753189923003</v>
      </c>
      <c r="G278" s="1">
        <v>4420.9381064414638</v>
      </c>
      <c r="I278" s="38">
        <v>270</v>
      </c>
      <c r="J278" s="1">
        <v>4932.1593910049078</v>
      </c>
      <c r="K278" s="1">
        <v>5653.2067195061027</v>
      </c>
      <c r="L278" s="1">
        <v>7690.2449007910873</v>
      </c>
      <c r="M278" s="1">
        <v>10589.652155497024</v>
      </c>
      <c r="N278" s="1">
        <v>12310.918619806798</v>
      </c>
      <c r="P278" s="38">
        <v>270</v>
      </c>
      <c r="Q278" s="1">
        <v>4533.6412882675813</v>
      </c>
      <c r="R278" s="1">
        <v>5205.1739110930585</v>
      </c>
      <c r="S278" s="1">
        <v>4605.9428443934075</v>
      </c>
      <c r="T278" s="1">
        <v>5348.9998367668959</v>
      </c>
      <c r="U278" s="1">
        <v>8141.5957731670642</v>
      </c>
      <c r="W278" s="38">
        <v>270</v>
      </c>
      <c r="X278" s="1">
        <v>37646.260617785105</v>
      </c>
      <c r="Z278" s="38">
        <v>270</v>
      </c>
      <c r="AA278" s="1">
        <v>36045.145035884852</v>
      </c>
    </row>
    <row r="279" spans="2:27" x14ac:dyDescent="0.2">
      <c r="B279" s="38">
        <v>271</v>
      </c>
      <c r="C279" s="1">
        <v>2327.9660881342097</v>
      </c>
      <c r="D279" s="1">
        <v>2449.8873214540949</v>
      </c>
      <c r="E279" s="1">
        <v>2969.7291092613432</v>
      </c>
      <c r="F279" s="1">
        <v>2787.5846440514397</v>
      </c>
      <c r="G279" s="1">
        <v>3983.5286751519016</v>
      </c>
      <c r="I279" s="38">
        <v>271</v>
      </c>
      <c r="J279" s="1">
        <v>5419.3630706981685</v>
      </c>
      <c r="K279" s="1">
        <v>7689.7746891394509</v>
      </c>
      <c r="L279" s="1">
        <v>8969.0126304811165</v>
      </c>
      <c r="M279" s="1">
        <v>9033.3382882578389</v>
      </c>
      <c r="N279" s="1">
        <v>11315.360270768395</v>
      </c>
      <c r="P279" s="38">
        <v>271</v>
      </c>
      <c r="Q279" s="1">
        <v>3693.0888496366365</v>
      </c>
      <c r="R279" s="1">
        <v>4839.6633919011592</v>
      </c>
      <c r="S279" s="1">
        <v>4823.2984761680473</v>
      </c>
      <c r="T279" s="1">
        <v>6973.6267754877845</v>
      </c>
      <c r="U279" s="1">
        <v>7207.4150356411892</v>
      </c>
      <c r="W279" s="38">
        <v>271</v>
      </c>
      <c r="X279" s="1">
        <v>36088.296256418398</v>
      </c>
      <c r="Z279" s="38">
        <v>271</v>
      </c>
      <c r="AA279" s="1">
        <v>36343.64936379921</v>
      </c>
    </row>
    <row r="280" spans="2:27" x14ac:dyDescent="0.2">
      <c r="B280" s="38">
        <v>272</v>
      </c>
      <c r="C280" s="1">
        <v>2524.5514463882928</v>
      </c>
      <c r="D280" s="1">
        <v>2774.1052429400179</v>
      </c>
      <c r="E280" s="1">
        <v>3515.9213620919272</v>
      </c>
      <c r="F280" s="1">
        <v>2813.4799296984156</v>
      </c>
      <c r="G280" s="1">
        <v>4003.8307694839268</v>
      </c>
      <c r="I280" s="38">
        <v>272</v>
      </c>
      <c r="J280" s="1">
        <v>5187.6514802133088</v>
      </c>
      <c r="K280" s="1">
        <v>6305.5628721844878</v>
      </c>
      <c r="L280" s="1">
        <v>8474.3292453600643</v>
      </c>
      <c r="M280" s="1">
        <v>9516.2517930575414</v>
      </c>
      <c r="N280" s="1">
        <v>11861.198674555122</v>
      </c>
      <c r="P280" s="38">
        <v>272</v>
      </c>
      <c r="Q280" s="1">
        <v>3355.458472279995</v>
      </c>
      <c r="R280" s="1">
        <v>4186.0702103240665</v>
      </c>
      <c r="S280" s="1">
        <v>5600.7233494802813</v>
      </c>
      <c r="T280" s="1">
        <v>7462.2927885942718</v>
      </c>
      <c r="U280" s="1">
        <v>9122.4287508232755</v>
      </c>
      <c r="W280" s="38">
        <v>272</v>
      </c>
      <c r="X280" s="1">
        <v>37243.203320096538</v>
      </c>
      <c r="Z280" s="38">
        <v>272</v>
      </c>
      <c r="AA280" s="1">
        <v>36715.251890065876</v>
      </c>
    </row>
    <row r="281" spans="2:27" x14ac:dyDescent="0.2">
      <c r="B281" s="38">
        <v>273</v>
      </c>
      <c r="C281" s="1">
        <v>2306.0769957014545</v>
      </c>
      <c r="D281" s="1">
        <v>2804.476089911504</v>
      </c>
      <c r="E281" s="1">
        <v>3184.7802614366415</v>
      </c>
      <c r="F281" s="1">
        <v>3512.5083384459626</v>
      </c>
      <c r="G281" s="1">
        <v>4190.0571848319996</v>
      </c>
      <c r="I281" s="38">
        <v>273</v>
      </c>
      <c r="J281" s="1">
        <v>4718.8830274046086</v>
      </c>
      <c r="K281" s="1">
        <v>6152.3823027627068</v>
      </c>
      <c r="L281" s="1">
        <v>7656.9083533840394</v>
      </c>
      <c r="M281" s="1">
        <v>8563.4984285281716</v>
      </c>
      <c r="N281" s="1">
        <v>10486.770879363052</v>
      </c>
      <c r="P281" s="38">
        <v>273</v>
      </c>
      <c r="Q281" s="1">
        <v>4043.0909958036032</v>
      </c>
      <c r="R281" s="1">
        <v>5040.1471787937662</v>
      </c>
      <c r="S281" s="1">
        <v>5314.4506828879803</v>
      </c>
      <c r="T281" s="1">
        <v>6454.3551793925608</v>
      </c>
      <c r="U281" s="1">
        <v>5815.2539854668175</v>
      </c>
      <c r="W281" s="38">
        <v>273</v>
      </c>
      <c r="X281" s="1">
        <v>37023.225580922997</v>
      </c>
      <c r="Z281" s="38">
        <v>273</v>
      </c>
      <c r="AA281" s="1">
        <v>36668.487333168843</v>
      </c>
    </row>
    <row r="282" spans="2:27" x14ac:dyDescent="0.2">
      <c r="B282" s="38">
        <v>274</v>
      </c>
      <c r="C282" s="1">
        <v>2585.9919550927693</v>
      </c>
      <c r="D282" s="1">
        <v>3215.2913072596834</v>
      </c>
      <c r="E282" s="1">
        <v>2634.2507495829864</v>
      </c>
      <c r="F282" s="1">
        <v>5221.7580048415339</v>
      </c>
      <c r="G282" s="1">
        <v>3811.3820847140109</v>
      </c>
      <c r="I282" s="38">
        <v>274</v>
      </c>
      <c r="J282" s="1">
        <v>5638.9433375440522</v>
      </c>
      <c r="K282" s="1">
        <v>6419.5148528552754</v>
      </c>
      <c r="L282" s="1">
        <v>7854.2968507111564</v>
      </c>
      <c r="M282" s="1">
        <v>9471.8945398449541</v>
      </c>
      <c r="N282" s="1">
        <v>12351.124449119698</v>
      </c>
      <c r="P282" s="38">
        <v>274</v>
      </c>
      <c r="Q282" s="1">
        <v>3625.7374606894941</v>
      </c>
      <c r="R282" s="1">
        <v>3575.7335202019026</v>
      </c>
      <c r="S282" s="1">
        <v>6629.1626635340181</v>
      </c>
      <c r="T282" s="1">
        <v>5606.538552052084</v>
      </c>
      <c r="U282" s="1">
        <v>7812.703602029902</v>
      </c>
      <c r="W282" s="38">
        <v>274</v>
      </c>
      <c r="X282" s="1">
        <v>37068.36723239928</v>
      </c>
      <c r="Z282" s="38">
        <v>274</v>
      </c>
      <c r="AA282" s="1">
        <v>37272.77670011724</v>
      </c>
    </row>
    <row r="283" spans="2:27" x14ac:dyDescent="0.2">
      <c r="B283" s="38">
        <v>275</v>
      </c>
      <c r="C283" s="1">
        <v>2644.6109348665782</v>
      </c>
      <c r="D283" s="1">
        <v>2482.9549239144098</v>
      </c>
      <c r="E283" s="1">
        <v>2973.0474490989318</v>
      </c>
      <c r="F283" s="1">
        <v>3252.7263623391896</v>
      </c>
      <c r="G283" s="1">
        <v>3737.3435070792543</v>
      </c>
      <c r="I283" s="38">
        <v>275</v>
      </c>
      <c r="J283" s="1">
        <v>5141.9354539417573</v>
      </c>
      <c r="K283" s="1">
        <v>6398.1187598132801</v>
      </c>
      <c r="L283" s="1">
        <v>8075.296609365173</v>
      </c>
      <c r="M283" s="1">
        <v>10075.903532782913</v>
      </c>
      <c r="N283" s="1">
        <v>10784.291381901856</v>
      </c>
      <c r="P283" s="38">
        <v>275</v>
      </c>
      <c r="Q283" s="1">
        <v>3891.8080772312765</v>
      </c>
      <c r="R283" s="1">
        <v>4913.7868627608123</v>
      </c>
      <c r="S283" s="1">
        <v>5302.2975977101214</v>
      </c>
      <c r="T283" s="1">
        <v>6113.7938207463067</v>
      </c>
      <c r="U283" s="1">
        <v>7686.3140058894151</v>
      </c>
      <c r="W283" s="38">
        <v>275</v>
      </c>
      <c r="X283" s="1">
        <v>37542.373645249689</v>
      </c>
      <c r="Z283" s="38">
        <v>275</v>
      </c>
      <c r="AA283" s="1">
        <v>36338.02528513797</v>
      </c>
    </row>
    <row r="284" spans="2:27" x14ac:dyDescent="0.2">
      <c r="B284" s="38">
        <v>276</v>
      </c>
      <c r="C284" s="1">
        <v>2532.6534033929888</v>
      </c>
      <c r="D284" s="1">
        <v>2982.4525780502631</v>
      </c>
      <c r="E284" s="1">
        <v>3695.8327299593961</v>
      </c>
      <c r="F284" s="1">
        <v>4781.8406939143006</v>
      </c>
      <c r="G284" s="1">
        <v>4373.4869310123877</v>
      </c>
      <c r="I284" s="38">
        <v>276</v>
      </c>
      <c r="J284" s="1">
        <v>5690.153456895775</v>
      </c>
      <c r="K284" s="1">
        <v>5881.4508306197786</v>
      </c>
      <c r="L284" s="1">
        <v>7546.8698460402629</v>
      </c>
      <c r="M284" s="1">
        <v>11133.898819163551</v>
      </c>
      <c r="N284" s="1">
        <v>12035.817439201144</v>
      </c>
      <c r="P284" s="38">
        <v>276</v>
      </c>
      <c r="Q284" s="1">
        <v>4095.4580956732329</v>
      </c>
      <c r="R284" s="1">
        <v>4729.9081001475479</v>
      </c>
      <c r="S284" s="1">
        <v>6156.1419452949394</v>
      </c>
      <c r="T284" s="1">
        <v>6351.7718786816495</v>
      </c>
      <c r="U284" s="1">
        <v>6601.2622257756721</v>
      </c>
      <c r="W284" s="38">
        <v>276</v>
      </c>
      <c r="X284" s="1">
        <v>37626.480813576301</v>
      </c>
      <c r="Z284" s="38">
        <v>276</v>
      </c>
      <c r="AA284" s="1">
        <v>35924.268912647232</v>
      </c>
    </row>
    <row r="285" spans="2:27" x14ac:dyDescent="0.2">
      <c r="B285" s="38">
        <v>277</v>
      </c>
      <c r="C285" s="1">
        <v>2112.2503306265899</v>
      </c>
      <c r="D285" s="1">
        <v>3639.19156715795</v>
      </c>
      <c r="E285" s="1">
        <v>3663.4120152749915</v>
      </c>
      <c r="F285" s="1">
        <v>3316.8079070241652</v>
      </c>
      <c r="G285" s="1">
        <v>2877.2004032342024</v>
      </c>
      <c r="I285" s="38">
        <v>277</v>
      </c>
      <c r="J285" s="1">
        <v>5806.7087786227976</v>
      </c>
      <c r="K285" s="1">
        <v>6281.6281010449975</v>
      </c>
      <c r="L285" s="1">
        <v>6150.9059237040556</v>
      </c>
      <c r="M285" s="1">
        <v>10147.670983213713</v>
      </c>
      <c r="N285" s="1">
        <v>10834.046257550488</v>
      </c>
      <c r="P285" s="38">
        <v>277</v>
      </c>
      <c r="Q285" s="1">
        <v>5220.7236629623267</v>
      </c>
      <c r="R285" s="1">
        <v>4123.9840514963544</v>
      </c>
      <c r="S285" s="1">
        <v>5517.1889196696229</v>
      </c>
      <c r="T285" s="1">
        <v>5689.2959509744323</v>
      </c>
      <c r="U285" s="1">
        <v>6916.1186432829873</v>
      </c>
      <c r="W285" s="38">
        <v>277</v>
      </c>
      <c r="X285" s="1">
        <v>37493.542411766575</v>
      </c>
      <c r="Z285" s="38">
        <v>277</v>
      </c>
      <c r="AA285" s="1">
        <v>37590.697710458946</v>
      </c>
    </row>
    <row r="286" spans="2:27" x14ac:dyDescent="0.2">
      <c r="B286" s="38">
        <v>278</v>
      </c>
      <c r="C286" s="1">
        <v>2236.2273185207168</v>
      </c>
      <c r="D286" s="1">
        <v>3428.7661201937053</v>
      </c>
      <c r="E286" s="1">
        <v>2979.0133251919547</v>
      </c>
      <c r="F286" s="1">
        <v>4089.0037364145396</v>
      </c>
      <c r="G286" s="1">
        <v>3177.3591207346158</v>
      </c>
      <c r="I286" s="38">
        <v>278</v>
      </c>
      <c r="J286" s="1">
        <v>5802.8655310237946</v>
      </c>
      <c r="K286" s="1">
        <v>7860.8810371519894</v>
      </c>
      <c r="L286" s="1">
        <v>7567.1446564096295</v>
      </c>
      <c r="M286" s="1">
        <v>10511.898862404496</v>
      </c>
      <c r="N286" s="1">
        <v>10506.640628526389</v>
      </c>
      <c r="P286" s="38">
        <v>278</v>
      </c>
      <c r="Q286" s="1">
        <v>3932.2792846843836</v>
      </c>
      <c r="R286" s="1">
        <v>5116.0908718256851</v>
      </c>
      <c r="S286" s="1">
        <v>6000.2628566147778</v>
      </c>
      <c r="T286" s="1">
        <v>5685.1531562041919</v>
      </c>
      <c r="U286" s="1">
        <v>7320.7766330078093</v>
      </c>
      <c r="W286" s="38">
        <v>278</v>
      </c>
      <c r="X286" s="1">
        <v>36110.085145630968</v>
      </c>
      <c r="Z286" s="38">
        <v>278</v>
      </c>
      <c r="AA286" s="1">
        <v>36085.848419748349</v>
      </c>
    </row>
    <row r="287" spans="2:27" x14ac:dyDescent="0.2">
      <c r="B287" s="38">
        <v>279</v>
      </c>
      <c r="C287" s="1">
        <v>2701.3808303536398</v>
      </c>
      <c r="D287" s="1">
        <v>2493.2754106491479</v>
      </c>
      <c r="E287" s="1">
        <v>2810.1616709158484</v>
      </c>
      <c r="F287" s="1">
        <v>3537.7937805797469</v>
      </c>
      <c r="G287" s="1">
        <v>3992.389951064034</v>
      </c>
      <c r="I287" s="38">
        <v>279</v>
      </c>
      <c r="J287" s="1">
        <v>5084.9064509115606</v>
      </c>
      <c r="K287" s="1">
        <v>8063.3559598171933</v>
      </c>
      <c r="L287" s="1">
        <v>8684.9664957597233</v>
      </c>
      <c r="M287" s="1">
        <v>10558.676147922368</v>
      </c>
      <c r="N287" s="1">
        <v>11836.493878962752</v>
      </c>
      <c r="P287" s="38">
        <v>279</v>
      </c>
      <c r="Q287" s="1">
        <v>4572.0986600725937</v>
      </c>
      <c r="R287" s="1">
        <v>5110.2149978913185</v>
      </c>
      <c r="S287" s="1">
        <v>5729.6212313252427</v>
      </c>
      <c r="T287" s="1">
        <v>6744.1431601616432</v>
      </c>
      <c r="U287" s="1">
        <v>7480.0987680907638</v>
      </c>
      <c r="W287" s="38">
        <v>279</v>
      </c>
      <c r="X287" s="1">
        <v>35913.277107592403</v>
      </c>
      <c r="Z287" s="38">
        <v>279</v>
      </c>
      <c r="AA287" s="1">
        <v>36034.115918535812</v>
      </c>
    </row>
    <row r="288" spans="2:27" x14ac:dyDescent="0.2">
      <c r="B288" s="38">
        <v>280</v>
      </c>
      <c r="C288" s="1">
        <v>3393.0050830699033</v>
      </c>
      <c r="D288" s="1">
        <v>3456.1083828741116</v>
      </c>
      <c r="E288" s="1">
        <v>4007.6358421977989</v>
      </c>
      <c r="F288" s="1">
        <v>3298.6693107205169</v>
      </c>
      <c r="G288" s="1">
        <v>3382.7452466993327</v>
      </c>
      <c r="I288" s="38">
        <v>280</v>
      </c>
      <c r="J288" s="1">
        <v>5301.4836640159174</v>
      </c>
      <c r="K288" s="1">
        <v>6455.5599527572613</v>
      </c>
      <c r="L288" s="1">
        <v>8744.6379529908772</v>
      </c>
      <c r="M288" s="1">
        <v>8525.9641455091023</v>
      </c>
      <c r="N288" s="1">
        <v>11774.782149351067</v>
      </c>
      <c r="P288" s="38">
        <v>280</v>
      </c>
      <c r="Q288" s="1">
        <v>4386.4054074626529</v>
      </c>
      <c r="R288" s="1">
        <v>4087.9381953150801</v>
      </c>
      <c r="S288" s="1">
        <v>4849.0416992122182</v>
      </c>
      <c r="T288" s="1">
        <v>5832.1480116570165</v>
      </c>
      <c r="U288" s="1">
        <v>7107.0395764477043</v>
      </c>
      <c r="W288" s="38">
        <v>280</v>
      </c>
      <c r="X288" s="1">
        <v>36466.842943116084</v>
      </c>
      <c r="Z288" s="38">
        <v>280</v>
      </c>
      <c r="AA288" s="1">
        <v>36350.886885521722</v>
      </c>
    </row>
    <row r="289" spans="2:27" x14ac:dyDescent="0.2">
      <c r="B289" s="38">
        <v>281</v>
      </c>
      <c r="C289" s="1">
        <v>2075.7795986824613</v>
      </c>
      <c r="D289" s="1">
        <v>3616.6836217048635</v>
      </c>
      <c r="E289" s="1">
        <v>3383.9914972542665</v>
      </c>
      <c r="F289" s="1">
        <v>3631.2296676106093</v>
      </c>
      <c r="G289" s="1">
        <v>3439.9953497538299</v>
      </c>
      <c r="I289" s="38">
        <v>281</v>
      </c>
      <c r="J289" s="1">
        <v>6081.7181861507543</v>
      </c>
      <c r="K289" s="1">
        <v>6409.1155578877497</v>
      </c>
      <c r="L289" s="1">
        <v>7440.588808600327</v>
      </c>
      <c r="M289" s="1">
        <v>11139.293102368159</v>
      </c>
      <c r="N289" s="1">
        <v>11086.565759477513</v>
      </c>
      <c r="P289" s="38">
        <v>281</v>
      </c>
      <c r="Q289" s="1">
        <v>3909.8386554830495</v>
      </c>
      <c r="R289" s="1">
        <v>4005.6648539730832</v>
      </c>
      <c r="S289" s="1">
        <v>4621.0899724754008</v>
      </c>
      <c r="T289" s="1">
        <v>6008.306313057813</v>
      </c>
      <c r="U289" s="1">
        <v>6372.1339006926773</v>
      </c>
      <c r="W289" s="38">
        <v>281</v>
      </c>
      <c r="X289" s="1">
        <v>35407.536678475051</v>
      </c>
      <c r="Z289" s="38">
        <v>281</v>
      </c>
      <c r="AA289" s="1">
        <v>36299.898423804319</v>
      </c>
    </row>
    <row r="290" spans="2:27" x14ac:dyDescent="0.2">
      <c r="B290" s="38">
        <v>282</v>
      </c>
      <c r="C290" s="1">
        <v>2487.2915795114495</v>
      </c>
      <c r="D290" s="1">
        <v>2787.4440556632871</v>
      </c>
      <c r="E290" s="1">
        <v>1919.5078547303106</v>
      </c>
      <c r="F290" s="1">
        <v>3296.9974985831482</v>
      </c>
      <c r="G290" s="1">
        <v>3067.4587229620506</v>
      </c>
      <c r="I290" s="38">
        <v>282</v>
      </c>
      <c r="J290" s="1">
        <v>5475.2977558880075</v>
      </c>
      <c r="K290" s="1">
        <v>6676.4678361078468</v>
      </c>
      <c r="L290" s="1">
        <v>7295.7252030039899</v>
      </c>
      <c r="M290" s="1">
        <v>9741.5629586002688</v>
      </c>
      <c r="N290" s="1">
        <v>10575.133858823441</v>
      </c>
      <c r="P290" s="38">
        <v>282</v>
      </c>
      <c r="Q290" s="1">
        <v>4560.0036989886685</v>
      </c>
      <c r="R290" s="1">
        <v>4177.5589660715259</v>
      </c>
      <c r="S290" s="1">
        <v>6420.6527949564434</v>
      </c>
      <c r="T290" s="1">
        <v>6332.7331638096384</v>
      </c>
      <c r="U290" s="1">
        <v>6877.9082735023903</v>
      </c>
      <c r="W290" s="38">
        <v>282</v>
      </c>
      <c r="X290" s="1">
        <v>36700.867791372119</v>
      </c>
      <c r="Z290" s="38">
        <v>282</v>
      </c>
      <c r="AA290" s="1">
        <v>36228.867449472862</v>
      </c>
    </row>
    <row r="291" spans="2:27" x14ac:dyDescent="0.2">
      <c r="B291" s="38">
        <v>283</v>
      </c>
      <c r="C291" s="1">
        <v>2500.4162836627147</v>
      </c>
      <c r="D291" s="1">
        <v>2667.2586041443956</v>
      </c>
      <c r="E291" s="1">
        <v>3128.7925508921448</v>
      </c>
      <c r="F291" s="1">
        <v>3306.2437509943061</v>
      </c>
      <c r="G291" s="1">
        <v>3128.1432743395931</v>
      </c>
      <c r="I291" s="38">
        <v>283</v>
      </c>
      <c r="J291" s="1">
        <v>5460.7292039765716</v>
      </c>
      <c r="K291" s="1">
        <v>6585.4156563744436</v>
      </c>
      <c r="L291" s="1">
        <v>7753.9838329869299</v>
      </c>
      <c r="M291" s="1">
        <v>11122.566237599785</v>
      </c>
      <c r="N291" s="1">
        <v>14099.985287815947</v>
      </c>
      <c r="P291" s="38">
        <v>283</v>
      </c>
      <c r="Q291" s="1">
        <v>3748.1519508576739</v>
      </c>
      <c r="R291" s="1">
        <v>4591.407822139261</v>
      </c>
      <c r="S291" s="1">
        <v>4557.4532529818189</v>
      </c>
      <c r="T291" s="1">
        <v>6379.8391687871181</v>
      </c>
      <c r="U291" s="1">
        <v>6544.401450059001</v>
      </c>
      <c r="W291" s="38">
        <v>283</v>
      </c>
      <c r="X291" s="1">
        <v>36376.500765876983</v>
      </c>
      <c r="Z291" s="38">
        <v>283</v>
      </c>
      <c r="AA291" s="1">
        <v>35718.60578884423</v>
      </c>
    </row>
    <row r="292" spans="2:27" x14ac:dyDescent="0.2">
      <c r="B292" s="38">
        <v>284</v>
      </c>
      <c r="C292" s="1">
        <v>2570.8868741447668</v>
      </c>
      <c r="D292" s="1">
        <v>2877.501524818641</v>
      </c>
      <c r="E292" s="1">
        <v>2841.4120692301685</v>
      </c>
      <c r="F292" s="1">
        <v>3828.6933910556695</v>
      </c>
      <c r="G292" s="1">
        <v>3839.3197117281106</v>
      </c>
      <c r="I292" s="38">
        <v>284</v>
      </c>
      <c r="J292" s="1">
        <v>5585.8659626712324</v>
      </c>
      <c r="K292" s="1">
        <v>6206.0958193492534</v>
      </c>
      <c r="L292" s="1">
        <v>6979.7819463365595</v>
      </c>
      <c r="M292" s="1">
        <v>8035.2666683206262</v>
      </c>
      <c r="N292" s="1">
        <v>10246.480337707942</v>
      </c>
      <c r="P292" s="38">
        <v>284</v>
      </c>
      <c r="Q292" s="1">
        <v>2873.6386233676831</v>
      </c>
      <c r="R292" s="1">
        <v>5033.8788066620655</v>
      </c>
      <c r="S292" s="1">
        <v>4358.1517215626527</v>
      </c>
      <c r="T292" s="1">
        <v>6669.5235772590513</v>
      </c>
      <c r="U292" s="1">
        <v>6645.5215763071874</v>
      </c>
      <c r="W292" s="38">
        <v>284</v>
      </c>
      <c r="X292" s="1">
        <v>37148.075845343235</v>
      </c>
      <c r="Z292" s="38">
        <v>284</v>
      </c>
      <c r="AA292" s="1">
        <v>36287.599186161293</v>
      </c>
    </row>
    <row r="293" spans="2:27" x14ac:dyDescent="0.2">
      <c r="B293" s="38">
        <v>285</v>
      </c>
      <c r="C293" s="1">
        <v>2900.1971348688157</v>
      </c>
      <c r="D293" s="1">
        <v>3005.1520590471919</v>
      </c>
      <c r="E293" s="1">
        <v>2856.6166847370127</v>
      </c>
      <c r="F293" s="1">
        <v>3252.4624534791428</v>
      </c>
      <c r="G293" s="1">
        <v>3065.2942011871664</v>
      </c>
      <c r="I293" s="38">
        <v>285</v>
      </c>
      <c r="J293" s="1">
        <v>6027.1303012115841</v>
      </c>
      <c r="K293" s="1">
        <v>6747.1800824826214</v>
      </c>
      <c r="L293" s="1">
        <v>7390.6458084796177</v>
      </c>
      <c r="M293" s="1">
        <v>10571.803615411371</v>
      </c>
      <c r="N293" s="1">
        <v>12141.884675544401</v>
      </c>
      <c r="P293" s="38">
        <v>285</v>
      </c>
      <c r="Q293" s="1">
        <v>4606.2722410455353</v>
      </c>
      <c r="R293" s="1">
        <v>5100.2205702007559</v>
      </c>
      <c r="S293" s="1">
        <v>5426.6620601220793</v>
      </c>
      <c r="T293" s="1">
        <v>6628.2279948843216</v>
      </c>
      <c r="U293" s="1">
        <v>7717.7213687418271</v>
      </c>
      <c r="W293" s="38">
        <v>285</v>
      </c>
      <c r="X293" s="1">
        <v>36054.927732388169</v>
      </c>
      <c r="Z293" s="38">
        <v>285</v>
      </c>
      <c r="AA293" s="1">
        <v>36614.31819239301</v>
      </c>
    </row>
    <row r="294" spans="2:27" x14ac:dyDescent="0.2">
      <c r="B294" s="38">
        <v>286</v>
      </c>
      <c r="C294" s="1">
        <v>2552.9958705095528</v>
      </c>
      <c r="D294" s="1">
        <v>3265.8945171403848</v>
      </c>
      <c r="E294" s="1">
        <v>4015.3042621950235</v>
      </c>
      <c r="F294" s="1">
        <v>4683.6422084764654</v>
      </c>
      <c r="G294" s="1">
        <v>3798.2703669097546</v>
      </c>
      <c r="I294" s="38">
        <v>286</v>
      </c>
      <c r="J294" s="1">
        <v>5629.348628386354</v>
      </c>
      <c r="K294" s="1">
        <v>5974.4214966144591</v>
      </c>
      <c r="L294" s="1">
        <v>8219.3560039285894</v>
      </c>
      <c r="M294" s="1">
        <v>10172.507271236635</v>
      </c>
      <c r="N294" s="1">
        <v>11409.927200831058</v>
      </c>
      <c r="P294" s="38">
        <v>286</v>
      </c>
      <c r="Q294" s="1">
        <v>3755.5902197255655</v>
      </c>
      <c r="R294" s="1">
        <v>4702.7890140050413</v>
      </c>
      <c r="S294" s="1">
        <v>5561.0009997381703</v>
      </c>
      <c r="T294" s="1">
        <v>5505.5980263563451</v>
      </c>
      <c r="U294" s="1">
        <v>6087.1565543664819</v>
      </c>
      <c r="W294" s="38">
        <v>286</v>
      </c>
      <c r="X294" s="1">
        <v>37321.744064293234</v>
      </c>
      <c r="Z294" s="38">
        <v>286</v>
      </c>
      <c r="AA294" s="1">
        <v>35844.610911499622</v>
      </c>
    </row>
    <row r="295" spans="2:27" x14ac:dyDescent="0.2">
      <c r="B295" s="38">
        <v>287</v>
      </c>
      <c r="C295" s="1">
        <v>2893.4866560592459</v>
      </c>
      <c r="D295" s="1">
        <v>3376.1245939138048</v>
      </c>
      <c r="E295" s="1">
        <v>3248.4741542558886</v>
      </c>
      <c r="F295" s="1">
        <v>3785.6156877343478</v>
      </c>
      <c r="G295" s="1">
        <v>4171.9974424399497</v>
      </c>
      <c r="I295" s="38">
        <v>287</v>
      </c>
      <c r="J295" s="1">
        <v>5609.4844158954174</v>
      </c>
      <c r="K295" s="1">
        <v>7231.4788518485484</v>
      </c>
      <c r="L295" s="1">
        <v>7964.528340581277</v>
      </c>
      <c r="M295" s="1">
        <v>8215.0626133330625</v>
      </c>
      <c r="N295" s="1">
        <v>9800.1963610797247</v>
      </c>
      <c r="P295" s="38">
        <v>287</v>
      </c>
      <c r="Q295" s="1">
        <v>3754.1974204749777</v>
      </c>
      <c r="R295" s="1">
        <v>4326.0893536904487</v>
      </c>
      <c r="S295" s="1">
        <v>4454.2461129884732</v>
      </c>
      <c r="T295" s="1">
        <v>6804.6644851280735</v>
      </c>
      <c r="U295" s="1">
        <v>6792.2374772445328</v>
      </c>
      <c r="W295" s="38">
        <v>287</v>
      </c>
      <c r="X295" s="1">
        <v>36409.171780973615</v>
      </c>
      <c r="Z295" s="38">
        <v>287</v>
      </c>
      <c r="AA295" s="1">
        <v>36613.728706449969</v>
      </c>
    </row>
    <row r="296" spans="2:27" x14ac:dyDescent="0.2">
      <c r="B296" s="38">
        <v>288</v>
      </c>
      <c r="C296" s="1">
        <v>3012.2031932276054</v>
      </c>
      <c r="D296" s="1">
        <v>2628.2411897909014</v>
      </c>
      <c r="E296" s="1">
        <v>2662.2116650863904</v>
      </c>
      <c r="F296" s="1">
        <v>2662.4285609432445</v>
      </c>
      <c r="G296" s="1">
        <v>4465.6873299040308</v>
      </c>
      <c r="I296" s="38">
        <v>288</v>
      </c>
      <c r="J296" s="1">
        <v>6140.8933648746806</v>
      </c>
      <c r="K296" s="1">
        <v>7673.4630931769589</v>
      </c>
      <c r="L296" s="1">
        <v>7991.1904411967589</v>
      </c>
      <c r="M296" s="1">
        <v>10873.161979910506</v>
      </c>
      <c r="N296" s="1">
        <v>13427.879163817439</v>
      </c>
      <c r="P296" s="38">
        <v>288</v>
      </c>
      <c r="Q296" s="1">
        <v>3710.5306709095921</v>
      </c>
      <c r="R296" s="1">
        <v>4117.0830951883927</v>
      </c>
      <c r="S296" s="1">
        <v>6139.4808758355648</v>
      </c>
      <c r="T296" s="1">
        <v>6683.4265270421538</v>
      </c>
      <c r="U296" s="1">
        <v>6036.4034710241958</v>
      </c>
      <c r="W296" s="38">
        <v>288</v>
      </c>
      <c r="X296" s="1">
        <v>36833.328040695153</v>
      </c>
      <c r="Z296" s="38">
        <v>288</v>
      </c>
      <c r="AA296" s="1">
        <v>36010.276348778309</v>
      </c>
    </row>
    <row r="297" spans="2:27" x14ac:dyDescent="0.2">
      <c r="B297" s="38">
        <v>289</v>
      </c>
      <c r="C297" s="1">
        <v>2617.484008078402</v>
      </c>
      <c r="D297" s="1">
        <v>3357.3303548976455</v>
      </c>
      <c r="E297" s="1">
        <v>3504.6355320907942</v>
      </c>
      <c r="F297" s="1">
        <v>4376.2199254103853</v>
      </c>
      <c r="G297" s="1">
        <v>4887.3742408690405</v>
      </c>
      <c r="I297" s="38">
        <v>289</v>
      </c>
      <c r="J297" s="1">
        <v>6234.5929472161733</v>
      </c>
      <c r="K297" s="1">
        <v>7724.8636452756837</v>
      </c>
      <c r="L297" s="1">
        <v>7402.0360079578759</v>
      </c>
      <c r="M297" s="1">
        <v>9825.9695444966201</v>
      </c>
      <c r="N297" s="1">
        <v>9477.5790956902474</v>
      </c>
      <c r="P297" s="38">
        <v>289</v>
      </c>
      <c r="Q297" s="1">
        <v>4167.3623928061816</v>
      </c>
      <c r="R297" s="1">
        <v>5430.0955494013479</v>
      </c>
      <c r="S297" s="1">
        <v>5281.3140697827575</v>
      </c>
      <c r="T297" s="1">
        <v>4871.1220848400517</v>
      </c>
      <c r="U297" s="1">
        <v>5707.0973335548997</v>
      </c>
      <c r="W297" s="38">
        <v>289</v>
      </c>
      <c r="X297" s="1">
        <v>36794.535919519134</v>
      </c>
      <c r="Z297" s="38">
        <v>289</v>
      </c>
      <c r="AA297" s="1">
        <v>36691.851705870024</v>
      </c>
    </row>
    <row r="298" spans="2:27" x14ac:dyDescent="0.2">
      <c r="B298" s="38">
        <v>290</v>
      </c>
      <c r="C298" s="1">
        <v>2469.1675147891324</v>
      </c>
      <c r="D298" s="1">
        <v>3381.183854496845</v>
      </c>
      <c r="E298" s="1">
        <v>3634.6525681639769</v>
      </c>
      <c r="F298" s="1">
        <v>3024.2337787007668</v>
      </c>
      <c r="G298" s="1">
        <v>3756.315643286373</v>
      </c>
      <c r="I298" s="38">
        <v>290</v>
      </c>
      <c r="J298" s="1">
        <v>5887.8548896653356</v>
      </c>
      <c r="K298" s="1">
        <v>6210.4352293372485</v>
      </c>
      <c r="L298" s="1">
        <v>6853.8464070324271</v>
      </c>
      <c r="M298" s="1">
        <v>8442.962118886222</v>
      </c>
      <c r="N298" s="1">
        <v>10364.281260266456</v>
      </c>
      <c r="P298" s="38">
        <v>290</v>
      </c>
      <c r="Q298" s="1">
        <v>4190.2230798555738</v>
      </c>
      <c r="R298" s="1">
        <v>4562.534474556147</v>
      </c>
      <c r="S298" s="1">
        <v>5938.1666140136786</v>
      </c>
      <c r="T298" s="1">
        <v>6445.0461033340916</v>
      </c>
      <c r="U298" s="1">
        <v>5306.0974169957099</v>
      </c>
      <c r="W298" s="38">
        <v>290</v>
      </c>
      <c r="X298" s="1">
        <v>36524.589821411282</v>
      </c>
      <c r="Z298" s="38">
        <v>290</v>
      </c>
      <c r="AA298" s="1">
        <v>36443.00540471042</v>
      </c>
    </row>
    <row r="299" spans="2:27" x14ac:dyDescent="0.2">
      <c r="B299" s="38">
        <v>291</v>
      </c>
      <c r="C299" s="1">
        <v>2296.4035016342546</v>
      </c>
      <c r="D299" s="1">
        <v>2052.0832248790389</v>
      </c>
      <c r="E299" s="1">
        <v>3634.3831561868769</v>
      </c>
      <c r="F299" s="1">
        <v>2178.7489441278431</v>
      </c>
      <c r="G299" s="1">
        <v>3548.0973119703226</v>
      </c>
      <c r="I299" s="38">
        <v>291</v>
      </c>
      <c r="J299" s="1">
        <v>6262.4725757573951</v>
      </c>
      <c r="K299" s="1">
        <v>7668.832711709797</v>
      </c>
      <c r="L299" s="1">
        <v>6130.4419765146831</v>
      </c>
      <c r="M299" s="1">
        <v>8953.196489239006</v>
      </c>
      <c r="N299" s="1">
        <v>11815.893271990031</v>
      </c>
      <c r="P299" s="38">
        <v>291</v>
      </c>
      <c r="Q299" s="1">
        <v>3751.4603716060947</v>
      </c>
      <c r="R299" s="1">
        <v>5105.4399239373324</v>
      </c>
      <c r="S299" s="1">
        <v>4874.8567411646463</v>
      </c>
      <c r="T299" s="1">
        <v>6115.0382071082113</v>
      </c>
      <c r="U299" s="1">
        <v>6738.4049812158746</v>
      </c>
      <c r="W299" s="38">
        <v>291</v>
      </c>
      <c r="X299" s="1">
        <v>37376.159792685808</v>
      </c>
      <c r="Z299" s="38">
        <v>291</v>
      </c>
      <c r="AA299" s="1">
        <v>36511.314049091154</v>
      </c>
    </row>
    <row r="300" spans="2:27" x14ac:dyDescent="0.2">
      <c r="B300" s="38">
        <v>292</v>
      </c>
      <c r="C300" s="1">
        <v>2069.6851015831448</v>
      </c>
      <c r="D300" s="1">
        <v>2281.7115088095293</v>
      </c>
      <c r="E300" s="1">
        <v>3229.336368258319</v>
      </c>
      <c r="F300" s="1">
        <v>4105.4487862141104</v>
      </c>
      <c r="G300" s="1">
        <v>4051.3780382943564</v>
      </c>
      <c r="I300" s="38">
        <v>292</v>
      </c>
      <c r="J300" s="1">
        <v>5225.9431024356736</v>
      </c>
      <c r="K300" s="1">
        <v>7365.6326175975</v>
      </c>
      <c r="L300" s="1">
        <v>9501.6847417310764</v>
      </c>
      <c r="M300" s="1">
        <v>11983.299419941763</v>
      </c>
      <c r="N300" s="1">
        <v>13994.455478136717</v>
      </c>
      <c r="P300" s="38">
        <v>292</v>
      </c>
      <c r="Q300" s="1">
        <v>4772.9209307933324</v>
      </c>
      <c r="R300" s="1">
        <v>4287.9209829678884</v>
      </c>
      <c r="S300" s="1">
        <v>4833.1516743950369</v>
      </c>
      <c r="T300" s="1">
        <v>5753.2718461568684</v>
      </c>
      <c r="U300" s="1">
        <v>9276.6884304880405</v>
      </c>
      <c r="W300" s="38">
        <v>292</v>
      </c>
      <c r="X300" s="1">
        <v>37527.592130507866</v>
      </c>
      <c r="Z300" s="38">
        <v>292</v>
      </c>
      <c r="AA300" s="1">
        <v>36960.746247493138</v>
      </c>
    </row>
    <row r="301" spans="2:27" x14ac:dyDescent="0.2">
      <c r="B301" s="38">
        <v>293</v>
      </c>
      <c r="C301" s="1">
        <v>3232.862717872938</v>
      </c>
      <c r="D301" s="1">
        <v>2518.3005375456901</v>
      </c>
      <c r="E301" s="1">
        <v>2819.2472352992518</v>
      </c>
      <c r="F301" s="1">
        <v>3863.4403407010936</v>
      </c>
      <c r="G301" s="1">
        <v>3512.4414601218441</v>
      </c>
      <c r="I301" s="38">
        <v>293</v>
      </c>
      <c r="J301" s="1">
        <v>5341.3265086734436</v>
      </c>
      <c r="K301" s="1">
        <v>5404.8729257601781</v>
      </c>
      <c r="L301" s="1">
        <v>7510.8203531711561</v>
      </c>
      <c r="M301" s="1">
        <v>10925.54390060514</v>
      </c>
      <c r="N301" s="1">
        <v>12357.948213226629</v>
      </c>
      <c r="P301" s="38">
        <v>293</v>
      </c>
      <c r="Q301" s="1">
        <v>4224.0358630423616</v>
      </c>
      <c r="R301" s="1">
        <v>4410.7962251067183</v>
      </c>
      <c r="S301" s="1">
        <v>5790.6404469275085</v>
      </c>
      <c r="T301" s="1">
        <v>6242.2378423496175</v>
      </c>
      <c r="U301" s="1">
        <v>5730.3513345913816</v>
      </c>
      <c r="W301" s="38">
        <v>293</v>
      </c>
      <c r="X301" s="1">
        <v>35383.654342216469</v>
      </c>
      <c r="Z301" s="38">
        <v>293</v>
      </c>
      <c r="AA301" s="1">
        <v>35630.573463816036</v>
      </c>
    </row>
    <row r="302" spans="2:27" x14ac:dyDescent="0.2">
      <c r="B302" s="38">
        <v>294</v>
      </c>
      <c r="C302" s="1">
        <v>2659.5990167551672</v>
      </c>
      <c r="D302" s="1">
        <v>2358.8701517376917</v>
      </c>
      <c r="E302" s="1">
        <v>2817.4543007058578</v>
      </c>
      <c r="F302" s="1">
        <v>4099.3003486202279</v>
      </c>
      <c r="G302" s="1">
        <v>4520.8433216725998</v>
      </c>
      <c r="I302" s="38">
        <v>294</v>
      </c>
      <c r="J302" s="1">
        <v>5318.3774831173569</v>
      </c>
      <c r="K302" s="1">
        <v>6361.865232364582</v>
      </c>
      <c r="L302" s="1">
        <v>8061.1514805739871</v>
      </c>
      <c r="M302" s="1">
        <v>8775.2950913420118</v>
      </c>
      <c r="N302" s="1">
        <v>12233.262539725874</v>
      </c>
      <c r="P302" s="38">
        <v>294</v>
      </c>
      <c r="Q302" s="1">
        <v>3587.458170543086</v>
      </c>
      <c r="R302" s="1">
        <v>4114.348471926236</v>
      </c>
      <c r="S302" s="1">
        <v>5004.7705740359961</v>
      </c>
      <c r="T302" s="1">
        <v>6093.0612921407082</v>
      </c>
      <c r="U302" s="1">
        <v>5845.8078980945302</v>
      </c>
      <c r="W302" s="38">
        <v>294</v>
      </c>
      <c r="X302" s="1">
        <v>36892.250374101211</v>
      </c>
      <c r="Z302" s="38">
        <v>294</v>
      </c>
      <c r="AA302" s="1">
        <v>37022.312866200649</v>
      </c>
    </row>
    <row r="303" spans="2:27" x14ac:dyDescent="0.2">
      <c r="B303" s="38">
        <v>295</v>
      </c>
      <c r="C303" s="1">
        <v>2438.3625697003868</v>
      </c>
      <c r="D303" s="1">
        <v>2040.645412594519</v>
      </c>
      <c r="E303" s="1">
        <v>2288.613727104414</v>
      </c>
      <c r="F303" s="1">
        <v>3215.8222457661518</v>
      </c>
      <c r="G303" s="1">
        <v>4848.8325108006366</v>
      </c>
      <c r="I303" s="38">
        <v>295</v>
      </c>
      <c r="J303" s="1">
        <v>4500.4719600462222</v>
      </c>
      <c r="K303" s="1">
        <v>5317.1694577030721</v>
      </c>
      <c r="L303" s="1">
        <v>7631.2910157241649</v>
      </c>
      <c r="M303" s="1">
        <v>10031.809199342399</v>
      </c>
      <c r="N303" s="1">
        <v>10643.396370204</v>
      </c>
      <c r="P303" s="38">
        <v>295</v>
      </c>
      <c r="Q303" s="1">
        <v>4074.2957223269809</v>
      </c>
      <c r="R303" s="1">
        <v>4525.1861615148218</v>
      </c>
      <c r="S303" s="1">
        <v>5175.0664921301504</v>
      </c>
      <c r="T303" s="1">
        <v>7643.8018373125633</v>
      </c>
      <c r="U303" s="1">
        <v>6148.0492062195963</v>
      </c>
      <c r="W303" s="38">
        <v>295</v>
      </c>
      <c r="X303" s="1">
        <v>36071.750560019413</v>
      </c>
      <c r="Z303" s="38">
        <v>295</v>
      </c>
      <c r="AA303" s="1">
        <v>36902.772699664827</v>
      </c>
    </row>
    <row r="304" spans="2:27" x14ac:dyDescent="0.2">
      <c r="B304" s="38">
        <v>296</v>
      </c>
      <c r="C304" s="1">
        <v>2048.4488199315915</v>
      </c>
      <c r="D304" s="1">
        <v>3446.4851174555147</v>
      </c>
      <c r="E304" s="1">
        <v>2234.0725676719276</v>
      </c>
      <c r="F304" s="1">
        <v>3500.8101403398432</v>
      </c>
      <c r="G304" s="1">
        <v>4251.8852500087187</v>
      </c>
      <c r="I304" s="38">
        <v>296</v>
      </c>
      <c r="J304" s="1">
        <v>6416.6335755973205</v>
      </c>
      <c r="K304" s="1">
        <v>7494.6507804068206</v>
      </c>
      <c r="L304" s="1">
        <v>7714.3611133910508</v>
      </c>
      <c r="M304" s="1">
        <v>10644.888815807237</v>
      </c>
      <c r="N304" s="1">
        <v>13849.373270864538</v>
      </c>
      <c r="P304" s="38">
        <v>296</v>
      </c>
      <c r="Q304" s="1">
        <v>4632.5020986841328</v>
      </c>
      <c r="R304" s="1">
        <v>4453.271004868373</v>
      </c>
      <c r="S304" s="1">
        <v>4869.7558361508873</v>
      </c>
      <c r="T304" s="1">
        <v>6240.1457381163946</v>
      </c>
      <c r="U304" s="1">
        <v>6580.1378550018508</v>
      </c>
      <c r="W304" s="38">
        <v>296</v>
      </c>
      <c r="X304" s="1">
        <v>36074.569906333832</v>
      </c>
      <c r="Z304" s="38">
        <v>296</v>
      </c>
      <c r="AA304" s="1">
        <v>37266.160955719039</v>
      </c>
    </row>
    <row r="305" spans="2:27" x14ac:dyDescent="0.2">
      <c r="B305" s="38">
        <v>297</v>
      </c>
      <c r="C305" s="1">
        <v>3327.8635194982753</v>
      </c>
      <c r="D305" s="1">
        <v>2248.7708925174229</v>
      </c>
      <c r="E305" s="1">
        <v>2966.6335058936334</v>
      </c>
      <c r="F305" s="1">
        <v>3073.4120462423011</v>
      </c>
      <c r="G305" s="1">
        <v>3532.3075248484911</v>
      </c>
      <c r="I305" s="38">
        <v>297</v>
      </c>
      <c r="J305" s="1">
        <v>6121.4838191253566</v>
      </c>
      <c r="K305" s="1">
        <v>7090.2556264884024</v>
      </c>
      <c r="L305" s="1">
        <v>7449.8230219774696</v>
      </c>
      <c r="M305" s="1">
        <v>8148.8283536327644</v>
      </c>
      <c r="N305" s="1">
        <v>11691.659818065085</v>
      </c>
      <c r="P305" s="38">
        <v>297</v>
      </c>
      <c r="Q305" s="1">
        <v>4177.5002022851286</v>
      </c>
      <c r="R305" s="1">
        <v>5435.9773027714273</v>
      </c>
      <c r="S305" s="1">
        <v>5410.6236929399965</v>
      </c>
      <c r="T305" s="1">
        <v>6266.5579070973254</v>
      </c>
      <c r="U305" s="1">
        <v>6706.1622762519628</v>
      </c>
      <c r="W305" s="38">
        <v>297</v>
      </c>
      <c r="X305" s="1">
        <v>36357.953028913667</v>
      </c>
      <c r="Z305" s="38">
        <v>297</v>
      </c>
      <c r="AA305" s="1">
        <v>36740.665873025879</v>
      </c>
    </row>
    <row r="306" spans="2:27" x14ac:dyDescent="0.2">
      <c r="B306" s="38">
        <v>298</v>
      </c>
      <c r="C306" s="1">
        <v>1792.1604535520501</v>
      </c>
      <c r="D306" s="1">
        <v>3506.4895688094225</v>
      </c>
      <c r="E306" s="1">
        <v>2941.4479775500236</v>
      </c>
      <c r="F306" s="1">
        <v>3851.9831069484239</v>
      </c>
      <c r="G306" s="1">
        <v>3115.2209478973473</v>
      </c>
      <c r="I306" s="38">
        <v>298</v>
      </c>
      <c r="J306" s="1">
        <v>5899.8340484457549</v>
      </c>
      <c r="K306" s="1">
        <v>6722.3285703363517</v>
      </c>
      <c r="L306" s="1">
        <v>8423.2440375878014</v>
      </c>
      <c r="M306" s="1">
        <v>9663.4993501816734</v>
      </c>
      <c r="N306" s="1">
        <v>13975.088003695546</v>
      </c>
      <c r="P306" s="38">
        <v>298</v>
      </c>
      <c r="Q306" s="1">
        <v>3851.920813590209</v>
      </c>
      <c r="R306" s="1">
        <v>4807.9613218274908</v>
      </c>
      <c r="S306" s="1">
        <v>4812.4391670676014</v>
      </c>
      <c r="T306" s="1">
        <v>6472.0046812915771</v>
      </c>
      <c r="U306" s="1">
        <v>6562.7109491711417</v>
      </c>
      <c r="W306" s="38">
        <v>298</v>
      </c>
      <c r="X306" s="1">
        <v>36657.165327802315</v>
      </c>
      <c r="Z306" s="38">
        <v>298</v>
      </c>
      <c r="AA306" s="1">
        <v>35570.32849436425</v>
      </c>
    </row>
    <row r="307" spans="2:27" x14ac:dyDescent="0.2">
      <c r="B307" s="38">
        <v>299</v>
      </c>
      <c r="C307" s="1">
        <v>2345.7459639490662</v>
      </c>
      <c r="D307" s="1">
        <v>2810.9028542112578</v>
      </c>
      <c r="E307" s="1">
        <v>3091.0651040464554</v>
      </c>
      <c r="F307" s="1">
        <v>3627.3573031863734</v>
      </c>
      <c r="G307" s="1">
        <v>3981.1974994177485</v>
      </c>
      <c r="I307" s="38">
        <v>299</v>
      </c>
      <c r="J307" s="1">
        <v>5659.2701795027233</v>
      </c>
      <c r="K307" s="1">
        <v>6224.9237917132277</v>
      </c>
      <c r="L307" s="1">
        <v>8423.6551815519742</v>
      </c>
      <c r="M307" s="1">
        <v>11447.149386394838</v>
      </c>
      <c r="N307" s="1">
        <v>12099.298628909464</v>
      </c>
      <c r="P307" s="38">
        <v>299</v>
      </c>
      <c r="Q307" s="1">
        <v>4470.870263409568</v>
      </c>
      <c r="R307" s="1">
        <v>4954.6656413873752</v>
      </c>
      <c r="S307" s="1">
        <v>4940.006200808205</v>
      </c>
      <c r="T307" s="1">
        <v>7681.2116538562395</v>
      </c>
      <c r="U307" s="1">
        <v>6696.4045100224594</v>
      </c>
      <c r="W307" s="38">
        <v>299</v>
      </c>
      <c r="X307" s="1">
        <v>36951.584131116593</v>
      </c>
      <c r="Z307" s="38">
        <v>299</v>
      </c>
      <c r="AA307" s="1">
        <v>36741.017629822927</v>
      </c>
    </row>
    <row r="308" spans="2:27" x14ac:dyDescent="0.2">
      <c r="B308" s="38">
        <v>300</v>
      </c>
      <c r="C308" s="1">
        <v>3027.6711876809386</v>
      </c>
      <c r="D308" s="1">
        <v>2848.4655697308835</v>
      </c>
      <c r="E308" s="1">
        <v>2973.9571034089818</v>
      </c>
      <c r="F308" s="1">
        <v>3769.5583192773802</v>
      </c>
      <c r="G308" s="1">
        <v>4069.6093421351184</v>
      </c>
      <c r="I308" s="38">
        <v>300</v>
      </c>
      <c r="J308" s="1">
        <v>6241.1041955039354</v>
      </c>
      <c r="K308" s="1">
        <v>7330.6697758825803</v>
      </c>
      <c r="L308" s="1">
        <v>8744.6049605878725</v>
      </c>
      <c r="M308" s="1">
        <v>10479.385811039892</v>
      </c>
      <c r="N308" s="1">
        <v>14170.9695576797</v>
      </c>
      <c r="P308" s="38">
        <v>300</v>
      </c>
      <c r="Q308" s="1">
        <v>4564.3387095999251</v>
      </c>
      <c r="R308" s="1">
        <v>4633.0459828094563</v>
      </c>
      <c r="S308" s="1">
        <v>5404.5870187292221</v>
      </c>
      <c r="T308" s="1">
        <v>7115.1286787945028</v>
      </c>
      <c r="U308" s="1">
        <v>6209.6884634277685</v>
      </c>
      <c r="W308" s="38">
        <v>300</v>
      </c>
      <c r="X308" s="1">
        <v>36563.211624583535</v>
      </c>
      <c r="Z308" s="38">
        <v>300</v>
      </c>
      <c r="AA308" s="1">
        <v>36379.699756793576</v>
      </c>
    </row>
    <row r="309" spans="2:27" x14ac:dyDescent="0.2">
      <c r="B309" s="38">
        <v>301</v>
      </c>
      <c r="C309" s="1">
        <v>2598.5338005461999</v>
      </c>
      <c r="D309" s="1">
        <v>2901.7851488740871</v>
      </c>
      <c r="E309" s="1">
        <v>3803.9286511210444</v>
      </c>
      <c r="F309" s="1">
        <v>2999.2502930616456</v>
      </c>
      <c r="G309" s="1">
        <v>3469.0038985604933</v>
      </c>
      <c r="I309" s="38">
        <v>301</v>
      </c>
      <c r="J309" s="1">
        <v>4742.113665482455</v>
      </c>
      <c r="K309" s="1">
        <v>6642.8128428315486</v>
      </c>
      <c r="L309" s="1">
        <v>8758.8459352423561</v>
      </c>
      <c r="M309" s="1">
        <v>11141.285662372733</v>
      </c>
      <c r="N309" s="1">
        <v>11738.946010960299</v>
      </c>
      <c r="P309" s="38">
        <v>301</v>
      </c>
      <c r="Q309" s="1">
        <v>4308.4370638221553</v>
      </c>
      <c r="R309" s="1">
        <v>4902.1746761841196</v>
      </c>
      <c r="S309" s="1">
        <v>5249.1347378197315</v>
      </c>
      <c r="T309" s="1">
        <v>5443.3351524975596</v>
      </c>
      <c r="U309" s="1">
        <v>7374.7815490386647</v>
      </c>
      <c r="W309" s="38">
        <v>301</v>
      </c>
      <c r="X309" s="1">
        <v>36458.738062153243</v>
      </c>
      <c r="Z309" s="38">
        <v>301</v>
      </c>
      <c r="AA309" s="1">
        <v>36847.793037333395</v>
      </c>
    </row>
    <row r="310" spans="2:27" x14ac:dyDescent="0.2">
      <c r="B310" s="38">
        <v>302</v>
      </c>
      <c r="C310" s="1">
        <v>2526.7978903451676</v>
      </c>
      <c r="D310" s="1">
        <v>2359.6586757931173</v>
      </c>
      <c r="E310" s="1">
        <v>3482.4848194374299</v>
      </c>
      <c r="F310" s="1">
        <v>3706.3006152030684</v>
      </c>
      <c r="G310" s="1">
        <v>4525.4127527189003</v>
      </c>
      <c r="I310" s="38">
        <v>302</v>
      </c>
      <c r="J310" s="1">
        <v>5752.2625672848535</v>
      </c>
      <c r="K310" s="1">
        <v>7523.0319235937613</v>
      </c>
      <c r="L310" s="1">
        <v>8554.7023320296066</v>
      </c>
      <c r="M310" s="1">
        <v>10297.102005191549</v>
      </c>
      <c r="N310" s="1">
        <v>12335.179468309072</v>
      </c>
      <c r="P310" s="38">
        <v>302</v>
      </c>
      <c r="Q310" s="1">
        <v>4341.6389036297987</v>
      </c>
      <c r="R310" s="1">
        <v>4063.2796208113878</v>
      </c>
      <c r="S310" s="1">
        <v>5886.6495457590518</v>
      </c>
      <c r="T310" s="1">
        <v>5781.8172237692688</v>
      </c>
      <c r="U310" s="1">
        <v>5983.5738545907698</v>
      </c>
      <c r="W310" s="38">
        <v>302</v>
      </c>
      <c r="X310" s="1">
        <v>36732.860302050081</v>
      </c>
      <c r="Z310" s="38">
        <v>302</v>
      </c>
      <c r="AA310" s="1">
        <v>37528.51495501367</v>
      </c>
    </row>
    <row r="311" spans="2:27" x14ac:dyDescent="0.2">
      <c r="B311" s="38">
        <v>303</v>
      </c>
      <c r="C311" s="1">
        <v>2274.4408312410433</v>
      </c>
      <c r="D311" s="1">
        <v>3338.8284612717976</v>
      </c>
      <c r="E311" s="1">
        <v>2921.1927701312275</v>
      </c>
      <c r="F311" s="1">
        <v>3562.89663060678</v>
      </c>
      <c r="G311" s="1">
        <v>3557.8445759878141</v>
      </c>
      <c r="I311" s="38">
        <v>303</v>
      </c>
      <c r="J311" s="1">
        <v>5343.6008790746946</v>
      </c>
      <c r="K311" s="1">
        <v>6765.2511084679845</v>
      </c>
      <c r="L311" s="1">
        <v>7565.8800699275826</v>
      </c>
      <c r="M311" s="1">
        <v>10795.888873868889</v>
      </c>
      <c r="N311" s="1">
        <v>10932.587348172821</v>
      </c>
      <c r="P311" s="38">
        <v>303</v>
      </c>
      <c r="Q311" s="1">
        <v>4242.0089022122147</v>
      </c>
      <c r="R311" s="1">
        <v>3972.4826548103892</v>
      </c>
      <c r="S311" s="1">
        <v>5315.2145104020656</v>
      </c>
      <c r="T311" s="1">
        <v>6196.0136887597937</v>
      </c>
      <c r="U311" s="1">
        <v>7287.0288855917506</v>
      </c>
      <c r="W311" s="38">
        <v>303</v>
      </c>
      <c r="X311" s="1">
        <v>36374.072655017488</v>
      </c>
      <c r="Z311" s="38">
        <v>303</v>
      </c>
      <c r="AA311" s="1">
        <v>37036.069998919214</v>
      </c>
    </row>
    <row r="312" spans="2:27" x14ac:dyDescent="0.2">
      <c r="B312" s="38">
        <v>304</v>
      </c>
      <c r="C312" s="1">
        <v>2818.3931282764515</v>
      </c>
      <c r="D312" s="1">
        <v>2555.2288514379989</v>
      </c>
      <c r="E312" s="1">
        <v>2775.7896659125008</v>
      </c>
      <c r="F312" s="1">
        <v>2811.4744686719764</v>
      </c>
      <c r="G312" s="1">
        <v>2963.970236862996</v>
      </c>
      <c r="I312" s="38">
        <v>304</v>
      </c>
      <c r="J312" s="1">
        <v>5923.6910704179591</v>
      </c>
      <c r="K312" s="1">
        <v>6213.3407195553182</v>
      </c>
      <c r="L312" s="1">
        <v>8295.5872447050206</v>
      </c>
      <c r="M312" s="1">
        <v>8518.6548274454981</v>
      </c>
      <c r="N312" s="1">
        <v>11987.132189320882</v>
      </c>
      <c r="P312" s="38">
        <v>304</v>
      </c>
      <c r="Q312" s="1">
        <v>4362.3641247231508</v>
      </c>
      <c r="R312" s="1">
        <v>4816.1228364823173</v>
      </c>
      <c r="S312" s="1">
        <v>4716.3494437322715</v>
      </c>
      <c r="T312" s="1">
        <v>6948.6648662148591</v>
      </c>
      <c r="U312" s="1">
        <v>6281.8621294845107</v>
      </c>
      <c r="W312" s="38">
        <v>304</v>
      </c>
      <c r="X312" s="1">
        <v>36487.712481071547</v>
      </c>
      <c r="Z312" s="38">
        <v>304</v>
      </c>
      <c r="AA312" s="1">
        <v>36341.261035270618</v>
      </c>
    </row>
    <row r="313" spans="2:27" x14ac:dyDescent="0.2">
      <c r="B313" s="38">
        <v>305</v>
      </c>
      <c r="C313" s="1">
        <v>2427.5682111721662</v>
      </c>
      <c r="D313" s="1">
        <v>2727.1329603720601</v>
      </c>
      <c r="E313" s="1">
        <v>2980.0299115852422</v>
      </c>
      <c r="F313" s="1">
        <v>3834.0451537905333</v>
      </c>
      <c r="G313" s="1">
        <v>3112.4265995946921</v>
      </c>
      <c r="I313" s="38">
        <v>305</v>
      </c>
      <c r="J313" s="1">
        <v>5505.7289536128364</v>
      </c>
      <c r="K313" s="1">
        <v>6461.7818981734072</v>
      </c>
      <c r="L313" s="1">
        <v>8517.7283788454442</v>
      </c>
      <c r="M313" s="1">
        <v>10926.26043105085</v>
      </c>
      <c r="N313" s="1">
        <v>14111.116644936641</v>
      </c>
      <c r="P313" s="38">
        <v>305</v>
      </c>
      <c r="Q313" s="1">
        <v>3779.1880563514756</v>
      </c>
      <c r="R313" s="1">
        <v>4152.5882997419803</v>
      </c>
      <c r="S313" s="1">
        <v>4915.2101368351796</v>
      </c>
      <c r="T313" s="1">
        <v>4757.6341569713113</v>
      </c>
      <c r="U313" s="1">
        <v>6356.042935008285</v>
      </c>
      <c r="W313" s="38">
        <v>305</v>
      </c>
      <c r="X313" s="1">
        <v>36154.502844327551</v>
      </c>
      <c r="Z313" s="38">
        <v>305</v>
      </c>
      <c r="AA313" s="1">
        <v>36134.332696306483</v>
      </c>
    </row>
    <row r="314" spans="2:27" x14ac:dyDescent="0.2">
      <c r="B314" s="38">
        <v>306</v>
      </c>
      <c r="C314" s="1">
        <v>3148.1905848812048</v>
      </c>
      <c r="D314" s="1">
        <v>2325.3660923935331</v>
      </c>
      <c r="E314" s="1">
        <v>2702.8996396229668</v>
      </c>
      <c r="F314" s="1">
        <v>1786.8454662684956</v>
      </c>
      <c r="G314" s="1">
        <v>3360.8508582558879</v>
      </c>
      <c r="I314" s="38">
        <v>306</v>
      </c>
      <c r="J314" s="1">
        <v>6301.0670480369672</v>
      </c>
      <c r="K314" s="1">
        <v>6407.4776919838496</v>
      </c>
      <c r="L314" s="1">
        <v>9009.4641436477559</v>
      </c>
      <c r="M314" s="1">
        <v>10743.543588963423</v>
      </c>
      <c r="N314" s="1">
        <v>11955.109778065211</v>
      </c>
      <c r="P314" s="38">
        <v>306</v>
      </c>
      <c r="Q314" s="1">
        <v>3605.8292470408051</v>
      </c>
      <c r="R314" s="1">
        <v>3969.8841398226864</v>
      </c>
      <c r="S314" s="1">
        <v>6250.6015988182853</v>
      </c>
      <c r="T314" s="1">
        <v>6375.1768719983165</v>
      </c>
      <c r="U314" s="1">
        <v>7368.3245615209717</v>
      </c>
      <c r="W314" s="38">
        <v>306</v>
      </c>
      <c r="X314" s="1">
        <v>36431.606468482722</v>
      </c>
      <c r="Z314" s="38">
        <v>306</v>
      </c>
      <c r="AA314" s="1">
        <v>37090.422514558624</v>
      </c>
    </row>
    <row r="315" spans="2:27" x14ac:dyDescent="0.2">
      <c r="B315" s="38">
        <v>307</v>
      </c>
      <c r="C315" s="1">
        <v>2517.7990094981328</v>
      </c>
      <c r="D315" s="1">
        <v>3842.2355335413667</v>
      </c>
      <c r="E315" s="1">
        <v>3549.131477772276</v>
      </c>
      <c r="F315" s="1">
        <v>2942.6000146790338</v>
      </c>
      <c r="G315" s="1">
        <v>4832.8351521947916</v>
      </c>
      <c r="I315" s="38">
        <v>307</v>
      </c>
      <c r="J315" s="1">
        <v>6047.80514135663</v>
      </c>
      <c r="K315" s="1">
        <v>6208.1415267467391</v>
      </c>
      <c r="L315" s="1">
        <v>8687.2322682610884</v>
      </c>
      <c r="M315" s="1">
        <v>9842.7365157313816</v>
      </c>
      <c r="N315" s="1">
        <v>10668.35050507262</v>
      </c>
      <c r="P315" s="38">
        <v>307</v>
      </c>
      <c r="Q315" s="1">
        <v>3898.179820964318</v>
      </c>
      <c r="R315" s="1">
        <v>4275.5966597101979</v>
      </c>
      <c r="S315" s="1">
        <v>5568.3299502734271</v>
      </c>
      <c r="T315" s="1">
        <v>6004.6276556867597</v>
      </c>
      <c r="U315" s="1">
        <v>6818.4946346671641</v>
      </c>
      <c r="W315" s="38">
        <v>307</v>
      </c>
      <c r="X315" s="1">
        <v>36977.707863036863</v>
      </c>
      <c r="Z315" s="38">
        <v>307</v>
      </c>
      <c r="AA315" s="1">
        <v>37346.042218864779</v>
      </c>
    </row>
    <row r="316" spans="2:27" x14ac:dyDescent="0.2">
      <c r="B316" s="38">
        <v>308</v>
      </c>
      <c r="C316" s="1">
        <v>2748.6146930886985</v>
      </c>
      <c r="D316" s="1">
        <v>2490.4391293167705</v>
      </c>
      <c r="E316" s="1">
        <v>3381.0562581670092</v>
      </c>
      <c r="F316" s="1">
        <v>3023.7405256217558</v>
      </c>
      <c r="G316" s="1">
        <v>3931.6242177227891</v>
      </c>
      <c r="I316" s="38">
        <v>308</v>
      </c>
      <c r="J316" s="1">
        <v>5690.6218848682893</v>
      </c>
      <c r="K316" s="1">
        <v>7124.6013231979177</v>
      </c>
      <c r="L316" s="1">
        <v>7000.172059633941</v>
      </c>
      <c r="M316" s="1">
        <v>8446.0419985224271</v>
      </c>
      <c r="N316" s="1">
        <v>11062.940933255772</v>
      </c>
      <c r="P316" s="38">
        <v>308</v>
      </c>
      <c r="Q316" s="1">
        <v>4582.9070031488764</v>
      </c>
      <c r="R316" s="1">
        <v>4125.189745911056</v>
      </c>
      <c r="S316" s="1">
        <v>4995.5249720593101</v>
      </c>
      <c r="T316" s="1">
        <v>6527.2056037524699</v>
      </c>
      <c r="U316" s="1">
        <v>8417.3405921125141</v>
      </c>
      <c r="W316" s="38">
        <v>308</v>
      </c>
      <c r="X316" s="1">
        <v>36432.84604227954</v>
      </c>
      <c r="Z316" s="38">
        <v>308</v>
      </c>
      <c r="AA316" s="1">
        <v>36416.582574949229</v>
      </c>
    </row>
    <row r="317" spans="2:27" x14ac:dyDescent="0.2">
      <c r="B317" s="38">
        <v>309</v>
      </c>
      <c r="C317" s="1">
        <v>2543.5474254777014</v>
      </c>
      <c r="D317" s="1">
        <v>3041.7124329746484</v>
      </c>
      <c r="E317" s="1">
        <v>3429.6458641509371</v>
      </c>
      <c r="F317" s="1">
        <v>2771.440302693703</v>
      </c>
      <c r="G317" s="1">
        <v>3830.6850805860718</v>
      </c>
      <c r="I317" s="38">
        <v>309</v>
      </c>
      <c r="J317" s="1">
        <v>5880.2282494765159</v>
      </c>
      <c r="K317" s="1">
        <v>6561.0755423985202</v>
      </c>
      <c r="L317" s="1">
        <v>7108.7193741491537</v>
      </c>
      <c r="M317" s="1">
        <v>9710.7866430296181</v>
      </c>
      <c r="N317" s="1">
        <v>8879.0790827421115</v>
      </c>
      <c r="P317" s="38">
        <v>309</v>
      </c>
      <c r="Q317" s="1">
        <v>5003.0360310356664</v>
      </c>
      <c r="R317" s="1">
        <v>4662.1221745542389</v>
      </c>
      <c r="S317" s="1">
        <v>6747.7910058549232</v>
      </c>
      <c r="T317" s="1">
        <v>4944.3709333747838</v>
      </c>
      <c r="U317" s="1">
        <v>7261.1192895337554</v>
      </c>
      <c r="W317" s="38">
        <v>309</v>
      </c>
      <c r="X317" s="1">
        <v>36092.574090581416</v>
      </c>
      <c r="Z317" s="38">
        <v>309</v>
      </c>
      <c r="AA317" s="1">
        <v>35500.457844003126</v>
      </c>
    </row>
    <row r="318" spans="2:27" x14ac:dyDescent="0.2">
      <c r="B318" s="38">
        <v>310</v>
      </c>
      <c r="C318" s="1">
        <v>2881.9849933638093</v>
      </c>
      <c r="D318" s="1">
        <v>3187.1305539167247</v>
      </c>
      <c r="E318" s="1">
        <v>2952.7497791022342</v>
      </c>
      <c r="F318" s="1">
        <v>2447.5372030608078</v>
      </c>
      <c r="G318" s="1">
        <v>3290.3288533919826</v>
      </c>
      <c r="I318" s="38">
        <v>310</v>
      </c>
      <c r="J318" s="1">
        <v>5701.7491620543624</v>
      </c>
      <c r="K318" s="1">
        <v>7192.8812831171354</v>
      </c>
      <c r="L318" s="1">
        <v>8987.2946106572745</v>
      </c>
      <c r="M318" s="1">
        <v>10339.315486717245</v>
      </c>
      <c r="N318" s="1">
        <v>13094.351069594579</v>
      </c>
      <c r="P318" s="38">
        <v>310</v>
      </c>
      <c r="Q318" s="1">
        <v>4293.1894850732979</v>
      </c>
      <c r="R318" s="1">
        <v>4421.1138547141636</v>
      </c>
      <c r="S318" s="1">
        <v>5317.9637362542671</v>
      </c>
      <c r="T318" s="1">
        <v>7776.2747674865386</v>
      </c>
      <c r="U318" s="1">
        <v>6260.5997745815603</v>
      </c>
      <c r="W318" s="38">
        <v>310</v>
      </c>
      <c r="X318" s="1">
        <v>36923.528130821491</v>
      </c>
      <c r="Z318" s="38">
        <v>310</v>
      </c>
      <c r="AA318" s="1">
        <v>36617.956740112801</v>
      </c>
    </row>
    <row r="319" spans="2:27" x14ac:dyDescent="0.2">
      <c r="B319" s="38">
        <v>311</v>
      </c>
      <c r="C319" s="1">
        <v>2638.6234638964324</v>
      </c>
      <c r="D319" s="1">
        <v>3193.7555184505377</v>
      </c>
      <c r="E319" s="1">
        <v>1833.3405184328826</v>
      </c>
      <c r="F319" s="1">
        <v>3317.9911942336248</v>
      </c>
      <c r="G319" s="1">
        <v>4254.4200676434384</v>
      </c>
      <c r="I319" s="38">
        <v>311</v>
      </c>
      <c r="J319" s="1">
        <v>5255.7393601410613</v>
      </c>
      <c r="K319" s="1">
        <v>6167.7521042715562</v>
      </c>
      <c r="L319" s="1">
        <v>7935.4397088577216</v>
      </c>
      <c r="M319" s="1">
        <v>10379.10229922331</v>
      </c>
      <c r="N319" s="1">
        <v>11514.605575135571</v>
      </c>
      <c r="P319" s="38">
        <v>311</v>
      </c>
      <c r="Q319" s="1">
        <v>4066.8934752779942</v>
      </c>
      <c r="R319" s="1">
        <v>5359.4154767171749</v>
      </c>
      <c r="S319" s="1">
        <v>6177.4260671265201</v>
      </c>
      <c r="T319" s="1">
        <v>6965.0326987887138</v>
      </c>
      <c r="U319" s="1">
        <v>6802.744320147418</v>
      </c>
      <c r="W319" s="38">
        <v>311</v>
      </c>
      <c r="X319" s="1">
        <v>36497.223298638884</v>
      </c>
      <c r="Z319" s="38">
        <v>311</v>
      </c>
      <c r="AA319" s="1">
        <v>37600.237601136629</v>
      </c>
    </row>
    <row r="320" spans="2:27" x14ac:dyDescent="0.2">
      <c r="B320" s="38">
        <v>312</v>
      </c>
      <c r="C320" s="1">
        <v>2692.135545643459</v>
      </c>
      <c r="D320" s="1">
        <v>3077.6066168126358</v>
      </c>
      <c r="E320" s="1">
        <v>2999.2066421750042</v>
      </c>
      <c r="F320" s="1">
        <v>3972.3771530317299</v>
      </c>
      <c r="G320" s="1">
        <v>4224.1355768681551</v>
      </c>
      <c r="I320" s="38">
        <v>312</v>
      </c>
      <c r="J320" s="1">
        <v>5593.4392852591982</v>
      </c>
      <c r="K320" s="1">
        <v>5815.1060055202979</v>
      </c>
      <c r="L320" s="1">
        <v>8551.2291148807162</v>
      </c>
      <c r="M320" s="1">
        <v>8273.0500686315754</v>
      </c>
      <c r="N320" s="1">
        <v>12529.302353252591</v>
      </c>
      <c r="P320" s="38">
        <v>312</v>
      </c>
      <c r="Q320" s="1">
        <v>4202.6288973435867</v>
      </c>
      <c r="R320" s="1">
        <v>5337.094975039985</v>
      </c>
      <c r="S320" s="1">
        <v>4793.6219720664894</v>
      </c>
      <c r="T320" s="1">
        <v>6583.6026765882925</v>
      </c>
      <c r="U320" s="1">
        <v>7322.7294929477712</v>
      </c>
      <c r="W320" s="38">
        <v>312</v>
      </c>
      <c r="X320" s="1">
        <v>36999.311988860427</v>
      </c>
      <c r="Z320" s="38">
        <v>312</v>
      </c>
      <c r="AA320" s="1">
        <v>36810.799640318757</v>
      </c>
    </row>
    <row r="321" spans="2:27" x14ac:dyDescent="0.2">
      <c r="B321" s="38">
        <v>313</v>
      </c>
      <c r="C321" s="1">
        <v>1791.2012294883343</v>
      </c>
      <c r="D321" s="1">
        <v>3210.0418469827623</v>
      </c>
      <c r="E321" s="1">
        <v>2803.2795193856623</v>
      </c>
      <c r="F321" s="1">
        <v>3927.0948273927747</v>
      </c>
      <c r="G321" s="1">
        <v>3734.7551630236212</v>
      </c>
      <c r="I321" s="38">
        <v>313</v>
      </c>
      <c r="J321" s="1">
        <v>6189.5619994115996</v>
      </c>
      <c r="K321" s="1">
        <v>7698.4054214312819</v>
      </c>
      <c r="L321" s="1">
        <v>7998.7819421375607</v>
      </c>
      <c r="M321" s="1">
        <v>10711.389739204933</v>
      </c>
      <c r="N321" s="1">
        <v>14939.585520628531</v>
      </c>
      <c r="P321" s="38">
        <v>313</v>
      </c>
      <c r="Q321" s="1">
        <v>4225.0299349113438</v>
      </c>
      <c r="R321" s="1">
        <v>4916.9448454329358</v>
      </c>
      <c r="S321" s="1">
        <v>5350.7656189836571</v>
      </c>
      <c r="T321" s="1">
        <v>4853.9763797907653</v>
      </c>
      <c r="U321" s="1">
        <v>7587.2601357989006</v>
      </c>
      <c r="W321" s="38">
        <v>313</v>
      </c>
      <c r="X321" s="1">
        <v>36755.370327948156</v>
      </c>
      <c r="Z321" s="38">
        <v>313</v>
      </c>
      <c r="AA321" s="1">
        <v>36934.689157710993</v>
      </c>
    </row>
    <row r="322" spans="2:27" x14ac:dyDescent="0.2">
      <c r="B322" s="38">
        <v>314</v>
      </c>
      <c r="C322" s="1">
        <v>3060.2300868103666</v>
      </c>
      <c r="D322" s="1">
        <v>3046.6659071060863</v>
      </c>
      <c r="E322" s="1">
        <v>2514.6886655996086</v>
      </c>
      <c r="F322" s="1">
        <v>3098.3481603701343</v>
      </c>
      <c r="G322" s="1">
        <v>2676.3246596052022</v>
      </c>
      <c r="I322" s="38">
        <v>314</v>
      </c>
      <c r="J322" s="1">
        <v>5156.870247414844</v>
      </c>
      <c r="K322" s="1">
        <v>6798.1682442290066</v>
      </c>
      <c r="L322" s="1">
        <v>7722.5540772830809</v>
      </c>
      <c r="M322" s="1">
        <v>9034.6320668097724</v>
      </c>
      <c r="N322" s="1">
        <v>10775.848951070304</v>
      </c>
      <c r="P322" s="38">
        <v>314</v>
      </c>
      <c r="Q322" s="1">
        <v>4751.3438792073121</v>
      </c>
      <c r="R322" s="1">
        <v>4590.3519353166075</v>
      </c>
      <c r="S322" s="1">
        <v>5009.2384472007343</v>
      </c>
      <c r="T322" s="1">
        <v>5153.9314579255752</v>
      </c>
      <c r="U322" s="1">
        <v>7048.1793036682784</v>
      </c>
      <c r="W322" s="38">
        <v>314</v>
      </c>
      <c r="X322" s="1">
        <v>36591.172592759831</v>
      </c>
      <c r="Z322" s="38">
        <v>314</v>
      </c>
      <c r="AA322" s="1">
        <v>35702.819894497778</v>
      </c>
    </row>
    <row r="323" spans="2:27" x14ac:dyDescent="0.2">
      <c r="B323" s="38">
        <v>315</v>
      </c>
      <c r="C323" s="1">
        <v>1928.5586497237978</v>
      </c>
      <c r="D323" s="1">
        <v>3137.1501536527248</v>
      </c>
      <c r="E323" s="1">
        <v>3317.7066842921295</v>
      </c>
      <c r="F323" s="1">
        <v>3992.5004918212121</v>
      </c>
      <c r="G323" s="1">
        <v>2610.6269687889235</v>
      </c>
      <c r="I323" s="38">
        <v>315</v>
      </c>
      <c r="J323" s="1">
        <v>5289.5814937966779</v>
      </c>
      <c r="K323" s="1">
        <v>6630.7014244006277</v>
      </c>
      <c r="L323" s="1">
        <v>8123.5839696693856</v>
      </c>
      <c r="M323" s="1">
        <v>10089.625401468864</v>
      </c>
      <c r="N323" s="1">
        <v>10118.804569981119</v>
      </c>
      <c r="P323" s="38">
        <v>315</v>
      </c>
      <c r="Q323" s="1">
        <v>4562.2038648686093</v>
      </c>
      <c r="R323" s="1">
        <v>5068.0580035378771</v>
      </c>
      <c r="S323" s="1">
        <v>4830.9366386495067</v>
      </c>
      <c r="T323" s="1">
        <v>6307.4346452468671</v>
      </c>
      <c r="U323" s="1">
        <v>6817.9083140057592</v>
      </c>
      <c r="W323" s="38">
        <v>315</v>
      </c>
      <c r="X323" s="1">
        <v>37076.112747269195</v>
      </c>
      <c r="Z323" s="38">
        <v>315</v>
      </c>
      <c r="AA323" s="1">
        <v>37310.01679551648</v>
      </c>
    </row>
    <row r="324" spans="2:27" x14ac:dyDescent="0.2">
      <c r="B324" s="38">
        <v>316</v>
      </c>
      <c r="C324" s="1">
        <v>1690.057961737818</v>
      </c>
      <c r="D324" s="1">
        <v>2687.2104379896996</v>
      </c>
      <c r="E324" s="1">
        <v>3256.7519751511454</v>
      </c>
      <c r="F324" s="1">
        <v>4091.8590574523751</v>
      </c>
      <c r="G324" s="1">
        <v>3990.8710574424535</v>
      </c>
      <c r="I324" s="38">
        <v>316</v>
      </c>
      <c r="J324" s="1">
        <v>5518.6370773487024</v>
      </c>
      <c r="K324" s="1">
        <v>5305.8809204203781</v>
      </c>
      <c r="L324" s="1">
        <v>8405.9119423217708</v>
      </c>
      <c r="M324" s="1">
        <v>9711.8151999345027</v>
      </c>
      <c r="N324" s="1">
        <v>11468.570617135349</v>
      </c>
      <c r="P324" s="38">
        <v>316</v>
      </c>
      <c r="Q324" s="1">
        <v>3849.9834684161619</v>
      </c>
      <c r="R324" s="1">
        <v>4458.3580505775208</v>
      </c>
      <c r="S324" s="1">
        <v>5179.5678761490044</v>
      </c>
      <c r="T324" s="1">
        <v>5368.4447557968515</v>
      </c>
      <c r="U324" s="1">
        <v>6999.1906728882641</v>
      </c>
      <c r="W324" s="38">
        <v>316</v>
      </c>
      <c r="X324" s="1">
        <v>36218.815071013218</v>
      </c>
      <c r="Z324" s="38">
        <v>316</v>
      </c>
      <c r="AA324" s="1">
        <v>36138.586743368636</v>
      </c>
    </row>
    <row r="325" spans="2:27" x14ac:dyDescent="0.2">
      <c r="B325" s="38">
        <v>317</v>
      </c>
      <c r="C325" s="1">
        <v>3405.8120351295925</v>
      </c>
      <c r="D325" s="1">
        <v>3291.0007281303301</v>
      </c>
      <c r="E325" s="1">
        <v>3161.8940612966121</v>
      </c>
      <c r="F325" s="1">
        <v>3355.5570387857979</v>
      </c>
      <c r="G325" s="1">
        <v>4013.4868134085355</v>
      </c>
      <c r="I325" s="38">
        <v>317</v>
      </c>
      <c r="J325" s="1">
        <v>5556.1390656118647</v>
      </c>
      <c r="K325" s="1">
        <v>6452.8865084083436</v>
      </c>
      <c r="L325" s="1">
        <v>8145.0667380892237</v>
      </c>
      <c r="M325" s="1">
        <v>8394.1414350674986</v>
      </c>
      <c r="N325" s="1">
        <v>10549.737515504346</v>
      </c>
      <c r="P325" s="38">
        <v>317</v>
      </c>
      <c r="Q325" s="1">
        <v>3564.6078630503152</v>
      </c>
      <c r="R325" s="1">
        <v>5027.775401066081</v>
      </c>
      <c r="S325" s="1">
        <v>6679.5400041398261</v>
      </c>
      <c r="T325" s="1">
        <v>5636.7671179968193</v>
      </c>
      <c r="U325" s="1">
        <v>5314.3683375427736</v>
      </c>
      <c r="W325" s="38">
        <v>317</v>
      </c>
      <c r="X325" s="1">
        <v>35690.784285298585</v>
      </c>
      <c r="Z325" s="38">
        <v>317</v>
      </c>
      <c r="AA325" s="1">
        <v>35748.668068580911</v>
      </c>
    </row>
    <row r="326" spans="2:27" x14ac:dyDescent="0.2">
      <c r="B326" s="38">
        <v>318</v>
      </c>
      <c r="C326" s="1">
        <v>2142.0355713720005</v>
      </c>
      <c r="D326" s="1">
        <v>2473.1879848403469</v>
      </c>
      <c r="E326" s="1">
        <v>3244.5875506301859</v>
      </c>
      <c r="F326" s="1">
        <v>2948.9816590306241</v>
      </c>
      <c r="G326" s="1">
        <v>4289.7463933147365</v>
      </c>
      <c r="I326" s="38">
        <v>318</v>
      </c>
      <c r="J326" s="1">
        <v>6665.1274894692851</v>
      </c>
      <c r="K326" s="1">
        <v>6233.977549981355</v>
      </c>
      <c r="L326" s="1">
        <v>8629.0435158433702</v>
      </c>
      <c r="M326" s="1">
        <v>10072.577914027888</v>
      </c>
      <c r="N326" s="1">
        <v>10958.39604994941</v>
      </c>
      <c r="P326" s="38">
        <v>318</v>
      </c>
      <c r="Q326" s="1">
        <v>3963.5387276929482</v>
      </c>
      <c r="R326" s="1">
        <v>4968.9125596495287</v>
      </c>
      <c r="S326" s="1">
        <v>5204.2879493878609</v>
      </c>
      <c r="T326" s="1">
        <v>6303.2136445689166</v>
      </c>
      <c r="U326" s="1">
        <v>7354.1036440529087</v>
      </c>
      <c r="W326" s="38">
        <v>318</v>
      </c>
      <c r="X326" s="1">
        <v>36494.316747341298</v>
      </c>
      <c r="Z326" s="38">
        <v>318</v>
      </c>
      <c r="AA326" s="1">
        <v>36502.431008673389</v>
      </c>
    </row>
    <row r="327" spans="2:27" x14ac:dyDescent="0.2">
      <c r="B327" s="38">
        <v>319</v>
      </c>
      <c r="C327" s="1">
        <v>3566.9519406038412</v>
      </c>
      <c r="D327" s="1">
        <v>2012.4696189019689</v>
      </c>
      <c r="E327" s="1">
        <v>3576.644437960369</v>
      </c>
      <c r="F327" s="1">
        <v>4935.8301226131225</v>
      </c>
      <c r="G327" s="1">
        <v>3823.2366001588853</v>
      </c>
      <c r="I327" s="38">
        <v>319</v>
      </c>
      <c r="J327" s="1">
        <v>5763.7324945257824</v>
      </c>
      <c r="K327" s="1">
        <v>5843.8175462245154</v>
      </c>
      <c r="L327" s="1">
        <v>6776.0659654503261</v>
      </c>
      <c r="M327" s="1">
        <v>8495.3598253082237</v>
      </c>
      <c r="N327" s="1">
        <v>11125.879227424974</v>
      </c>
      <c r="P327" s="38">
        <v>319</v>
      </c>
      <c r="Q327" s="1">
        <v>3513.2794987412344</v>
      </c>
      <c r="R327" s="1">
        <v>5204.7935069381174</v>
      </c>
      <c r="S327" s="1">
        <v>5142.857069944338</v>
      </c>
      <c r="T327" s="1">
        <v>5842.5446091919093</v>
      </c>
      <c r="U327" s="1">
        <v>6663.1099530597021</v>
      </c>
      <c r="W327" s="38">
        <v>319</v>
      </c>
      <c r="X327" s="1">
        <v>36572.808718413391</v>
      </c>
      <c r="Z327" s="38">
        <v>319</v>
      </c>
      <c r="AA327" s="1">
        <v>36197.435971344792</v>
      </c>
    </row>
    <row r="328" spans="2:27" x14ac:dyDescent="0.2">
      <c r="B328" s="38">
        <v>320</v>
      </c>
      <c r="C328" s="1">
        <v>2896.2260942532484</v>
      </c>
      <c r="D328" s="1">
        <v>2492.1561200066139</v>
      </c>
      <c r="E328" s="1">
        <v>2832.0995562671892</v>
      </c>
      <c r="F328" s="1">
        <v>2874.842904331269</v>
      </c>
      <c r="G328" s="1">
        <v>3965.9828282250332</v>
      </c>
      <c r="I328" s="38">
        <v>320</v>
      </c>
      <c r="J328" s="1">
        <v>5614.3479472148301</v>
      </c>
      <c r="K328" s="1">
        <v>6077.2904334454533</v>
      </c>
      <c r="L328" s="1">
        <v>9080.0848753280825</v>
      </c>
      <c r="M328" s="1">
        <v>11146.523267842354</v>
      </c>
      <c r="N328" s="1">
        <v>10483.946921339317</v>
      </c>
      <c r="P328" s="38">
        <v>320</v>
      </c>
      <c r="Q328" s="1">
        <v>3845.3673031923395</v>
      </c>
      <c r="R328" s="1">
        <v>4824.3397307668638</v>
      </c>
      <c r="S328" s="1">
        <v>5602.0211627034932</v>
      </c>
      <c r="T328" s="1">
        <v>4861.7027142596799</v>
      </c>
      <c r="U328" s="1">
        <v>7528.2959474083409</v>
      </c>
      <c r="W328" s="38">
        <v>320</v>
      </c>
      <c r="X328" s="1">
        <v>36878.871496711989</v>
      </c>
      <c r="Z328" s="38">
        <v>320</v>
      </c>
      <c r="AA328" s="1">
        <v>36505.456118741226</v>
      </c>
    </row>
    <row r="329" spans="2:27" x14ac:dyDescent="0.2">
      <c r="B329" s="38">
        <v>321</v>
      </c>
      <c r="C329" s="1">
        <v>2419.5092870192525</v>
      </c>
      <c r="D329" s="1">
        <v>2732.4348485828564</v>
      </c>
      <c r="E329" s="1">
        <v>3719.3328310357333</v>
      </c>
      <c r="F329" s="1">
        <v>4028.5407666558121</v>
      </c>
      <c r="G329" s="1">
        <v>3606.0506454165529</v>
      </c>
      <c r="I329" s="38">
        <v>321</v>
      </c>
      <c r="J329" s="1">
        <v>5020.5729201097483</v>
      </c>
      <c r="K329" s="1">
        <v>6511.2230749787577</v>
      </c>
      <c r="L329" s="1">
        <v>8969.6416368899536</v>
      </c>
      <c r="M329" s="1">
        <v>11366.392502883016</v>
      </c>
      <c r="N329" s="1">
        <v>9861.4881171673442</v>
      </c>
      <c r="P329" s="38">
        <v>321</v>
      </c>
      <c r="Q329" s="1">
        <v>4167.8159900268665</v>
      </c>
      <c r="R329" s="1">
        <v>4899.6277779631682</v>
      </c>
      <c r="S329" s="1">
        <v>5302.6113298441023</v>
      </c>
      <c r="T329" s="1">
        <v>6946.19815940426</v>
      </c>
      <c r="U329" s="1">
        <v>6836.6537067603194</v>
      </c>
      <c r="W329" s="38">
        <v>321</v>
      </c>
      <c r="X329" s="1">
        <v>36715.396914802033</v>
      </c>
      <c r="Z329" s="38">
        <v>321</v>
      </c>
      <c r="AA329" s="1">
        <v>36552.692600972587</v>
      </c>
    </row>
    <row r="330" spans="2:27" x14ac:dyDescent="0.2">
      <c r="B330" s="38">
        <v>322</v>
      </c>
      <c r="C330" s="1">
        <v>2268.7997572466261</v>
      </c>
      <c r="D330" s="1">
        <v>3123.3112497551383</v>
      </c>
      <c r="E330" s="1">
        <v>3310.5880516465704</v>
      </c>
      <c r="F330" s="1">
        <v>3771.7961338155751</v>
      </c>
      <c r="G330" s="1">
        <v>4903.762104575515</v>
      </c>
      <c r="I330" s="38">
        <v>322</v>
      </c>
      <c r="J330" s="1">
        <v>6151.4182967587658</v>
      </c>
      <c r="K330" s="1">
        <v>6493.9695556052129</v>
      </c>
      <c r="L330" s="1">
        <v>7021.2609192794253</v>
      </c>
      <c r="M330" s="1">
        <v>10894.256920009891</v>
      </c>
      <c r="N330" s="1">
        <v>10910.150080600986</v>
      </c>
      <c r="P330" s="38">
        <v>322</v>
      </c>
      <c r="Q330" s="1">
        <v>4540.0430678876746</v>
      </c>
      <c r="R330" s="1">
        <v>4494.3393702519779</v>
      </c>
      <c r="S330" s="1">
        <v>6442.5791295391091</v>
      </c>
      <c r="T330" s="1">
        <v>5754.2325060145577</v>
      </c>
      <c r="U330" s="1">
        <v>7490.4239394978986</v>
      </c>
      <c r="W330" s="38">
        <v>322</v>
      </c>
      <c r="X330" s="1">
        <v>37350.751721703477</v>
      </c>
      <c r="Z330" s="38">
        <v>322</v>
      </c>
      <c r="AA330" s="1">
        <v>36096.539210287709</v>
      </c>
    </row>
    <row r="331" spans="2:27" x14ac:dyDescent="0.2">
      <c r="B331" s="38">
        <v>323</v>
      </c>
      <c r="C331" s="1">
        <v>3152.5999558356402</v>
      </c>
      <c r="D331" s="1">
        <v>3240.8273280612766</v>
      </c>
      <c r="E331" s="1">
        <v>2881.6806452110291</v>
      </c>
      <c r="F331" s="1">
        <v>2985.1025031124295</v>
      </c>
      <c r="G331" s="1">
        <v>4060.4563650727446</v>
      </c>
      <c r="I331" s="38">
        <v>323</v>
      </c>
      <c r="J331" s="1">
        <v>5830.6187640986791</v>
      </c>
      <c r="K331" s="1">
        <v>6113.9833248925115</v>
      </c>
      <c r="L331" s="1">
        <v>8614.5977374460017</v>
      </c>
      <c r="M331" s="1">
        <v>9961.1750861838591</v>
      </c>
      <c r="N331" s="1">
        <v>11039.22516013713</v>
      </c>
      <c r="P331" s="38">
        <v>323</v>
      </c>
      <c r="Q331" s="1">
        <v>2914.6577096781575</v>
      </c>
      <c r="R331" s="1">
        <v>4040.6627394108946</v>
      </c>
      <c r="S331" s="1">
        <v>5371.682455201274</v>
      </c>
      <c r="T331" s="1">
        <v>5463.1710131502705</v>
      </c>
      <c r="U331" s="1">
        <v>6065.5310010679259</v>
      </c>
      <c r="W331" s="38">
        <v>323</v>
      </c>
      <c r="X331" s="1">
        <v>36955.40493991095</v>
      </c>
      <c r="Z331" s="38">
        <v>323</v>
      </c>
      <c r="AA331" s="1">
        <v>36293.354773243569</v>
      </c>
    </row>
    <row r="332" spans="2:27" x14ac:dyDescent="0.2">
      <c r="B332" s="38">
        <v>324</v>
      </c>
      <c r="C332" s="1">
        <v>1547.8655523676425</v>
      </c>
      <c r="D332" s="1">
        <v>1662.4964701360352</v>
      </c>
      <c r="E332" s="1">
        <v>2544.2183909230525</v>
      </c>
      <c r="F332" s="1">
        <v>2966.2946340355788</v>
      </c>
      <c r="G332" s="1">
        <v>4520.3164895104619</v>
      </c>
      <c r="I332" s="38">
        <v>324</v>
      </c>
      <c r="J332" s="1">
        <v>6587.5098772721321</v>
      </c>
      <c r="K332" s="1">
        <v>6965.0448366803303</v>
      </c>
      <c r="L332" s="1">
        <v>7165.8624806412481</v>
      </c>
      <c r="M332" s="1">
        <v>9062.6812214249967</v>
      </c>
      <c r="N332" s="1">
        <v>12925.431132566988</v>
      </c>
      <c r="P332" s="38">
        <v>324</v>
      </c>
      <c r="Q332" s="1">
        <v>4172.1243036788492</v>
      </c>
      <c r="R332" s="1">
        <v>4965.4756667237252</v>
      </c>
      <c r="S332" s="1">
        <v>5840.4266387864454</v>
      </c>
      <c r="T332" s="1">
        <v>5404.6428175932297</v>
      </c>
      <c r="U332" s="1">
        <v>5837.7584067760035</v>
      </c>
      <c r="W332" s="38">
        <v>324</v>
      </c>
      <c r="X332" s="1">
        <v>36046.111741063563</v>
      </c>
      <c r="Z332" s="38">
        <v>324</v>
      </c>
      <c r="AA332" s="1">
        <v>36809.464240576308</v>
      </c>
    </row>
    <row r="333" spans="2:27" x14ac:dyDescent="0.2">
      <c r="B333" s="38">
        <v>325</v>
      </c>
      <c r="C333" s="1">
        <v>2324.3714664035278</v>
      </c>
      <c r="D333" s="1">
        <v>2284.3627566739119</v>
      </c>
      <c r="E333" s="1">
        <v>2978.6429105751595</v>
      </c>
      <c r="F333" s="1">
        <v>3968.0689228587544</v>
      </c>
      <c r="G333" s="1">
        <v>3112.9588714007696</v>
      </c>
      <c r="I333" s="38">
        <v>325</v>
      </c>
      <c r="J333" s="1">
        <v>5964.5061486677441</v>
      </c>
      <c r="K333" s="1">
        <v>7484.0087348525512</v>
      </c>
      <c r="L333" s="1">
        <v>8946.1724832899454</v>
      </c>
      <c r="M333" s="1">
        <v>11110.167840256199</v>
      </c>
      <c r="N333" s="1">
        <v>10234.71402414461</v>
      </c>
      <c r="P333" s="38">
        <v>325</v>
      </c>
      <c r="Q333" s="1">
        <v>4717.7349244778779</v>
      </c>
      <c r="R333" s="1">
        <v>4897.1024014069035</v>
      </c>
      <c r="S333" s="1">
        <v>4643.2635643499807</v>
      </c>
      <c r="T333" s="1">
        <v>7585.1816821622961</v>
      </c>
      <c r="U333" s="1">
        <v>7053.1549628825869</v>
      </c>
      <c r="W333" s="38">
        <v>325</v>
      </c>
      <c r="X333" s="1">
        <v>36355.644391369926</v>
      </c>
      <c r="Z333" s="38">
        <v>325</v>
      </c>
      <c r="AA333" s="1">
        <v>36406.072911617535</v>
      </c>
    </row>
    <row r="334" spans="2:27" x14ac:dyDescent="0.2">
      <c r="B334" s="38">
        <v>326</v>
      </c>
      <c r="C334" s="1">
        <v>2795.1512803446631</v>
      </c>
      <c r="D334" s="1">
        <v>2742.8448939096493</v>
      </c>
      <c r="E334" s="1">
        <v>2941.4466202286962</v>
      </c>
      <c r="F334" s="1">
        <v>3847.4603939810322</v>
      </c>
      <c r="G334" s="1">
        <v>4210.7753924614126</v>
      </c>
      <c r="I334" s="38">
        <v>326</v>
      </c>
      <c r="J334" s="1">
        <v>5433.467762795518</v>
      </c>
      <c r="K334" s="1">
        <v>6285.6863660542804</v>
      </c>
      <c r="L334" s="1">
        <v>7981.0098787336719</v>
      </c>
      <c r="M334" s="1">
        <v>9821.333301526287</v>
      </c>
      <c r="N334" s="1">
        <v>10860.82227397904</v>
      </c>
      <c r="P334" s="38">
        <v>326</v>
      </c>
      <c r="Q334" s="1">
        <v>3538.8242839702671</v>
      </c>
      <c r="R334" s="1">
        <v>4571.7566695513779</v>
      </c>
      <c r="S334" s="1">
        <v>5039.3498091437996</v>
      </c>
      <c r="T334" s="1">
        <v>6250.598989354964</v>
      </c>
      <c r="U334" s="1">
        <v>5980.3255576885949</v>
      </c>
      <c r="W334" s="38">
        <v>326</v>
      </c>
      <c r="X334" s="1">
        <v>36732.211436488949</v>
      </c>
      <c r="Z334" s="38">
        <v>326</v>
      </c>
      <c r="AA334" s="1">
        <v>35959.277102050124</v>
      </c>
    </row>
    <row r="335" spans="2:27" x14ac:dyDescent="0.2">
      <c r="B335" s="38">
        <v>327</v>
      </c>
      <c r="C335" s="1">
        <v>2808.5457375575379</v>
      </c>
      <c r="D335" s="1">
        <v>2585.7530339615537</v>
      </c>
      <c r="E335" s="1">
        <v>3450.9738802492961</v>
      </c>
      <c r="F335" s="1">
        <v>3009.5469190335157</v>
      </c>
      <c r="G335" s="1">
        <v>4313.6986473801053</v>
      </c>
      <c r="I335" s="38">
        <v>327</v>
      </c>
      <c r="J335" s="1">
        <v>4980.4692607898405</v>
      </c>
      <c r="K335" s="1">
        <v>6911.265011954396</v>
      </c>
      <c r="L335" s="1">
        <v>7560.810308326515</v>
      </c>
      <c r="M335" s="1">
        <v>8599.1813980421703</v>
      </c>
      <c r="N335" s="1">
        <v>13191.709170661066</v>
      </c>
      <c r="P335" s="38">
        <v>327</v>
      </c>
      <c r="Q335" s="1">
        <v>4254.5724172074524</v>
      </c>
      <c r="R335" s="1">
        <v>4497.9328153261695</v>
      </c>
      <c r="S335" s="1">
        <v>3710.6233208666172</v>
      </c>
      <c r="T335" s="1">
        <v>5648.7702482206068</v>
      </c>
      <c r="U335" s="1">
        <v>7228.8532959662671</v>
      </c>
      <c r="W335" s="38">
        <v>327</v>
      </c>
      <c r="X335" s="1">
        <v>35990.922628596185</v>
      </c>
      <c r="Z335" s="38">
        <v>327</v>
      </c>
      <c r="AA335" s="1">
        <v>35784.121268189963</v>
      </c>
    </row>
    <row r="336" spans="2:27" x14ac:dyDescent="0.2">
      <c r="B336" s="38">
        <v>328</v>
      </c>
      <c r="C336" s="1">
        <v>2930.125847684943</v>
      </c>
      <c r="D336" s="1">
        <v>3303.7213861019304</v>
      </c>
      <c r="E336" s="1">
        <v>3378.952539113639</v>
      </c>
      <c r="F336" s="1">
        <v>3378.2782932135628</v>
      </c>
      <c r="G336" s="1">
        <v>4334.9761511129227</v>
      </c>
      <c r="I336" s="38">
        <v>328</v>
      </c>
      <c r="J336" s="1">
        <v>5916.0317761784854</v>
      </c>
      <c r="K336" s="1">
        <v>7155.927074879879</v>
      </c>
      <c r="L336" s="1">
        <v>8527.5081638000174</v>
      </c>
      <c r="M336" s="1">
        <v>10459.614402460242</v>
      </c>
      <c r="N336" s="1">
        <v>13428.899744401899</v>
      </c>
      <c r="P336" s="38">
        <v>328</v>
      </c>
      <c r="Q336" s="1">
        <v>3779.5864412536066</v>
      </c>
      <c r="R336" s="1">
        <v>4154.6084513324313</v>
      </c>
      <c r="S336" s="1">
        <v>4651.4223042011999</v>
      </c>
      <c r="T336" s="1">
        <v>5447.9662047710153</v>
      </c>
      <c r="U336" s="1">
        <v>9135.1498958300217</v>
      </c>
      <c r="W336" s="38">
        <v>328</v>
      </c>
      <c r="X336" s="1">
        <v>36260.902738502096</v>
      </c>
      <c r="Z336" s="38">
        <v>328</v>
      </c>
      <c r="AA336" s="1">
        <v>36398.607896660935</v>
      </c>
    </row>
    <row r="337" spans="2:27" x14ac:dyDescent="0.2">
      <c r="B337" s="38">
        <v>329</v>
      </c>
      <c r="C337" s="1">
        <v>3494.8762286054098</v>
      </c>
      <c r="D337" s="1">
        <v>2447.169436990403</v>
      </c>
      <c r="E337" s="1">
        <v>3778.1891610859034</v>
      </c>
      <c r="F337" s="1">
        <v>4865.0542560262747</v>
      </c>
      <c r="G337" s="1">
        <v>3449.0700099493247</v>
      </c>
      <c r="I337" s="38">
        <v>329</v>
      </c>
      <c r="J337" s="1">
        <v>5606.6180883269226</v>
      </c>
      <c r="K337" s="1">
        <v>6562.6408530552471</v>
      </c>
      <c r="L337" s="1">
        <v>8711.6411392700029</v>
      </c>
      <c r="M337" s="1">
        <v>9951.2733022302273</v>
      </c>
      <c r="N337" s="1">
        <v>11806.613528446049</v>
      </c>
      <c r="P337" s="38">
        <v>329</v>
      </c>
      <c r="Q337" s="1">
        <v>3707.9992658678684</v>
      </c>
      <c r="R337" s="1">
        <v>4693.5909626241719</v>
      </c>
      <c r="S337" s="1">
        <v>5831.3111412286162</v>
      </c>
      <c r="T337" s="1">
        <v>6091.7494849260975</v>
      </c>
      <c r="U337" s="1">
        <v>6261.7603233590426</v>
      </c>
      <c r="W337" s="38">
        <v>329</v>
      </c>
      <c r="X337" s="1">
        <v>36781.973379042895</v>
      </c>
      <c r="Z337" s="38">
        <v>329</v>
      </c>
      <c r="AA337" s="1">
        <v>36844.058030325614</v>
      </c>
    </row>
    <row r="338" spans="2:27" x14ac:dyDescent="0.2">
      <c r="B338" s="38">
        <v>330</v>
      </c>
      <c r="C338" s="1">
        <v>2715.9420134161905</v>
      </c>
      <c r="D338" s="1">
        <v>2933.0807399684586</v>
      </c>
      <c r="E338" s="1">
        <v>2433.5104425607838</v>
      </c>
      <c r="F338" s="1">
        <v>3174.3282950931011</v>
      </c>
      <c r="G338" s="1">
        <v>5719.3692233091333</v>
      </c>
      <c r="I338" s="38">
        <v>330</v>
      </c>
      <c r="J338" s="1">
        <v>5133.2193099331589</v>
      </c>
      <c r="K338" s="1">
        <v>7010.7118996382496</v>
      </c>
      <c r="L338" s="1">
        <v>7620.9937389153274</v>
      </c>
      <c r="M338" s="1">
        <v>9591.6906811121698</v>
      </c>
      <c r="N338" s="1">
        <v>14001.332503241569</v>
      </c>
      <c r="P338" s="38">
        <v>330</v>
      </c>
      <c r="Q338" s="1">
        <v>3759.8902557659062</v>
      </c>
      <c r="R338" s="1">
        <v>4234.5028560233613</v>
      </c>
      <c r="S338" s="1">
        <v>4919.538971995371</v>
      </c>
      <c r="T338" s="1">
        <v>7039.9053874526162</v>
      </c>
      <c r="U338" s="1">
        <v>6733.1773337615141</v>
      </c>
      <c r="W338" s="38">
        <v>330</v>
      </c>
      <c r="X338" s="1">
        <v>37297.220973003488</v>
      </c>
      <c r="Z338" s="38">
        <v>330</v>
      </c>
      <c r="AA338" s="1">
        <v>37557.194749050352</v>
      </c>
    </row>
    <row r="339" spans="2:27" x14ac:dyDescent="0.2">
      <c r="B339" s="38">
        <v>331</v>
      </c>
      <c r="C339" s="1">
        <v>2309.2577038191066</v>
      </c>
      <c r="D339" s="1">
        <v>3508.2202156990193</v>
      </c>
      <c r="E339" s="1">
        <v>2897.7573148556471</v>
      </c>
      <c r="F339" s="1">
        <v>2754.6453309291473</v>
      </c>
      <c r="G339" s="1">
        <v>3829.1149995329565</v>
      </c>
      <c r="I339" s="38">
        <v>331</v>
      </c>
      <c r="J339" s="1">
        <v>5615.4111626552531</v>
      </c>
      <c r="K339" s="1">
        <v>7263.6497832138675</v>
      </c>
      <c r="L339" s="1">
        <v>8158.889118973213</v>
      </c>
      <c r="M339" s="1">
        <v>10888.670275763201</v>
      </c>
      <c r="N339" s="1">
        <v>13583.160445543295</v>
      </c>
      <c r="P339" s="38">
        <v>331</v>
      </c>
      <c r="Q339" s="1">
        <v>4689.9266563040719</v>
      </c>
      <c r="R339" s="1">
        <v>4812.8730205951397</v>
      </c>
      <c r="S339" s="1">
        <v>4637.2374626612627</v>
      </c>
      <c r="T339" s="1">
        <v>6185.5129915325988</v>
      </c>
      <c r="U339" s="1">
        <v>9216.6579876395044</v>
      </c>
      <c r="W339" s="38">
        <v>331</v>
      </c>
      <c r="X339" s="1">
        <v>36223.869088167448</v>
      </c>
      <c r="Z339" s="38">
        <v>331</v>
      </c>
      <c r="AA339" s="1">
        <v>37001.807537121793</v>
      </c>
    </row>
    <row r="340" spans="2:27" x14ac:dyDescent="0.2">
      <c r="B340" s="38">
        <v>332</v>
      </c>
      <c r="C340" s="1">
        <v>2600.7481633498687</v>
      </c>
      <c r="D340" s="1">
        <v>2348.434815383474</v>
      </c>
      <c r="E340" s="1">
        <v>3028.6387888627714</v>
      </c>
      <c r="F340" s="1">
        <v>2707.9525917014944</v>
      </c>
      <c r="G340" s="1">
        <v>4039.6351227696427</v>
      </c>
      <c r="I340" s="38">
        <v>332</v>
      </c>
      <c r="J340" s="1">
        <v>6311.3105992677038</v>
      </c>
      <c r="K340" s="1">
        <v>7162.7249110706762</v>
      </c>
      <c r="L340" s="1">
        <v>9318.3472279189664</v>
      </c>
      <c r="M340" s="1">
        <v>11046.283574792178</v>
      </c>
      <c r="N340" s="1">
        <v>13782.355574516036</v>
      </c>
      <c r="P340" s="38">
        <v>332</v>
      </c>
      <c r="Q340" s="1">
        <v>4465.1910865825184</v>
      </c>
      <c r="R340" s="1">
        <v>5046.212473849856</v>
      </c>
      <c r="S340" s="1">
        <v>5384.4372274356519</v>
      </c>
      <c r="T340" s="1">
        <v>6304.6143843829714</v>
      </c>
      <c r="U340" s="1">
        <v>6616.9110788832586</v>
      </c>
      <c r="W340" s="38">
        <v>332</v>
      </c>
      <c r="X340" s="1">
        <v>36126.739752294059</v>
      </c>
      <c r="Z340" s="38">
        <v>332</v>
      </c>
      <c r="AA340" s="1">
        <v>36424.821943240415</v>
      </c>
    </row>
    <row r="341" spans="2:27" x14ac:dyDescent="0.2">
      <c r="B341" s="38">
        <v>333</v>
      </c>
      <c r="C341" s="1">
        <v>2526.4180177358348</v>
      </c>
      <c r="D341" s="1">
        <v>1784.3056631111133</v>
      </c>
      <c r="E341" s="1">
        <v>2588.1501594628112</v>
      </c>
      <c r="F341" s="1">
        <v>2791.2317107455497</v>
      </c>
      <c r="G341" s="1">
        <v>4760.5109112529535</v>
      </c>
      <c r="I341" s="38">
        <v>333</v>
      </c>
      <c r="J341" s="1">
        <v>5808.0621768201672</v>
      </c>
      <c r="K341" s="1">
        <v>6379.3990836611711</v>
      </c>
      <c r="L341" s="1">
        <v>7590.9263406056971</v>
      </c>
      <c r="M341" s="1">
        <v>9328.8323266072075</v>
      </c>
      <c r="N341" s="1">
        <v>11401.976236014425</v>
      </c>
      <c r="P341" s="38">
        <v>333</v>
      </c>
      <c r="Q341" s="1">
        <v>5117.6491419913855</v>
      </c>
      <c r="R341" s="1">
        <v>4311.1316306436484</v>
      </c>
      <c r="S341" s="1">
        <v>5382.81044289485</v>
      </c>
      <c r="T341" s="1">
        <v>5718.5164039944657</v>
      </c>
      <c r="U341" s="1">
        <v>6470.8678943732857</v>
      </c>
      <c r="W341" s="38">
        <v>333</v>
      </c>
      <c r="X341" s="1">
        <v>36936.395584338985</v>
      </c>
      <c r="Z341" s="38">
        <v>333</v>
      </c>
      <c r="AA341" s="1">
        <v>36365.201605537382</v>
      </c>
    </row>
    <row r="342" spans="2:27" x14ac:dyDescent="0.2">
      <c r="B342" s="38">
        <v>334</v>
      </c>
      <c r="C342" s="1">
        <v>2560.0619790193909</v>
      </c>
      <c r="D342" s="1">
        <v>3791.0807751622365</v>
      </c>
      <c r="E342" s="1">
        <v>3083.3780223567783</v>
      </c>
      <c r="F342" s="1">
        <v>3844.9008106949364</v>
      </c>
      <c r="G342" s="1">
        <v>4680.753196397889</v>
      </c>
      <c r="I342" s="38">
        <v>334</v>
      </c>
      <c r="J342" s="1">
        <v>6059.0549200867508</v>
      </c>
      <c r="K342" s="1">
        <v>6245.7382674837772</v>
      </c>
      <c r="L342" s="1">
        <v>7699.7504337012351</v>
      </c>
      <c r="M342" s="1">
        <v>9279.4491247446022</v>
      </c>
      <c r="N342" s="1">
        <v>11475.585508034499</v>
      </c>
      <c r="P342" s="38">
        <v>334</v>
      </c>
      <c r="Q342" s="1">
        <v>3658.3888017654922</v>
      </c>
      <c r="R342" s="1">
        <v>4391.374287369209</v>
      </c>
      <c r="S342" s="1">
        <v>4754.9282297520303</v>
      </c>
      <c r="T342" s="1">
        <v>5498.5771941974899</v>
      </c>
      <c r="U342" s="1">
        <v>7632.8127206892541</v>
      </c>
      <c r="W342" s="38">
        <v>334</v>
      </c>
      <c r="X342" s="1">
        <v>36470.850955534625</v>
      </c>
      <c r="Z342" s="38">
        <v>334</v>
      </c>
      <c r="AA342" s="1">
        <v>37384.715978824715</v>
      </c>
    </row>
    <row r="343" spans="2:27" x14ac:dyDescent="0.2">
      <c r="B343" s="38">
        <v>335</v>
      </c>
      <c r="C343" s="1">
        <v>2499.9035195799693</v>
      </c>
      <c r="D343" s="1">
        <v>2337.55793266007</v>
      </c>
      <c r="E343" s="1">
        <v>3038.0006011369965</v>
      </c>
      <c r="F343" s="1">
        <v>3799.9943234391399</v>
      </c>
      <c r="G343" s="1">
        <v>4080.653445726809</v>
      </c>
      <c r="I343" s="38">
        <v>335</v>
      </c>
      <c r="J343" s="1">
        <v>6186.491232314419</v>
      </c>
      <c r="K343" s="1">
        <v>7141.2048192212169</v>
      </c>
      <c r="L343" s="1">
        <v>8495.4227030759303</v>
      </c>
      <c r="M343" s="1">
        <v>9647.2783759613267</v>
      </c>
      <c r="N343" s="1">
        <v>12471.176569962514</v>
      </c>
      <c r="P343" s="38">
        <v>335</v>
      </c>
      <c r="Q343" s="1">
        <v>4566.0760143506859</v>
      </c>
      <c r="R343" s="1">
        <v>4532.8540850696618</v>
      </c>
      <c r="S343" s="1">
        <v>5566.1153567132587</v>
      </c>
      <c r="T343" s="1">
        <v>7031.200795598731</v>
      </c>
      <c r="U343" s="1">
        <v>6691.7052361177721</v>
      </c>
      <c r="W343" s="38">
        <v>335</v>
      </c>
      <c r="X343" s="1">
        <v>36513.791245729175</v>
      </c>
      <c r="Z343" s="38">
        <v>335</v>
      </c>
      <c r="AA343" s="1">
        <v>36677.450961907685</v>
      </c>
    </row>
    <row r="344" spans="2:27" x14ac:dyDescent="0.2">
      <c r="B344" s="38">
        <v>336</v>
      </c>
      <c r="C344" s="1">
        <v>2606.8219101897998</v>
      </c>
      <c r="D344" s="1">
        <v>2563.9430932830883</v>
      </c>
      <c r="E344" s="1">
        <v>2747.2581052346459</v>
      </c>
      <c r="F344" s="1">
        <v>3320.2266202943088</v>
      </c>
      <c r="G344" s="1">
        <v>4474.3892591535741</v>
      </c>
      <c r="I344" s="38">
        <v>336</v>
      </c>
      <c r="J344" s="1">
        <v>5227.3816636501797</v>
      </c>
      <c r="K344" s="1">
        <v>6511.5983085517601</v>
      </c>
      <c r="L344" s="1">
        <v>8412.2825328780727</v>
      </c>
      <c r="M344" s="1">
        <v>8229.3477771292983</v>
      </c>
      <c r="N344" s="1">
        <v>13876.779681833668</v>
      </c>
      <c r="P344" s="38">
        <v>336</v>
      </c>
      <c r="Q344" s="1">
        <v>3214.4126814221713</v>
      </c>
      <c r="R344" s="1">
        <v>5080.5422399507488</v>
      </c>
      <c r="S344" s="1">
        <v>6342.0975870296716</v>
      </c>
      <c r="T344" s="1">
        <v>6262.0716708118207</v>
      </c>
      <c r="U344" s="1">
        <v>6470.4421804936183</v>
      </c>
      <c r="W344" s="38">
        <v>336</v>
      </c>
      <c r="X344" s="1">
        <v>36665.275119932827</v>
      </c>
      <c r="Z344" s="38">
        <v>336</v>
      </c>
      <c r="AA344" s="1">
        <v>37466.78851024514</v>
      </c>
    </row>
    <row r="345" spans="2:27" x14ac:dyDescent="0.2">
      <c r="B345" s="38">
        <v>337</v>
      </c>
      <c r="C345" s="1">
        <v>2346.4081226846843</v>
      </c>
      <c r="D345" s="1">
        <v>3820.8996557437113</v>
      </c>
      <c r="E345" s="1">
        <v>2440.2996194251909</v>
      </c>
      <c r="F345" s="1">
        <v>2756.278892728229</v>
      </c>
      <c r="G345" s="1">
        <v>3518.7949741135867</v>
      </c>
      <c r="I345" s="38">
        <v>337</v>
      </c>
      <c r="J345" s="1">
        <v>5562.1955995140161</v>
      </c>
      <c r="K345" s="1">
        <v>6735.7244878035535</v>
      </c>
      <c r="L345" s="1">
        <v>8320.4833301893104</v>
      </c>
      <c r="M345" s="1">
        <v>10999.302945769397</v>
      </c>
      <c r="N345" s="1">
        <v>12075.856752320937</v>
      </c>
      <c r="P345" s="38">
        <v>337</v>
      </c>
      <c r="Q345" s="1">
        <v>3553.4498238828664</v>
      </c>
      <c r="R345" s="1">
        <v>3735.4311234976035</v>
      </c>
      <c r="S345" s="1">
        <v>5164.3203041028055</v>
      </c>
      <c r="T345" s="1">
        <v>4534.8638658346281</v>
      </c>
      <c r="U345" s="1">
        <v>6330.4635984241686</v>
      </c>
      <c r="W345" s="38">
        <v>337</v>
      </c>
      <c r="X345" s="1">
        <v>36916.212273518722</v>
      </c>
      <c r="Z345" s="38">
        <v>337</v>
      </c>
      <c r="AA345" s="1">
        <v>35974.704657594688</v>
      </c>
    </row>
    <row r="346" spans="2:27" x14ac:dyDescent="0.2">
      <c r="B346" s="38">
        <v>338</v>
      </c>
      <c r="C346" s="1">
        <v>1851.321518980885</v>
      </c>
      <c r="D346" s="1">
        <v>2834.0744574204314</v>
      </c>
      <c r="E346" s="1">
        <v>3302.7575629466264</v>
      </c>
      <c r="F346" s="1">
        <v>3092.3444384178492</v>
      </c>
      <c r="G346" s="1">
        <v>4176.9984794747661</v>
      </c>
      <c r="I346" s="38">
        <v>338</v>
      </c>
      <c r="J346" s="1">
        <v>5741.6174291034285</v>
      </c>
      <c r="K346" s="1">
        <v>5985.4702934950992</v>
      </c>
      <c r="L346" s="1">
        <v>7476.8454885245756</v>
      </c>
      <c r="M346" s="1">
        <v>8844.2429470467723</v>
      </c>
      <c r="N346" s="1">
        <v>13207.787624151904</v>
      </c>
      <c r="P346" s="38">
        <v>338</v>
      </c>
      <c r="Q346" s="1">
        <v>4391.2628330607895</v>
      </c>
      <c r="R346" s="1">
        <v>4936.2455907492767</v>
      </c>
      <c r="S346" s="1">
        <v>5548.5440172029739</v>
      </c>
      <c r="T346" s="1">
        <v>6317.490707746636</v>
      </c>
      <c r="U346" s="1">
        <v>7582.3870264251427</v>
      </c>
      <c r="W346" s="38">
        <v>338</v>
      </c>
      <c r="X346" s="1">
        <v>36192.283224618492</v>
      </c>
      <c r="Z346" s="38">
        <v>338</v>
      </c>
      <c r="AA346" s="1">
        <v>36341.33250445273</v>
      </c>
    </row>
    <row r="347" spans="2:27" x14ac:dyDescent="0.2">
      <c r="B347" s="38">
        <v>339</v>
      </c>
      <c r="C347" s="1">
        <v>3730.5378717256604</v>
      </c>
      <c r="D347" s="1">
        <v>2569.7733376999972</v>
      </c>
      <c r="E347" s="1">
        <v>3337.0310211552414</v>
      </c>
      <c r="F347" s="1">
        <v>4281.1460750997248</v>
      </c>
      <c r="G347" s="1">
        <v>4444.7319546816097</v>
      </c>
      <c r="I347" s="38">
        <v>339</v>
      </c>
      <c r="J347" s="1">
        <v>5750.544397644715</v>
      </c>
      <c r="K347" s="1">
        <v>6457.3665603615927</v>
      </c>
      <c r="L347" s="1">
        <v>8027.5096980074222</v>
      </c>
      <c r="M347" s="1">
        <v>10823.887995045849</v>
      </c>
      <c r="N347" s="1">
        <v>14499.48419782151</v>
      </c>
      <c r="P347" s="38">
        <v>339</v>
      </c>
      <c r="Q347" s="1">
        <v>4448.9362195024014</v>
      </c>
      <c r="R347" s="1">
        <v>5024.0143247559017</v>
      </c>
      <c r="S347" s="1">
        <v>4857.3599350062495</v>
      </c>
      <c r="T347" s="1">
        <v>8021.3639911755654</v>
      </c>
      <c r="U347" s="1">
        <v>6233.1571815496791</v>
      </c>
      <c r="W347" s="38">
        <v>339</v>
      </c>
      <c r="X347" s="1">
        <v>36824.576584347451</v>
      </c>
      <c r="Z347" s="38">
        <v>339</v>
      </c>
      <c r="AA347" s="1">
        <v>35436.882679851857</v>
      </c>
    </row>
    <row r="348" spans="2:27" x14ac:dyDescent="0.2">
      <c r="B348" s="38">
        <v>340</v>
      </c>
      <c r="C348" s="1">
        <v>2561.9403423318449</v>
      </c>
      <c r="D348" s="1">
        <v>1948.4050518934991</v>
      </c>
      <c r="E348" s="1">
        <v>2712.2642511671411</v>
      </c>
      <c r="F348" s="1">
        <v>4105.4668798514476</v>
      </c>
      <c r="G348" s="1">
        <v>3396.4822922205321</v>
      </c>
      <c r="I348" s="38">
        <v>340</v>
      </c>
      <c r="J348" s="1">
        <v>5296.2982524506688</v>
      </c>
      <c r="K348" s="1">
        <v>5966.8690292124411</v>
      </c>
      <c r="L348" s="1">
        <v>8778.9912757299498</v>
      </c>
      <c r="M348" s="1">
        <v>9797.8168817284131</v>
      </c>
      <c r="N348" s="1">
        <v>9962.766495532007</v>
      </c>
      <c r="P348" s="38">
        <v>340</v>
      </c>
      <c r="Q348" s="1">
        <v>3517.7504707270405</v>
      </c>
      <c r="R348" s="1">
        <v>3946.7213930171793</v>
      </c>
      <c r="S348" s="1">
        <v>6038.9754074161237</v>
      </c>
      <c r="T348" s="1">
        <v>6246.8005558499399</v>
      </c>
      <c r="U348" s="1">
        <v>7246.0384498867752</v>
      </c>
      <c r="W348" s="38">
        <v>340</v>
      </c>
      <c r="X348" s="1">
        <v>35946.706116001646</v>
      </c>
      <c r="Z348" s="38">
        <v>340</v>
      </c>
      <c r="AA348" s="1">
        <v>35122.648204385674</v>
      </c>
    </row>
    <row r="349" spans="2:27" x14ac:dyDescent="0.2">
      <c r="B349" s="38">
        <v>341</v>
      </c>
      <c r="C349" s="1">
        <v>3552.3895672379685</v>
      </c>
      <c r="D349" s="1">
        <v>3322.5982888279618</v>
      </c>
      <c r="E349" s="1">
        <v>2704.7915545183737</v>
      </c>
      <c r="F349" s="1">
        <v>2719.251403837186</v>
      </c>
      <c r="G349" s="1">
        <v>3840.3749441169025</v>
      </c>
      <c r="I349" s="38">
        <v>341</v>
      </c>
      <c r="J349" s="1">
        <v>6053.2793723533341</v>
      </c>
      <c r="K349" s="1">
        <v>7001.9141594887487</v>
      </c>
      <c r="L349" s="1">
        <v>8404.583448591633</v>
      </c>
      <c r="M349" s="1">
        <v>9154.9354963055139</v>
      </c>
      <c r="N349" s="1">
        <v>11606.974002409443</v>
      </c>
      <c r="P349" s="38">
        <v>341</v>
      </c>
      <c r="Q349" s="1">
        <v>3851.0000893688457</v>
      </c>
      <c r="R349" s="1">
        <v>5273.4841509985508</v>
      </c>
      <c r="S349" s="1">
        <v>4708.1188185302244</v>
      </c>
      <c r="T349" s="1">
        <v>6006.6716088581625</v>
      </c>
      <c r="U349" s="1">
        <v>6057.2615827850641</v>
      </c>
      <c r="W349" s="38">
        <v>341</v>
      </c>
      <c r="X349" s="1">
        <v>35250.605858062518</v>
      </c>
      <c r="Z349" s="38">
        <v>341</v>
      </c>
      <c r="AA349" s="1">
        <v>36309.167383605425</v>
      </c>
    </row>
    <row r="350" spans="2:27" x14ac:dyDescent="0.2">
      <c r="B350" s="38">
        <v>342</v>
      </c>
      <c r="C350" s="1">
        <v>2586.9694735704056</v>
      </c>
      <c r="D350" s="1">
        <v>3579.2158487921347</v>
      </c>
      <c r="E350" s="1">
        <v>2798.847331296382</v>
      </c>
      <c r="F350" s="1">
        <v>2096.530940184291</v>
      </c>
      <c r="G350" s="1">
        <v>5232.1003372167834</v>
      </c>
      <c r="I350" s="38">
        <v>342</v>
      </c>
      <c r="J350" s="1">
        <v>5699.8098792567189</v>
      </c>
      <c r="K350" s="1">
        <v>7196.2745119468318</v>
      </c>
      <c r="L350" s="1">
        <v>9154.8330263283169</v>
      </c>
      <c r="M350" s="1">
        <v>10866.621598047908</v>
      </c>
      <c r="N350" s="1">
        <v>11039.339817135189</v>
      </c>
      <c r="P350" s="38">
        <v>342</v>
      </c>
      <c r="Q350" s="1">
        <v>4206.6253744018077</v>
      </c>
      <c r="R350" s="1">
        <v>4015.3364725088641</v>
      </c>
      <c r="S350" s="1">
        <v>5396.6140968081472</v>
      </c>
      <c r="T350" s="1">
        <v>4094.9146214126295</v>
      </c>
      <c r="U350" s="1">
        <v>5082.0307417512886</v>
      </c>
      <c r="W350" s="38">
        <v>342</v>
      </c>
      <c r="X350" s="1">
        <v>36364.136090705055</v>
      </c>
      <c r="Z350" s="38">
        <v>342</v>
      </c>
      <c r="AA350" s="1">
        <v>36517.67606114399</v>
      </c>
    </row>
    <row r="351" spans="2:27" x14ac:dyDescent="0.2">
      <c r="B351" s="38">
        <v>343</v>
      </c>
      <c r="C351" s="1">
        <v>2222.0104329085643</v>
      </c>
      <c r="D351" s="1">
        <v>2994.2874200756937</v>
      </c>
      <c r="E351" s="1">
        <v>3317.1372691022775</v>
      </c>
      <c r="F351" s="1">
        <v>4278.0899024897462</v>
      </c>
      <c r="G351" s="1">
        <v>2869.0372923596265</v>
      </c>
      <c r="I351" s="38">
        <v>343</v>
      </c>
      <c r="J351" s="1">
        <v>5956.6345801931484</v>
      </c>
      <c r="K351" s="1">
        <v>6287.7396966234865</v>
      </c>
      <c r="L351" s="1">
        <v>7023.8108366647375</v>
      </c>
      <c r="M351" s="1">
        <v>8802.3280794178354</v>
      </c>
      <c r="N351" s="1">
        <v>10659.679691550597</v>
      </c>
      <c r="P351" s="38">
        <v>343</v>
      </c>
      <c r="Q351" s="1">
        <v>4074.3908883562881</v>
      </c>
      <c r="R351" s="1">
        <v>4144.0964442043669</v>
      </c>
      <c r="S351" s="1">
        <v>5308.8523456536259</v>
      </c>
      <c r="T351" s="1">
        <v>5660.4519123136661</v>
      </c>
      <c r="U351" s="1">
        <v>7451.5583840880918</v>
      </c>
      <c r="W351" s="38">
        <v>343</v>
      </c>
      <c r="X351" s="1">
        <v>36738.586751199175</v>
      </c>
      <c r="Z351" s="38">
        <v>343</v>
      </c>
      <c r="AA351" s="1">
        <v>36212.91930378462</v>
      </c>
    </row>
    <row r="352" spans="2:27" x14ac:dyDescent="0.2">
      <c r="B352" s="38">
        <v>344</v>
      </c>
      <c r="C352" s="1">
        <v>2515.1250401761845</v>
      </c>
      <c r="D352" s="1">
        <v>4016.4890678711245</v>
      </c>
      <c r="E352" s="1">
        <v>2990.4092943251012</v>
      </c>
      <c r="F352" s="1">
        <v>4133.8132832331539</v>
      </c>
      <c r="G352" s="1">
        <v>3151.2043636130575</v>
      </c>
      <c r="I352" s="38">
        <v>344</v>
      </c>
      <c r="J352" s="1">
        <v>5938.1015454058797</v>
      </c>
      <c r="K352" s="1">
        <v>6744.707890562172</v>
      </c>
      <c r="L352" s="1">
        <v>7606.7111811928171</v>
      </c>
      <c r="M352" s="1">
        <v>8401.9590513334842</v>
      </c>
      <c r="N352" s="1">
        <v>11201.475113098584</v>
      </c>
      <c r="P352" s="38">
        <v>344</v>
      </c>
      <c r="Q352" s="1">
        <v>4186.9587960352155</v>
      </c>
      <c r="R352" s="1">
        <v>4831.8692999534342</v>
      </c>
      <c r="S352" s="1">
        <v>4605.4072702920066</v>
      </c>
      <c r="T352" s="1">
        <v>5139.575946908295</v>
      </c>
      <c r="U352" s="1">
        <v>8469.1608091097223</v>
      </c>
      <c r="W352" s="38">
        <v>344</v>
      </c>
      <c r="X352" s="1">
        <v>37262.499791400856</v>
      </c>
      <c r="Z352" s="38">
        <v>344</v>
      </c>
      <c r="AA352" s="1">
        <v>36433.686486432423</v>
      </c>
    </row>
    <row r="353" spans="2:27" x14ac:dyDescent="0.2">
      <c r="B353" s="38">
        <v>345</v>
      </c>
      <c r="C353" s="1">
        <v>2890.8160219414012</v>
      </c>
      <c r="D353" s="1">
        <v>3570.0533103619232</v>
      </c>
      <c r="E353" s="1">
        <v>3166.6556631617127</v>
      </c>
      <c r="F353" s="1">
        <v>3970.6254501651661</v>
      </c>
      <c r="G353" s="1">
        <v>4601.2844824954491</v>
      </c>
      <c r="I353" s="38">
        <v>345</v>
      </c>
      <c r="J353" s="1">
        <v>6072.1847345030883</v>
      </c>
      <c r="K353" s="1">
        <v>6435.0474747745975</v>
      </c>
      <c r="L353" s="1">
        <v>6897.6058844026184</v>
      </c>
      <c r="M353" s="1">
        <v>10176.459732683577</v>
      </c>
      <c r="N353" s="1">
        <v>12452.327776322407</v>
      </c>
      <c r="P353" s="38">
        <v>345</v>
      </c>
      <c r="Q353" s="1">
        <v>3646.9490551570302</v>
      </c>
      <c r="R353" s="1">
        <v>4062.9801537419394</v>
      </c>
      <c r="S353" s="1">
        <v>5728.6478303455342</v>
      </c>
      <c r="T353" s="1">
        <v>6550.1390297394491</v>
      </c>
      <c r="U353" s="1">
        <v>6745.9733929612839</v>
      </c>
      <c r="W353" s="38">
        <v>345</v>
      </c>
      <c r="X353" s="1">
        <v>36715.222733998533</v>
      </c>
      <c r="Z353" s="38">
        <v>345</v>
      </c>
      <c r="AA353" s="1">
        <v>37161.869493663267</v>
      </c>
    </row>
    <row r="354" spans="2:27" x14ac:dyDescent="0.2">
      <c r="B354" s="38">
        <v>346</v>
      </c>
      <c r="C354" s="1">
        <v>2669.6926908351584</v>
      </c>
      <c r="D354" s="1">
        <v>2423.9837697132125</v>
      </c>
      <c r="E354" s="1">
        <v>2554.6818279449053</v>
      </c>
      <c r="F354" s="1">
        <v>2867.774222610929</v>
      </c>
      <c r="G354" s="1">
        <v>4737.2709309376096</v>
      </c>
      <c r="I354" s="38">
        <v>346</v>
      </c>
      <c r="J354" s="1">
        <v>5089.2916805137529</v>
      </c>
      <c r="K354" s="1">
        <v>7160.6427188411099</v>
      </c>
      <c r="L354" s="1">
        <v>7546.5937264600771</v>
      </c>
      <c r="M354" s="1">
        <v>9706.6875277103718</v>
      </c>
      <c r="N354" s="1">
        <v>14087.039941223467</v>
      </c>
      <c r="P354" s="38">
        <v>346</v>
      </c>
      <c r="Q354" s="1">
        <v>4268.4396384349775</v>
      </c>
      <c r="R354" s="1">
        <v>4636.8252860067532</v>
      </c>
      <c r="S354" s="1">
        <v>4079.2732296476647</v>
      </c>
      <c r="T354" s="1">
        <v>6480.3868923675336</v>
      </c>
      <c r="U354" s="1">
        <v>7368.3862464649183</v>
      </c>
      <c r="W354" s="38">
        <v>346</v>
      </c>
      <c r="X354" s="1">
        <v>36181.192188864967</v>
      </c>
      <c r="Z354" s="38">
        <v>346</v>
      </c>
      <c r="AA354" s="1">
        <v>36131.627543288188</v>
      </c>
    </row>
    <row r="355" spans="2:27" x14ac:dyDescent="0.2">
      <c r="B355" s="38">
        <v>347</v>
      </c>
      <c r="C355" s="1">
        <v>2418.9555418087493</v>
      </c>
      <c r="D355" s="1">
        <v>2185.4860195271322</v>
      </c>
      <c r="E355" s="1">
        <v>2420.3662194847634</v>
      </c>
      <c r="F355" s="1">
        <v>3121.0410347471729</v>
      </c>
      <c r="G355" s="1">
        <v>4044.3239669518744</v>
      </c>
      <c r="I355" s="38">
        <v>347</v>
      </c>
      <c r="J355" s="1">
        <v>5786.2687448166444</v>
      </c>
      <c r="K355" s="1">
        <v>7451.6778805970089</v>
      </c>
      <c r="L355" s="1">
        <v>7419.2568184609254</v>
      </c>
      <c r="M355" s="1">
        <v>9908.7265347564753</v>
      </c>
      <c r="N355" s="1">
        <v>12539.762403913732</v>
      </c>
      <c r="P355" s="38">
        <v>347</v>
      </c>
      <c r="Q355" s="1">
        <v>4447.4817606558436</v>
      </c>
      <c r="R355" s="1">
        <v>5148.8792434376792</v>
      </c>
      <c r="S355" s="1">
        <v>5707.3215855848102</v>
      </c>
      <c r="T355" s="1">
        <v>5876.6995449569167</v>
      </c>
      <c r="U355" s="1">
        <v>6855.5113124045483</v>
      </c>
      <c r="W355" s="38">
        <v>347</v>
      </c>
      <c r="X355" s="1">
        <v>36892.417879242261</v>
      </c>
      <c r="Z355" s="38">
        <v>347</v>
      </c>
      <c r="AA355" s="1">
        <v>37009.920142503739</v>
      </c>
    </row>
    <row r="356" spans="2:27" x14ac:dyDescent="0.2">
      <c r="B356" s="38">
        <v>348</v>
      </c>
      <c r="C356" s="1">
        <v>1978.4696872401964</v>
      </c>
      <c r="D356" s="1">
        <v>3613.0375626016985</v>
      </c>
      <c r="E356" s="1">
        <v>4188.998080089812</v>
      </c>
      <c r="F356" s="1">
        <v>3718.8109538879694</v>
      </c>
      <c r="G356" s="1">
        <v>3357.74487413102</v>
      </c>
      <c r="I356" s="38">
        <v>348</v>
      </c>
      <c r="J356" s="1">
        <v>5399.7467400864343</v>
      </c>
      <c r="K356" s="1">
        <v>6939.5713553681471</v>
      </c>
      <c r="L356" s="1">
        <v>7381.1130750495804</v>
      </c>
      <c r="M356" s="1">
        <v>11226.692451606188</v>
      </c>
      <c r="N356" s="1">
        <v>11944.084864877543</v>
      </c>
      <c r="P356" s="38">
        <v>348</v>
      </c>
      <c r="Q356" s="1">
        <v>3601.87134978621</v>
      </c>
      <c r="R356" s="1">
        <v>5043.392790750413</v>
      </c>
      <c r="S356" s="1">
        <v>5719.3719552023049</v>
      </c>
      <c r="T356" s="1">
        <v>5607.5386804458149</v>
      </c>
      <c r="U356" s="1">
        <v>6288.0624690450322</v>
      </c>
      <c r="W356" s="38">
        <v>348</v>
      </c>
      <c r="X356" s="1">
        <v>36261.898808793005</v>
      </c>
      <c r="Z356" s="38">
        <v>348</v>
      </c>
      <c r="AA356" s="1">
        <v>35058.094471016033</v>
      </c>
    </row>
    <row r="357" spans="2:27" x14ac:dyDescent="0.2">
      <c r="B357" s="38">
        <v>349</v>
      </c>
      <c r="C357" s="1">
        <v>2939.0733262483909</v>
      </c>
      <c r="D357" s="1">
        <v>2580.0783847030093</v>
      </c>
      <c r="E357" s="1">
        <v>2734.5873678785078</v>
      </c>
      <c r="F357" s="1">
        <v>2925.022229218383</v>
      </c>
      <c r="G357" s="1">
        <v>3319.202444088935</v>
      </c>
      <c r="I357" s="38">
        <v>349</v>
      </c>
      <c r="J357" s="1">
        <v>5673.0586140408295</v>
      </c>
      <c r="K357" s="1">
        <v>6074.0789323773179</v>
      </c>
      <c r="L357" s="1">
        <v>7755.4171168775856</v>
      </c>
      <c r="M357" s="1">
        <v>9245.7232571577388</v>
      </c>
      <c r="N357" s="1">
        <v>11150.789283103151</v>
      </c>
      <c r="P357" s="38">
        <v>349</v>
      </c>
      <c r="Q357" s="1">
        <v>3707.3318156106925</v>
      </c>
      <c r="R357" s="1">
        <v>4540.2403364009988</v>
      </c>
      <c r="S357" s="1">
        <v>4438.2542193955314</v>
      </c>
      <c r="T357" s="1">
        <v>5834.3702876823127</v>
      </c>
      <c r="U357" s="1">
        <v>7569.5989459024395</v>
      </c>
      <c r="W357" s="38">
        <v>349</v>
      </c>
      <c r="X357" s="1">
        <v>36453.668308356355</v>
      </c>
      <c r="Z357" s="38">
        <v>349</v>
      </c>
      <c r="AA357" s="1">
        <v>36129.964123040161</v>
      </c>
    </row>
    <row r="358" spans="2:27" x14ac:dyDescent="0.2">
      <c r="B358" s="38">
        <v>350</v>
      </c>
      <c r="C358" s="1">
        <v>2274.7010864683762</v>
      </c>
      <c r="D358" s="1">
        <v>2645.6564389730461</v>
      </c>
      <c r="E358" s="1">
        <v>3335.872834597471</v>
      </c>
      <c r="F358" s="1">
        <v>3028.554536753049</v>
      </c>
      <c r="G358" s="1">
        <v>3702.8765455824609</v>
      </c>
      <c r="I358" s="38">
        <v>350</v>
      </c>
      <c r="J358" s="1">
        <v>5548.449303467055</v>
      </c>
      <c r="K358" s="1">
        <v>6261.9384044649587</v>
      </c>
      <c r="L358" s="1">
        <v>8047.2229159968656</v>
      </c>
      <c r="M358" s="1">
        <v>9320.8939782526741</v>
      </c>
      <c r="N358" s="1">
        <v>11371.52707182355</v>
      </c>
      <c r="P358" s="38">
        <v>350</v>
      </c>
      <c r="Q358" s="1">
        <v>4663.8985930910058</v>
      </c>
      <c r="R358" s="1">
        <v>4336.6221191231398</v>
      </c>
      <c r="S358" s="1">
        <v>5220.4384557933799</v>
      </c>
      <c r="T358" s="1">
        <v>5466.0200017246434</v>
      </c>
      <c r="U358" s="1">
        <v>6825.8443249580268</v>
      </c>
      <c r="W358" s="38">
        <v>350</v>
      </c>
      <c r="X358" s="1">
        <v>36885.180470048377</v>
      </c>
      <c r="Z358" s="38">
        <v>350</v>
      </c>
      <c r="AA358" s="1">
        <v>37296.844472852514</v>
      </c>
    </row>
    <row r="359" spans="2:27" x14ac:dyDescent="0.2">
      <c r="B359" s="38">
        <v>351</v>
      </c>
      <c r="C359" s="1">
        <v>2305.0449513874796</v>
      </c>
      <c r="D359" s="1">
        <v>2833.2555197228589</v>
      </c>
      <c r="E359" s="1">
        <v>2662.5590077696602</v>
      </c>
      <c r="F359" s="1">
        <v>3972.8570039261976</v>
      </c>
      <c r="G359" s="1">
        <v>4209.4891598892036</v>
      </c>
      <c r="I359" s="38">
        <v>351</v>
      </c>
      <c r="J359" s="1">
        <v>6113.0335942283145</v>
      </c>
      <c r="K359" s="1">
        <v>7519.5679276465653</v>
      </c>
      <c r="L359" s="1">
        <v>8403.6498858893901</v>
      </c>
      <c r="M359" s="1">
        <v>9723.1928437876395</v>
      </c>
      <c r="N359" s="1">
        <v>11094.571519770163</v>
      </c>
      <c r="P359" s="38">
        <v>351</v>
      </c>
      <c r="Q359" s="1">
        <v>4007.8263980477086</v>
      </c>
      <c r="R359" s="1">
        <v>4293.0379025382772</v>
      </c>
      <c r="S359" s="1">
        <v>4584.7088517980228</v>
      </c>
      <c r="T359" s="1">
        <v>6306.2015487678527</v>
      </c>
      <c r="U359" s="1">
        <v>7231.1434155243733</v>
      </c>
      <c r="W359" s="38">
        <v>351</v>
      </c>
      <c r="X359" s="1">
        <v>36515.924838762068</v>
      </c>
      <c r="Z359" s="38">
        <v>351</v>
      </c>
      <c r="AA359" s="1">
        <v>36583.329712555758</v>
      </c>
    </row>
    <row r="360" spans="2:27" x14ac:dyDescent="0.2">
      <c r="B360" s="38">
        <v>352</v>
      </c>
      <c r="C360" s="1">
        <v>2312.942754129238</v>
      </c>
      <c r="D360" s="1">
        <v>2392.1516116106473</v>
      </c>
      <c r="E360" s="1">
        <v>3096.315361702616</v>
      </c>
      <c r="F360" s="1">
        <v>3593.6860198242293</v>
      </c>
      <c r="G360" s="1">
        <v>2988.5116172513931</v>
      </c>
      <c r="I360" s="38">
        <v>352</v>
      </c>
      <c r="J360" s="1">
        <v>5606.4925151461975</v>
      </c>
      <c r="K360" s="1">
        <v>6470.4408734129884</v>
      </c>
      <c r="L360" s="1">
        <v>9556.985735222961</v>
      </c>
      <c r="M360" s="1">
        <v>9422.6611200118659</v>
      </c>
      <c r="N360" s="1">
        <v>12439.944517103011</v>
      </c>
      <c r="P360" s="38">
        <v>352</v>
      </c>
      <c r="Q360" s="1">
        <v>4209.3169470131879</v>
      </c>
      <c r="R360" s="1">
        <v>4785.1331288243</v>
      </c>
      <c r="S360" s="1">
        <v>5190.1447298762214</v>
      </c>
      <c r="T360" s="1">
        <v>6434.4064241122005</v>
      </c>
      <c r="U360" s="1">
        <v>7046.3928616326702</v>
      </c>
      <c r="W360" s="38">
        <v>352</v>
      </c>
      <c r="X360" s="1">
        <v>36563.515915297976</v>
      </c>
      <c r="Z360" s="38">
        <v>352</v>
      </c>
      <c r="AA360" s="1">
        <v>36571.779742474173</v>
      </c>
    </row>
    <row r="361" spans="2:27" x14ac:dyDescent="0.2">
      <c r="B361" s="38">
        <v>353</v>
      </c>
      <c r="C361" s="1">
        <v>3181.7433495661139</v>
      </c>
      <c r="D361" s="1">
        <v>3383.6594320618501</v>
      </c>
      <c r="E361" s="1">
        <v>3600.9007150821803</v>
      </c>
      <c r="F361" s="1">
        <v>3438.805672958727</v>
      </c>
      <c r="G361" s="1">
        <v>2881.7818843417976</v>
      </c>
      <c r="I361" s="38">
        <v>353</v>
      </c>
      <c r="J361" s="1">
        <v>5992.2322571295072</v>
      </c>
      <c r="K361" s="1">
        <v>6433.5788621955635</v>
      </c>
      <c r="L361" s="1">
        <v>8379.1184647464906</v>
      </c>
      <c r="M361" s="1">
        <v>9211.2990088065035</v>
      </c>
      <c r="N361" s="1">
        <v>11786.220496003963</v>
      </c>
      <c r="P361" s="38">
        <v>353</v>
      </c>
      <c r="Q361" s="1">
        <v>4550.1929449178397</v>
      </c>
      <c r="R361" s="1">
        <v>4997.5948658278412</v>
      </c>
      <c r="S361" s="1">
        <v>6205.3151218381709</v>
      </c>
      <c r="T361" s="1">
        <v>5877.9229245383194</v>
      </c>
      <c r="U361" s="1">
        <v>6434.367640295105</v>
      </c>
      <c r="W361" s="38">
        <v>353</v>
      </c>
      <c r="X361" s="1">
        <v>36086.935623615936</v>
      </c>
      <c r="Z361" s="38">
        <v>353</v>
      </c>
      <c r="AA361" s="1">
        <v>37361.905826002207</v>
      </c>
    </row>
    <row r="362" spans="2:27" x14ac:dyDescent="0.2">
      <c r="B362" s="38">
        <v>354</v>
      </c>
      <c r="C362" s="1">
        <v>2633.8271985285446</v>
      </c>
      <c r="D362" s="1">
        <v>2778.2251661452547</v>
      </c>
      <c r="E362" s="1">
        <v>2832.2569755816789</v>
      </c>
      <c r="F362" s="1">
        <v>3951.1082101225406</v>
      </c>
      <c r="G362" s="1">
        <v>3823.1288681711412</v>
      </c>
      <c r="I362" s="38">
        <v>354</v>
      </c>
      <c r="J362" s="1">
        <v>5462.4975377135861</v>
      </c>
      <c r="K362" s="1">
        <v>6841.7317106201981</v>
      </c>
      <c r="L362" s="1">
        <v>7125.9382986516221</v>
      </c>
      <c r="M362" s="1">
        <v>10747.546823029645</v>
      </c>
      <c r="N362" s="1">
        <v>10863.258476554722</v>
      </c>
      <c r="P362" s="38">
        <v>354</v>
      </c>
      <c r="Q362" s="1">
        <v>2866.750318065087</v>
      </c>
      <c r="R362" s="1">
        <v>4630.3555234553523</v>
      </c>
      <c r="S362" s="1">
        <v>4475.1462321727058</v>
      </c>
      <c r="T362" s="1">
        <v>5491.9340307912125</v>
      </c>
      <c r="U362" s="1">
        <v>6353.3767838751883</v>
      </c>
      <c r="W362" s="38">
        <v>354</v>
      </c>
      <c r="X362" s="1">
        <v>36462.569677092688</v>
      </c>
      <c r="Z362" s="38">
        <v>354</v>
      </c>
      <c r="AA362" s="1">
        <v>36111.548470709007</v>
      </c>
    </row>
    <row r="363" spans="2:27" x14ac:dyDescent="0.2">
      <c r="B363" s="38">
        <v>355</v>
      </c>
      <c r="C363" s="1">
        <v>2063.3236914790855</v>
      </c>
      <c r="D363" s="1">
        <v>3135.6998245449267</v>
      </c>
      <c r="E363" s="1">
        <v>2242.6341631003288</v>
      </c>
      <c r="F363" s="1">
        <v>3285.0664667142942</v>
      </c>
      <c r="G363" s="1">
        <v>4001.4310971168729</v>
      </c>
      <c r="I363" s="38">
        <v>355</v>
      </c>
      <c r="J363" s="1">
        <v>5995.2274499753712</v>
      </c>
      <c r="K363" s="1">
        <v>7649.2657203315348</v>
      </c>
      <c r="L363" s="1">
        <v>9218.478388341302</v>
      </c>
      <c r="M363" s="1">
        <v>12991.494851050657</v>
      </c>
      <c r="N363" s="1">
        <v>12261.357739349905</v>
      </c>
      <c r="P363" s="38">
        <v>355</v>
      </c>
      <c r="Q363" s="1">
        <v>4599.3502439015847</v>
      </c>
      <c r="R363" s="1">
        <v>4450.7480247196772</v>
      </c>
      <c r="S363" s="1">
        <v>5727.4988553631665</v>
      </c>
      <c r="T363" s="1">
        <v>5487.0215918073191</v>
      </c>
      <c r="U363" s="1">
        <v>7727.3695542233563</v>
      </c>
      <c r="W363" s="38">
        <v>355</v>
      </c>
      <c r="X363" s="1">
        <v>36702.345483123594</v>
      </c>
      <c r="Z363" s="38">
        <v>355</v>
      </c>
      <c r="AA363" s="1">
        <v>36229.334046575794</v>
      </c>
    </row>
    <row r="364" spans="2:27" x14ac:dyDescent="0.2">
      <c r="B364" s="38">
        <v>356</v>
      </c>
      <c r="C364" s="1">
        <v>2559.6201198975218</v>
      </c>
      <c r="D364" s="1">
        <v>3405.8462250710986</v>
      </c>
      <c r="E364" s="1">
        <v>1728.9889797627181</v>
      </c>
      <c r="F364" s="1">
        <v>4596.8166779459716</v>
      </c>
      <c r="G364" s="1">
        <v>4214.6647555555319</v>
      </c>
      <c r="I364" s="38">
        <v>356</v>
      </c>
      <c r="J364" s="1">
        <v>5470.4922311806949</v>
      </c>
      <c r="K364" s="1">
        <v>6626.1609396172735</v>
      </c>
      <c r="L364" s="1">
        <v>6917.1851065159535</v>
      </c>
      <c r="M364" s="1">
        <v>8918.0168868898054</v>
      </c>
      <c r="N364" s="1">
        <v>10277.607370157</v>
      </c>
      <c r="P364" s="38">
        <v>356</v>
      </c>
      <c r="Q364" s="1">
        <v>3748.9794036302196</v>
      </c>
      <c r="R364" s="1">
        <v>4471.6845215846379</v>
      </c>
      <c r="S364" s="1">
        <v>3693.8569854069428</v>
      </c>
      <c r="T364" s="1">
        <v>6423.7843080401908</v>
      </c>
      <c r="U364" s="1">
        <v>8089.2229737400694</v>
      </c>
      <c r="W364" s="38">
        <v>356</v>
      </c>
      <c r="X364" s="1">
        <v>36788.872220985257</v>
      </c>
      <c r="Z364" s="38">
        <v>356</v>
      </c>
      <c r="AA364" s="1">
        <v>36442.460618038691</v>
      </c>
    </row>
    <row r="365" spans="2:27" x14ac:dyDescent="0.2">
      <c r="B365" s="38">
        <v>357</v>
      </c>
      <c r="C365" s="1">
        <v>2191.9206351565795</v>
      </c>
      <c r="D365" s="1">
        <v>2687.7350320728042</v>
      </c>
      <c r="E365" s="1">
        <v>3563.2175391206629</v>
      </c>
      <c r="F365" s="1">
        <v>2708.1376496866492</v>
      </c>
      <c r="G365" s="1">
        <v>3160.8490758148728</v>
      </c>
      <c r="I365" s="38">
        <v>357</v>
      </c>
      <c r="J365" s="1">
        <v>6208.5024843633455</v>
      </c>
      <c r="K365" s="1">
        <v>7329.9479425199306</v>
      </c>
      <c r="L365" s="1">
        <v>7501.4512047653379</v>
      </c>
      <c r="M365" s="1">
        <v>11186.05358767761</v>
      </c>
      <c r="N365" s="1">
        <v>13183.827495840771</v>
      </c>
      <c r="P365" s="38">
        <v>357</v>
      </c>
      <c r="Q365" s="1">
        <v>4472.3155595637227</v>
      </c>
      <c r="R365" s="1">
        <v>4250.5245781087997</v>
      </c>
      <c r="S365" s="1">
        <v>5611.7261450070555</v>
      </c>
      <c r="T365" s="1">
        <v>5565.8011538462042</v>
      </c>
      <c r="U365" s="1">
        <v>7506.871004521051</v>
      </c>
      <c r="W365" s="38">
        <v>357</v>
      </c>
      <c r="X365" s="1">
        <v>36773.824382870749</v>
      </c>
      <c r="Z365" s="38">
        <v>357</v>
      </c>
      <c r="AA365" s="1">
        <v>36723.030537343846</v>
      </c>
    </row>
    <row r="366" spans="2:27" x14ac:dyDescent="0.2">
      <c r="B366" s="38">
        <v>358</v>
      </c>
      <c r="C366" s="1">
        <v>2768.9646105549314</v>
      </c>
      <c r="D366" s="1">
        <v>3041.758037739844</v>
      </c>
      <c r="E366" s="1">
        <v>3840.4226023013093</v>
      </c>
      <c r="F366" s="1">
        <v>3539.4527453132819</v>
      </c>
      <c r="G366" s="1">
        <v>3280.4893592212748</v>
      </c>
      <c r="I366" s="38">
        <v>358</v>
      </c>
      <c r="J366" s="1">
        <v>5488.6799672582974</v>
      </c>
      <c r="K366" s="1">
        <v>7692.2202598062504</v>
      </c>
      <c r="L366" s="1">
        <v>7338.5054565668061</v>
      </c>
      <c r="M366" s="1">
        <v>7216.5710669125792</v>
      </c>
      <c r="N366" s="1">
        <v>10919.636657593446</v>
      </c>
      <c r="P366" s="38">
        <v>358</v>
      </c>
      <c r="Q366" s="1">
        <v>4234.2708801526323</v>
      </c>
      <c r="R366" s="1">
        <v>5148.2263823177673</v>
      </c>
      <c r="S366" s="1">
        <v>4834.5420084843154</v>
      </c>
      <c r="T366" s="1">
        <v>5185.3124288432437</v>
      </c>
      <c r="U366" s="1">
        <v>7084.982623482224</v>
      </c>
      <c r="W366" s="38">
        <v>358</v>
      </c>
      <c r="X366" s="1">
        <v>36716.366059161781</v>
      </c>
      <c r="Z366" s="38">
        <v>358</v>
      </c>
      <c r="AA366" s="1">
        <v>37148.125015334372</v>
      </c>
    </row>
    <row r="367" spans="2:27" x14ac:dyDescent="0.2">
      <c r="B367" s="38">
        <v>359</v>
      </c>
      <c r="C367" s="1">
        <v>2815.2645958712578</v>
      </c>
      <c r="D367" s="1">
        <v>2856.3330171628877</v>
      </c>
      <c r="E367" s="1">
        <v>3109.3232848234666</v>
      </c>
      <c r="F367" s="1">
        <v>3556.8368436833489</v>
      </c>
      <c r="G367" s="1">
        <v>3584.0577837212486</v>
      </c>
      <c r="I367" s="38">
        <v>359</v>
      </c>
      <c r="J367" s="1">
        <v>5916.5093764934627</v>
      </c>
      <c r="K367" s="1">
        <v>7319.6803894765808</v>
      </c>
      <c r="L367" s="1">
        <v>7524.4698078424972</v>
      </c>
      <c r="M367" s="1">
        <v>10569.056721007308</v>
      </c>
      <c r="N367" s="1">
        <v>11548.423208367411</v>
      </c>
      <c r="P367" s="38">
        <v>359</v>
      </c>
      <c r="Q367" s="1">
        <v>3636.3308283402725</v>
      </c>
      <c r="R367" s="1">
        <v>4090.4000281079107</v>
      </c>
      <c r="S367" s="1">
        <v>5517.3206360212444</v>
      </c>
      <c r="T367" s="1">
        <v>6340.6027757102529</v>
      </c>
      <c r="U367" s="1">
        <v>6323.0766313862532</v>
      </c>
      <c r="W367" s="38">
        <v>359</v>
      </c>
      <c r="X367" s="1">
        <v>36623.624795073694</v>
      </c>
      <c r="Z367" s="38">
        <v>359</v>
      </c>
      <c r="AA367" s="1">
        <v>35542.755615069662</v>
      </c>
    </row>
    <row r="368" spans="2:27" x14ac:dyDescent="0.2">
      <c r="B368" s="38">
        <v>360</v>
      </c>
      <c r="C368" s="1">
        <v>3082.7872780980078</v>
      </c>
      <c r="D368" s="1">
        <v>3380.5568890693389</v>
      </c>
      <c r="E368" s="1">
        <v>3470.2020182868946</v>
      </c>
      <c r="F368" s="1">
        <v>4249.1010790503369</v>
      </c>
      <c r="G368" s="1">
        <v>5015.071702102191</v>
      </c>
      <c r="I368" s="38">
        <v>360</v>
      </c>
      <c r="J368" s="1">
        <v>6330.2519960298869</v>
      </c>
      <c r="K368" s="1">
        <v>7546.5670559823675</v>
      </c>
      <c r="L368" s="1">
        <v>8852.5477831071039</v>
      </c>
      <c r="M368" s="1">
        <v>10721.632538806312</v>
      </c>
      <c r="N368" s="1">
        <v>13274.486504374519</v>
      </c>
      <c r="P368" s="38">
        <v>360</v>
      </c>
      <c r="Q368" s="1">
        <v>4247.3891532345833</v>
      </c>
      <c r="R368" s="1">
        <v>5321.9537465122094</v>
      </c>
      <c r="S368" s="1">
        <v>5998.1436521080232</v>
      </c>
      <c r="T368" s="1">
        <v>7406.2264639831219</v>
      </c>
      <c r="U368" s="1">
        <v>6517.0931271451727</v>
      </c>
      <c r="W368" s="38">
        <v>360</v>
      </c>
      <c r="X368" s="1">
        <v>36073.320521294954</v>
      </c>
      <c r="Z368" s="38">
        <v>360</v>
      </c>
      <c r="AA368" s="1">
        <v>36967.873357672725</v>
      </c>
    </row>
    <row r="369" spans="2:27" x14ac:dyDescent="0.2">
      <c r="B369" s="38">
        <v>361</v>
      </c>
      <c r="C369" s="1">
        <v>2338.3253247648304</v>
      </c>
      <c r="D369" s="1">
        <v>3055.3550403016052</v>
      </c>
      <c r="E369" s="1">
        <v>3199.6862998369511</v>
      </c>
      <c r="F369" s="1">
        <v>4093.2865281791669</v>
      </c>
      <c r="G369" s="1">
        <v>4429.0627404895058</v>
      </c>
      <c r="I369" s="38">
        <v>361</v>
      </c>
      <c r="J369" s="1">
        <v>5341.9676237165731</v>
      </c>
      <c r="K369" s="1">
        <v>6193.2610189207189</v>
      </c>
      <c r="L369" s="1">
        <v>8217.9516916605862</v>
      </c>
      <c r="M369" s="1">
        <v>10907.882868114468</v>
      </c>
      <c r="N369" s="1">
        <v>14891.898217509</v>
      </c>
      <c r="P369" s="38">
        <v>361</v>
      </c>
      <c r="Q369" s="1">
        <v>3907.6296215737752</v>
      </c>
      <c r="R369" s="1">
        <v>4518.028046209587</v>
      </c>
      <c r="S369" s="1">
        <v>5884.2136557719577</v>
      </c>
      <c r="T369" s="1">
        <v>6714.2381875903093</v>
      </c>
      <c r="U369" s="1">
        <v>6907.5030573782633</v>
      </c>
      <c r="W369" s="38">
        <v>361</v>
      </c>
      <c r="X369" s="1">
        <v>36831.831800362881</v>
      </c>
      <c r="Z369" s="38">
        <v>361</v>
      </c>
      <c r="AA369" s="1">
        <v>35924.69830535035</v>
      </c>
    </row>
    <row r="370" spans="2:27" x14ac:dyDescent="0.2">
      <c r="B370" s="38">
        <v>362</v>
      </c>
      <c r="C370" s="1">
        <v>2118.1750414771686</v>
      </c>
      <c r="D370" s="1">
        <v>3083.7618412282386</v>
      </c>
      <c r="E370" s="1">
        <v>3250.7126539415258</v>
      </c>
      <c r="F370" s="1">
        <v>4168.322793633487</v>
      </c>
      <c r="G370" s="1">
        <v>4072.9469011857814</v>
      </c>
      <c r="I370" s="38">
        <v>362</v>
      </c>
      <c r="J370" s="1">
        <v>5132.6709788648277</v>
      </c>
      <c r="K370" s="1">
        <v>6989.5708609978283</v>
      </c>
      <c r="L370" s="1">
        <v>7147.5315063199814</v>
      </c>
      <c r="M370" s="1">
        <v>11435.243208504287</v>
      </c>
      <c r="N370" s="1">
        <v>14055.666630309535</v>
      </c>
      <c r="P370" s="38">
        <v>362</v>
      </c>
      <c r="Q370" s="1">
        <v>4535.9590513452313</v>
      </c>
      <c r="R370" s="1">
        <v>4387.9874619493658</v>
      </c>
      <c r="S370" s="1">
        <v>5242.7880164309254</v>
      </c>
      <c r="T370" s="1">
        <v>6877.7144679771864</v>
      </c>
      <c r="U370" s="1">
        <v>7887.460173678488</v>
      </c>
      <c r="W370" s="38">
        <v>362</v>
      </c>
      <c r="X370" s="1">
        <v>36570.280381184035</v>
      </c>
      <c r="Z370" s="38">
        <v>362</v>
      </c>
      <c r="AA370" s="1">
        <v>36583.557373559648</v>
      </c>
    </row>
    <row r="371" spans="2:27" x14ac:dyDescent="0.2">
      <c r="B371" s="38">
        <v>363</v>
      </c>
      <c r="C371" s="1">
        <v>2516.0011695336239</v>
      </c>
      <c r="D371" s="1">
        <v>2208.5116188499201</v>
      </c>
      <c r="E371" s="1">
        <v>2988.2087142152936</v>
      </c>
      <c r="F371" s="1">
        <v>3232.8758813516897</v>
      </c>
      <c r="G371" s="1">
        <v>4761.1234084976104</v>
      </c>
      <c r="I371" s="38">
        <v>363</v>
      </c>
      <c r="J371" s="1">
        <v>5491.6800436934664</v>
      </c>
      <c r="K371" s="1">
        <v>5791.414903074392</v>
      </c>
      <c r="L371" s="1">
        <v>7557.7668108643602</v>
      </c>
      <c r="M371" s="1">
        <v>9943.8000661335027</v>
      </c>
      <c r="N371" s="1">
        <v>13517.782806087896</v>
      </c>
      <c r="P371" s="38">
        <v>363</v>
      </c>
      <c r="Q371" s="1">
        <v>4604.7273929355497</v>
      </c>
      <c r="R371" s="1">
        <v>3996.7469027971711</v>
      </c>
      <c r="S371" s="1">
        <v>6065.2109596961418</v>
      </c>
      <c r="T371" s="1">
        <v>5996.6136158023046</v>
      </c>
      <c r="U371" s="1">
        <v>6575.748122893754</v>
      </c>
      <c r="W371" s="38">
        <v>363</v>
      </c>
      <c r="X371" s="1">
        <v>36830.884206802082</v>
      </c>
      <c r="Z371" s="38">
        <v>363</v>
      </c>
      <c r="AA371" s="1">
        <v>36682.862608266601</v>
      </c>
    </row>
    <row r="372" spans="2:27" x14ac:dyDescent="0.2">
      <c r="B372" s="38">
        <v>364</v>
      </c>
      <c r="C372" s="1">
        <v>2394.052869726183</v>
      </c>
      <c r="D372" s="1">
        <v>2434.9994127877221</v>
      </c>
      <c r="E372" s="1">
        <v>2800.015562203605</v>
      </c>
      <c r="F372" s="1">
        <v>2825.6204043472894</v>
      </c>
      <c r="G372" s="1">
        <v>4161.4820630752893</v>
      </c>
      <c r="I372" s="38">
        <v>364</v>
      </c>
      <c r="J372" s="1">
        <v>5777.6203831375815</v>
      </c>
      <c r="K372" s="1">
        <v>5997.9286756896208</v>
      </c>
      <c r="L372" s="1">
        <v>8597.1016696326187</v>
      </c>
      <c r="M372" s="1">
        <v>9665.3089924758751</v>
      </c>
      <c r="N372" s="1">
        <v>10908.521616925776</v>
      </c>
      <c r="P372" s="38">
        <v>364</v>
      </c>
      <c r="Q372" s="1">
        <v>4319.4572353185349</v>
      </c>
      <c r="R372" s="1">
        <v>4999.6838774787757</v>
      </c>
      <c r="S372" s="1">
        <v>5672.7777546815068</v>
      </c>
      <c r="T372" s="1">
        <v>6699.153967337008</v>
      </c>
      <c r="U372" s="1">
        <v>6283.6887612387545</v>
      </c>
      <c r="W372" s="38">
        <v>364</v>
      </c>
      <c r="X372" s="1">
        <v>36677.188017933695</v>
      </c>
      <c r="Z372" s="38">
        <v>364</v>
      </c>
      <c r="AA372" s="1">
        <v>36483.859940060676</v>
      </c>
    </row>
    <row r="373" spans="2:27" x14ac:dyDescent="0.2">
      <c r="B373" s="38">
        <v>365</v>
      </c>
      <c r="C373" s="1">
        <v>2532.8763109415004</v>
      </c>
      <c r="D373" s="1">
        <v>2447.2090936969707</v>
      </c>
      <c r="E373" s="1">
        <v>2891.152242480613</v>
      </c>
      <c r="F373" s="1">
        <v>4132.9821524468171</v>
      </c>
      <c r="G373" s="1">
        <v>3174.5610356246043</v>
      </c>
      <c r="I373" s="38">
        <v>365</v>
      </c>
      <c r="J373" s="1">
        <v>6505.068195759206</v>
      </c>
      <c r="K373" s="1">
        <v>6889.4101909800183</v>
      </c>
      <c r="L373" s="1">
        <v>8085.1252089002355</v>
      </c>
      <c r="M373" s="1">
        <v>10400.064795958899</v>
      </c>
      <c r="N373" s="1">
        <v>12982.641270700358</v>
      </c>
      <c r="P373" s="38">
        <v>365</v>
      </c>
      <c r="Q373" s="1">
        <v>3686.6737900225303</v>
      </c>
      <c r="R373" s="1">
        <v>4613.8289681122897</v>
      </c>
      <c r="S373" s="1">
        <v>6409.2392539482016</v>
      </c>
      <c r="T373" s="1">
        <v>5899.5612564110943</v>
      </c>
      <c r="U373" s="1">
        <v>6745.4692944051849</v>
      </c>
      <c r="W373" s="38">
        <v>365</v>
      </c>
      <c r="X373" s="1">
        <v>36505.764845090511</v>
      </c>
      <c r="Z373" s="38">
        <v>365</v>
      </c>
      <c r="AA373" s="1">
        <v>37569.86772607905</v>
      </c>
    </row>
    <row r="374" spans="2:27" x14ac:dyDescent="0.2">
      <c r="B374" s="38">
        <v>366</v>
      </c>
      <c r="C374" s="1">
        <v>2183.5360060002831</v>
      </c>
      <c r="D374" s="1">
        <v>3100.0309376737409</v>
      </c>
      <c r="E374" s="1">
        <v>2592.2576441292208</v>
      </c>
      <c r="F374" s="1">
        <v>2568.3390229385955</v>
      </c>
      <c r="G374" s="1">
        <v>3139.5855516366355</v>
      </c>
      <c r="I374" s="38">
        <v>366</v>
      </c>
      <c r="J374" s="1">
        <v>5638.6452631672646</v>
      </c>
      <c r="K374" s="1">
        <v>6694.426169284462</v>
      </c>
      <c r="L374" s="1">
        <v>8559.2898432044021</v>
      </c>
      <c r="M374" s="1">
        <v>8716.1860165779563</v>
      </c>
      <c r="N374" s="1">
        <v>12159.693242280693</v>
      </c>
      <c r="P374" s="38">
        <v>366</v>
      </c>
      <c r="Q374" s="1">
        <v>4517.1598355482638</v>
      </c>
      <c r="R374" s="1">
        <v>4222.0942029008802</v>
      </c>
      <c r="S374" s="1">
        <v>5910.1225990346011</v>
      </c>
      <c r="T374" s="1">
        <v>6158.011369204015</v>
      </c>
      <c r="U374" s="1">
        <v>7816.4724986497713</v>
      </c>
      <c r="W374" s="38">
        <v>366</v>
      </c>
      <c r="X374" s="1">
        <v>36484.91310758394</v>
      </c>
      <c r="Z374" s="38">
        <v>366</v>
      </c>
      <c r="AA374" s="1">
        <v>36084.08663530273</v>
      </c>
    </row>
    <row r="375" spans="2:27" x14ac:dyDescent="0.2">
      <c r="B375" s="38">
        <v>367</v>
      </c>
      <c r="C375" s="1">
        <v>2094.6460751378945</v>
      </c>
      <c r="D375" s="1">
        <v>3766.5180287443527</v>
      </c>
      <c r="E375" s="1">
        <v>2696.6403915041174</v>
      </c>
      <c r="F375" s="1">
        <v>3722.97672328505</v>
      </c>
      <c r="G375" s="1">
        <v>3244.1961351603932</v>
      </c>
      <c r="I375" s="38">
        <v>367</v>
      </c>
      <c r="J375" s="1">
        <v>6332.4769620907109</v>
      </c>
      <c r="K375" s="1">
        <v>5856.1315367065799</v>
      </c>
      <c r="L375" s="1">
        <v>6666.3626474762823</v>
      </c>
      <c r="M375" s="1">
        <v>8280.3342156356666</v>
      </c>
      <c r="N375" s="1">
        <v>10787.980046682451</v>
      </c>
      <c r="P375" s="38">
        <v>367</v>
      </c>
      <c r="Q375" s="1">
        <v>4625.1572300595835</v>
      </c>
      <c r="R375" s="1">
        <v>5054.2209602697076</v>
      </c>
      <c r="S375" s="1">
        <v>5502.1808220192161</v>
      </c>
      <c r="T375" s="1">
        <v>6570.826674037331</v>
      </c>
      <c r="U375" s="1">
        <v>7454.1114288831095</v>
      </c>
      <c r="W375" s="38">
        <v>367</v>
      </c>
      <c r="X375" s="1">
        <v>36916.164707281161</v>
      </c>
      <c r="Z375" s="38">
        <v>367</v>
      </c>
      <c r="AA375" s="1">
        <v>37073.509685212281</v>
      </c>
    </row>
    <row r="376" spans="2:27" x14ac:dyDescent="0.2">
      <c r="B376" s="38">
        <v>368</v>
      </c>
      <c r="C376" s="1">
        <v>2604.1225844261326</v>
      </c>
      <c r="D376" s="1">
        <v>2874.5264205950762</v>
      </c>
      <c r="E376" s="1">
        <v>3248.759495486715</v>
      </c>
      <c r="F376" s="1">
        <v>4020.8167737772897</v>
      </c>
      <c r="G376" s="1">
        <v>4573.5257766874438</v>
      </c>
      <c r="I376" s="38">
        <v>368</v>
      </c>
      <c r="J376" s="1">
        <v>6425.1333019419353</v>
      </c>
      <c r="K376" s="1">
        <v>6564.3530079948387</v>
      </c>
      <c r="L376" s="1">
        <v>9463.035971098132</v>
      </c>
      <c r="M376" s="1">
        <v>8626.2054961425565</v>
      </c>
      <c r="N376" s="1">
        <v>14192.741335508183</v>
      </c>
      <c r="P376" s="38">
        <v>368</v>
      </c>
      <c r="Q376" s="1">
        <v>3511.0068682412239</v>
      </c>
      <c r="R376" s="1">
        <v>4709.2839777286599</v>
      </c>
      <c r="S376" s="1">
        <v>5362.4064891733387</v>
      </c>
      <c r="T376" s="1">
        <v>6044.3054041269452</v>
      </c>
      <c r="U376" s="1">
        <v>6321.4233797189409</v>
      </c>
      <c r="W376" s="38">
        <v>368</v>
      </c>
      <c r="X376" s="1">
        <v>35760.077593706548</v>
      </c>
      <c r="Z376" s="38">
        <v>368</v>
      </c>
      <c r="AA376" s="1">
        <v>36099.668263012667</v>
      </c>
    </row>
    <row r="377" spans="2:27" x14ac:dyDescent="0.2">
      <c r="B377" s="38">
        <v>369</v>
      </c>
      <c r="C377" s="1">
        <v>3322.278125698334</v>
      </c>
      <c r="D377" s="1">
        <v>3234.7682677369908</v>
      </c>
      <c r="E377" s="1">
        <v>3479.8345988552169</v>
      </c>
      <c r="F377" s="1">
        <v>2956.6030894427581</v>
      </c>
      <c r="G377" s="1">
        <v>4220.5562621304507</v>
      </c>
      <c r="I377" s="38">
        <v>369</v>
      </c>
      <c r="J377" s="1">
        <v>4439.6474710194789</v>
      </c>
      <c r="K377" s="1">
        <v>7827.6401073513453</v>
      </c>
      <c r="L377" s="1">
        <v>8531.1576939604674</v>
      </c>
      <c r="M377" s="1">
        <v>9982.801653572782</v>
      </c>
      <c r="N377" s="1">
        <v>13726.937192982477</v>
      </c>
      <c r="P377" s="38">
        <v>369</v>
      </c>
      <c r="Q377" s="1">
        <v>3517.090947900384</v>
      </c>
      <c r="R377" s="1">
        <v>5262.0096887820582</v>
      </c>
      <c r="S377" s="1">
        <v>4811.9615190260993</v>
      </c>
      <c r="T377" s="1">
        <v>6152.7325568242577</v>
      </c>
      <c r="U377" s="1">
        <v>6748.0220142877179</v>
      </c>
      <c r="W377" s="38">
        <v>369</v>
      </c>
      <c r="X377" s="1">
        <v>36394.404173376373</v>
      </c>
      <c r="Z377" s="38">
        <v>369</v>
      </c>
      <c r="AA377" s="1">
        <v>37041.11340010602</v>
      </c>
    </row>
    <row r="378" spans="2:27" x14ac:dyDescent="0.2">
      <c r="B378" s="38">
        <v>370</v>
      </c>
      <c r="C378" s="1">
        <v>1847.2920103763229</v>
      </c>
      <c r="D378" s="1">
        <v>3264.3160255095331</v>
      </c>
      <c r="E378" s="1">
        <v>3609.9819981192304</v>
      </c>
      <c r="F378" s="1">
        <v>3340.9450959652372</v>
      </c>
      <c r="G378" s="1">
        <v>4712.5072449897616</v>
      </c>
      <c r="I378" s="38">
        <v>370</v>
      </c>
      <c r="J378" s="1">
        <v>5358.4223273349835</v>
      </c>
      <c r="K378" s="1">
        <v>6297.5715020405269</v>
      </c>
      <c r="L378" s="1">
        <v>8846.3511250665124</v>
      </c>
      <c r="M378" s="1">
        <v>9072.5138837889808</v>
      </c>
      <c r="N378" s="1">
        <v>13028.347572989915</v>
      </c>
      <c r="P378" s="38">
        <v>370</v>
      </c>
      <c r="Q378" s="1">
        <v>3538.4254422475192</v>
      </c>
      <c r="R378" s="1">
        <v>5161.0334505323863</v>
      </c>
      <c r="S378" s="1">
        <v>3971.3570806728408</v>
      </c>
      <c r="T378" s="1">
        <v>6834.5788289397287</v>
      </c>
      <c r="U378" s="1">
        <v>6509.1318140832718</v>
      </c>
      <c r="W378" s="38">
        <v>370</v>
      </c>
      <c r="X378" s="1">
        <v>35725.712904786371</v>
      </c>
      <c r="Z378" s="38">
        <v>370</v>
      </c>
      <c r="AA378" s="1">
        <v>36255.318721438744</v>
      </c>
    </row>
    <row r="379" spans="2:27" x14ac:dyDescent="0.2">
      <c r="B379" s="38">
        <v>371</v>
      </c>
      <c r="C379" s="1">
        <v>2335.9157083767723</v>
      </c>
      <c r="D379" s="1">
        <v>2013.8381866621976</v>
      </c>
      <c r="E379" s="1">
        <v>3299.1207269801293</v>
      </c>
      <c r="F379" s="1">
        <v>3537.0367795774305</v>
      </c>
      <c r="G379" s="1">
        <v>4064.5660610651084</v>
      </c>
      <c r="I379" s="38">
        <v>371</v>
      </c>
      <c r="J379" s="1">
        <v>5919.2100661751747</v>
      </c>
      <c r="K379" s="1">
        <v>5887.7604182943114</v>
      </c>
      <c r="L379" s="1">
        <v>7312.5576963701415</v>
      </c>
      <c r="M379" s="1">
        <v>9487.6240729818164</v>
      </c>
      <c r="N379" s="1">
        <v>10840.031388776089</v>
      </c>
      <c r="P379" s="38">
        <v>371</v>
      </c>
      <c r="Q379" s="1">
        <v>4290.5728127806578</v>
      </c>
      <c r="R379" s="1">
        <v>4089.8988447101478</v>
      </c>
      <c r="S379" s="1">
        <v>4817.1301977145868</v>
      </c>
      <c r="T379" s="1">
        <v>5905.776882982097</v>
      </c>
      <c r="U379" s="1">
        <v>7037.1030631753665</v>
      </c>
      <c r="W379" s="38">
        <v>371</v>
      </c>
      <c r="X379" s="1">
        <v>36033.376978048676</v>
      </c>
      <c r="Z379" s="38">
        <v>371</v>
      </c>
      <c r="AA379" s="1">
        <v>36226.398294185317</v>
      </c>
    </row>
    <row r="380" spans="2:27" x14ac:dyDescent="0.2">
      <c r="B380" s="38">
        <v>372</v>
      </c>
      <c r="C380" s="1">
        <v>2497.1837556371711</v>
      </c>
      <c r="D380" s="1">
        <v>2495.452359547955</v>
      </c>
      <c r="E380" s="1">
        <v>2047.9261310484897</v>
      </c>
      <c r="F380" s="1">
        <v>4256.6043665485622</v>
      </c>
      <c r="G380" s="1">
        <v>3934.663677091356</v>
      </c>
      <c r="I380" s="38">
        <v>372</v>
      </c>
      <c r="J380" s="1">
        <v>5629.3697675761687</v>
      </c>
      <c r="K380" s="1">
        <v>6210.733410859948</v>
      </c>
      <c r="L380" s="1">
        <v>8412.1216756376434</v>
      </c>
      <c r="M380" s="1">
        <v>8055.3386876925106</v>
      </c>
      <c r="N380" s="1">
        <v>12742.118850695211</v>
      </c>
      <c r="P380" s="38">
        <v>372</v>
      </c>
      <c r="Q380" s="1">
        <v>3797.6945646146319</v>
      </c>
      <c r="R380" s="1">
        <v>4383.6973465396104</v>
      </c>
      <c r="S380" s="1">
        <v>5529.4106046783818</v>
      </c>
      <c r="T380" s="1">
        <v>6395.2092186592236</v>
      </c>
      <c r="U380" s="1">
        <v>8115.2491478650472</v>
      </c>
      <c r="W380" s="38">
        <v>372</v>
      </c>
      <c r="X380" s="1">
        <v>37165.954656998088</v>
      </c>
      <c r="Z380" s="38">
        <v>372</v>
      </c>
      <c r="AA380" s="1">
        <v>36297.325050095897</v>
      </c>
    </row>
    <row r="381" spans="2:27" x14ac:dyDescent="0.2">
      <c r="B381" s="38">
        <v>373</v>
      </c>
      <c r="C381" s="1">
        <v>3115.8249655367595</v>
      </c>
      <c r="D381" s="1">
        <v>2155.1990479327524</v>
      </c>
      <c r="E381" s="1">
        <v>2709.1078803571199</v>
      </c>
      <c r="F381" s="1">
        <v>2615.9884845019565</v>
      </c>
      <c r="G381" s="1">
        <v>4161.6302466049774</v>
      </c>
      <c r="I381" s="38">
        <v>373</v>
      </c>
      <c r="J381" s="1">
        <v>5875.1517258684371</v>
      </c>
      <c r="K381" s="1">
        <v>6400.0195866138301</v>
      </c>
      <c r="L381" s="1">
        <v>8843.2473699246857</v>
      </c>
      <c r="M381" s="1">
        <v>8267.2869726396166</v>
      </c>
      <c r="N381" s="1">
        <v>12412.42274977437</v>
      </c>
      <c r="P381" s="38">
        <v>373</v>
      </c>
      <c r="Q381" s="1">
        <v>4411.076114198243</v>
      </c>
      <c r="R381" s="1">
        <v>4081.7675420568576</v>
      </c>
      <c r="S381" s="1">
        <v>5236.3644641909959</v>
      </c>
      <c r="T381" s="1">
        <v>7075.5625479299706</v>
      </c>
      <c r="U381" s="1">
        <v>6528.2123074368819</v>
      </c>
      <c r="W381" s="38">
        <v>373</v>
      </c>
      <c r="X381" s="1">
        <v>37398.517227270706</v>
      </c>
      <c r="Z381" s="38">
        <v>373</v>
      </c>
      <c r="AA381" s="1">
        <v>37517.426279814477</v>
      </c>
    </row>
    <row r="382" spans="2:27" x14ac:dyDescent="0.2">
      <c r="B382" s="38">
        <v>374</v>
      </c>
      <c r="C382" s="1">
        <v>2560.9848657497255</v>
      </c>
      <c r="D382" s="1">
        <v>2231.4533582770323</v>
      </c>
      <c r="E382" s="1">
        <v>3212.9379562124886</v>
      </c>
      <c r="F382" s="1">
        <v>2778.0059945419362</v>
      </c>
      <c r="G382" s="1">
        <v>4009.3002964379998</v>
      </c>
      <c r="I382" s="38">
        <v>374</v>
      </c>
      <c r="J382" s="1">
        <v>6423.5909831827075</v>
      </c>
      <c r="K382" s="1">
        <v>6852.567169990949</v>
      </c>
      <c r="L382" s="1">
        <v>8097.261860027188</v>
      </c>
      <c r="M382" s="1">
        <v>11280.744345730756</v>
      </c>
      <c r="N382" s="1">
        <v>10915.174135209414</v>
      </c>
      <c r="P382" s="38">
        <v>374</v>
      </c>
      <c r="Q382" s="1">
        <v>4625.4643457407856</v>
      </c>
      <c r="R382" s="1">
        <v>4541.0241034597666</v>
      </c>
      <c r="S382" s="1">
        <v>3962.7657970550486</v>
      </c>
      <c r="T382" s="1">
        <v>6345.6069172351663</v>
      </c>
      <c r="U382" s="1">
        <v>6926.721299932854</v>
      </c>
      <c r="W382" s="38">
        <v>374</v>
      </c>
      <c r="X382" s="1">
        <v>37332.860110838315</v>
      </c>
      <c r="Z382" s="38">
        <v>374</v>
      </c>
      <c r="AA382" s="1">
        <v>37062.785899747229</v>
      </c>
    </row>
    <row r="383" spans="2:27" x14ac:dyDescent="0.2">
      <c r="B383" s="38">
        <v>375</v>
      </c>
      <c r="C383" s="1">
        <v>2189.7243444147675</v>
      </c>
      <c r="D383" s="1">
        <v>3156.7219744773683</v>
      </c>
      <c r="E383" s="1">
        <v>3557.8191577145303</v>
      </c>
      <c r="F383" s="1">
        <v>3806.0603863210508</v>
      </c>
      <c r="G383" s="1">
        <v>3090.3093184692825</v>
      </c>
      <c r="I383" s="38">
        <v>375</v>
      </c>
      <c r="J383" s="1">
        <v>5508.1039430310302</v>
      </c>
      <c r="K383" s="1">
        <v>7441.602345629618</v>
      </c>
      <c r="L383" s="1">
        <v>8476.3569854412217</v>
      </c>
      <c r="M383" s="1">
        <v>11028.26057543183</v>
      </c>
      <c r="N383" s="1">
        <v>13563.70497136616</v>
      </c>
      <c r="P383" s="38">
        <v>375</v>
      </c>
      <c r="Q383" s="1">
        <v>4162.6470056596918</v>
      </c>
      <c r="R383" s="1">
        <v>4178.4583045100208</v>
      </c>
      <c r="S383" s="1">
        <v>5397.1167465982981</v>
      </c>
      <c r="T383" s="1">
        <v>5727.8518321624897</v>
      </c>
      <c r="U383" s="1">
        <v>6022.7026302239728</v>
      </c>
      <c r="W383" s="38">
        <v>375</v>
      </c>
      <c r="X383" s="1">
        <v>36339.597598024091</v>
      </c>
      <c r="Z383" s="38">
        <v>375</v>
      </c>
      <c r="AA383" s="1">
        <v>35661.348263301006</v>
      </c>
    </row>
    <row r="384" spans="2:27" x14ac:dyDescent="0.2">
      <c r="B384" s="38">
        <v>376</v>
      </c>
      <c r="C384" s="1">
        <v>2574.6301107159302</v>
      </c>
      <c r="D384" s="1">
        <v>2275.1170600735377</v>
      </c>
      <c r="E384" s="1">
        <v>3182.4340345437031</v>
      </c>
      <c r="F384" s="1">
        <v>3934.3793628389085</v>
      </c>
      <c r="G384" s="1">
        <v>3271.2055632744086</v>
      </c>
      <c r="I384" s="38">
        <v>376</v>
      </c>
      <c r="J384" s="1">
        <v>5521.8668987371402</v>
      </c>
      <c r="K384" s="1">
        <v>9015.3979803496823</v>
      </c>
      <c r="L384" s="1">
        <v>9931.594578954906</v>
      </c>
      <c r="M384" s="1">
        <v>9457.8451043247787</v>
      </c>
      <c r="N384" s="1">
        <v>12265.550795258067</v>
      </c>
      <c r="P384" s="38">
        <v>376</v>
      </c>
      <c r="Q384" s="1">
        <v>4390.5850712754536</v>
      </c>
      <c r="R384" s="1">
        <v>4389.3398306845011</v>
      </c>
      <c r="S384" s="1">
        <v>5900.0788923615901</v>
      </c>
      <c r="T384" s="1">
        <v>7060.3709150769</v>
      </c>
      <c r="U384" s="1">
        <v>8737.0793746610234</v>
      </c>
      <c r="W384" s="38">
        <v>376</v>
      </c>
      <c r="X384" s="1">
        <v>36785.105398196989</v>
      </c>
      <c r="Z384" s="38">
        <v>376</v>
      </c>
      <c r="AA384" s="1">
        <v>35882.50998315317</v>
      </c>
    </row>
    <row r="385" spans="2:27" x14ac:dyDescent="0.2">
      <c r="B385" s="38">
        <v>377</v>
      </c>
      <c r="C385" s="1">
        <v>2454.2491256939907</v>
      </c>
      <c r="D385" s="1">
        <v>3061.3313839724756</v>
      </c>
      <c r="E385" s="1">
        <v>2372.6260720000923</v>
      </c>
      <c r="F385" s="1">
        <v>2936.045818387895</v>
      </c>
      <c r="G385" s="1">
        <v>3070.7918091235942</v>
      </c>
      <c r="I385" s="38">
        <v>377</v>
      </c>
      <c r="J385" s="1">
        <v>5950.4040561745387</v>
      </c>
      <c r="K385" s="1">
        <v>7167.6335082095893</v>
      </c>
      <c r="L385" s="1">
        <v>7815.2793057904692</v>
      </c>
      <c r="M385" s="1">
        <v>9391.443378536851</v>
      </c>
      <c r="N385" s="1">
        <v>13127.700526123048</v>
      </c>
      <c r="P385" s="38">
        <v>377</v>
      </c>
      <c r="Q385" s="1">
        <v>4467.7094811248435</v>
      </c>
      <c r="R385" s="1">
        <v>5057.9446159518193</v>
      </c>
      <c r="S385" s="1">
        <v>6582.3370718660317</v>
      </c>
      <c r="T385" s="1">
        <v>7093.7099484764594</v>
      </c>
      <c r="U385" s="1">
        <v>6237.0384675318492</v>
      </c>
      <c r="W385" s="38">
        <v>377</v>
      </c>
      <c r="X385" s="1">
        <v>36573.092895098758</v>
      </c>
      <c r="Z385" s="38">
        <v>377</v>
      </c>
      <c r="AA385" s="1">
        <v>36502.929335046465</v>
      </c>
    </row>
    <row r="386" spans="2:27" x14ac:dyDescent="0.2">
      <c r="B386" s="38">
        <v>378</v>
      </c>
      <c r="C386" s="1">
        <v>2906.2229783135735</v>
      </c>
      <c r="D386" s="1">
        <v>3079.2575735343175</v>
      </c>
      <c r="E386" s="1">
        <v>3789.8292466162598</v>
      </c>
      <c r="F386" s="1">
        <v>3904.1704690169527</v>
      </c>
      <c r="G386" s="1">
        <v>4830.384829961039</v>
      </c>
      <c r="I386" s="38">
        <v>378</v>
      </c>
      <c r="J386" s="1">
        <v>5506.8988377791075</v>
      </c>
      <c r="K386" s="1">
        <v>6177.375198969643</v>
      </c>
      <c r="L386" s="1">
        <v>6958.5028359865664</v>
      </c>
      <c r="M386" s="1">
        <v>7953.4816835166366</v>
      </c>
      <c r="N386" s="1">
        <v>11018.443088493999</v>
      </c>
      <c r="P386" s="38">
        <v>378</v>
      </c>
      <c r="Q386" s="1">
        <v>4410.9493674766254</v>
      </c>
      <c r="R386" s="1">
        <v>4698.7087666064599</v>
      </c>
      <c r="S386" s="1">
        <v>5315.5935860554036</v>
      </c>
      <c r="T386" s="1">
        <v>6460.9410548208243</v>
      </c>
      <c r="U386" s="1">
        <v>7536.2073209214086</v>
      </c>
      <c r="W386" s="38">
        <v>378</v>
      </c>
      <c r="X386" s="1">
        <v>35986.96687435003</v>
      </c>
      <c r="Z386" s="38">
        <v>378</v>
      </c>
      <c r="AA386" s="1">
        <v>35713.313970411837</v>
      </c>
    </row>
    <row r="387" spans="2:27" x14ac:dyDescent="0.2">
      <c r="B387" s="38">
        <v>379</v>
      </c>
      <c r="C387" s="1">
        <v>3726.4973927362657</v>
      </c>
      <c r="D387" s="1">
        <v>2220.3454532908668</v>
      </c>
      <c r="E387" s="1">
        <v>2886.897854424039</v>
      </c>
      <c r="F387" s="1">
        <v>2829.046483523226</v>
      </c>
      <c r="G387" s="1">
        <v>3202.5608701365554</v>
      </c>
      <c r="I387" s="38">
        <v>379</v>
      </c>
      <c r="J387" s="1">
        <v>5719.9864221422877</v>
      </c>
      <c r="K387" s="1">
        <v>6628.032956722921</v>
      </c>
      <c r="L387" s="1">
        <v>7994.8748388828226</v>
      </c>
      <c r="M387" s="1">
        <v>11329.580817393078</v>
      </c>
      <c r="N387" s="1">
        <v>13678.843382839363</v>
      </c>
      <c r="P387" s="38">
        <v>379</v>
      </c>
      <c r="Q387" s="1">
        <v>3904.4509061744093</v>
      </c>
      <c r="R387" s="1">
        <v>5107.7621956344619</v>
      </c>
      <c r="S387" s="1">
        <v>4841.4081783658312</v>
      </c>
      <c r="T387" s="1">
        <v>5030.7806572552645</v>
      </c>
      <c r="U387" s="1">
        <v>7414.1434943007616</v>
      </c>
      <c r="W387" s="38">
        <v>379</v>
      </c>
      <c r="X387" s="1">
        <v>36615.861089986</v>
      </c>
      <c r="Z387" s="38">
        <v>379</v>
      </c>
      <c r="AA387" s="1">
        <v>35574.385935181344</v>
      </c>
    </row>
    <row r="388" spans="2:27" x14ac:dyDescent="0.2">
      <c r="B388" s="38">
        <v>380</v>
      </c>
      <c r="C388" s="1">
        <v>2035.3910877104818</v>
      </c>
      <c r="D388" s="1">
        <v>4022.4789905355556</v>
      </c>
      <c r="E388" s="1">
        <v>2644.4578717452127</v>
      </c>
      <c r="F388" s="1">
        <v>3620.1561636881665</v>
      </c>
      <c r="G388" s="1">
        <v>3821.5465391136831</v>
      </c>
      <c r="I388" s="38">
        <v>380</v>
      </c>
      <c r="J388" s="1">
        <v>5462.3874509565285</v>
      </c>
      <c r="K388" s="1">
        <v>6799.4172937092007</v>
      </c>
      <c r="L388" s="1">
        <v>7617.5068118964537</v>
      </c>
      <c r="M388" s="1">
        <v>10065.86421598866</v>
      </c>
      <c r="N388" s="1">
        <v>11976.283039494749</v>
      </c>
      <c r="P388" s="38">
        <v>380</v>
      </c>
      <c r="Q388" s="1">
        <v>4374.3729107055897</v>
      </c>
      <c r="R388" s="1">
        <v>5574.2269415199189</v>
      </c>
      <c r="S388" s="1">
        <v>4802.5075251190856</v>
      </c>
      <c r="T388" s="1">
        <v>6524.178168583634</v>
      </c>
      <c r="U388" s="1">
        <v>7491.7645095550906</v>
      </c>
      <c r="W388" s="38">
        <v>380</v>
      </c>
      <c r="X388" s="1">
        <v>36244.095262458199</v>
      </c>
      <c r="Z388" s="38">
        <v>380</v>
      </c>
      <c r="AA388" s="1">
        <v>35866.228565345482</v>
      </c>
    </row>
    <row r="389" spans="2:27" x14ac:dyDescent="0.2">
      <c r="B389" s="38">
        <v>381</v>
      </c>
      <c r="C389" s="1">
        <v>2106.944476520343</v>
      </c>
      <c r="D389" s="1">
        <v>2208.9390239847357</v>
      </c>
      <c r="E389" s="1">
        <v>2677.3101675826656</v>
      </c>
      <c r="F389" s="1">
        <v>2379.0429994003239</v>
      </c>
      <c r="G389" s="1">
        <v>4340.5896993766009</v>
      </c>
      <c r="I389" s="38">
        <v>381</v>
      </c>
      <c r="J389" s="1">
        <v>4833.5297340147008</v>
      </c>
      <c r="K389" s="1">
        <v>6321.6841704882108</v>
      </c>
      <c r="L389" s="1">
        <v>6502.9309670883385</v>
      </c>
      <c r="M389" s="1">
        <v>8237.1699956757238</v>
      </c>
      <c r="N389" s="1">
        <v>9890.2509810988195</v>
      </c>
      <c r="P389" s="38">
        <v>381</v>
      </c>
      <c r="Q389" s="1">
        <v>4258.9012238468868</v>
      </c>
      <c r="R389" s="1">
        <v>4046.7301554145211</v>
      </c>
      <c r="S389" s="1">
        <v>5764.0699656304978</v>
      </c>
      <c r="T389" s="1">
        <v>5472.6729147167489</v>
      </c>
      <c r="U389" s="1">
        <v>6879.1994389969441</v>
      </c>
      <c r="W389" s="38">
        <v>381</v>
      </c>
      <c r="X389" s="1">
        <v>35632.500344642351</v>
      </c>
      <c r="Z389" s="38">
        <v>381</v>
      </c>
      <c r="AA389" s="1">
        <v>35902.74820348026</v>
      </c>
    </row>
    <row r="390" spans="2:27" x14ac:dyDescent="0.2">
      <c r="B390" s="38">
        <v>382</v>
      </c>
      <c r="C390" s="1">
        <v>2599.477105554683</v>
      </c>
      <c r="D390" s="1">
        <v>2947.5219373225791</v>
      </c>
      <c r="E390" s="1">
        <v>4441.8297042643144</v>
      </c>
      <c r="F390" s="1">
        <v>2778.5706441902489</v>
      </c>
      <c r="G390" s="1">
        <v>3203.9194014722757</v>
      </c>
      <c r="I390" s="38">
        <v>382</v>
      </c>
      <c r="J390" s="1">
        <v>5593.4663433459709</v>
      </c>
      <c r="K390" s="1">
        <v>6659.6841275919905</v>
      </c>
      <c r="L390" s="1">
        <v>9016.0689608579851</v>
      </c>
      <c r="M390" s="1">
        <v>10492.666890514389</v>
      </c>
      <c r="N390" s="1">
        <v>10098.825142607508</v>
      </c>
      <c r="P390" s="38">
        <v>382</v>
      </c>
      <c r="Q390" s="1">
        <v>3767.7590861391996</v>
      </c>
      <c r="R390" s="1">
        <v>4814.6604049014513</v>
      </c>
      <c r="S390" s="1">
        <v>5332.7421099295616</v>
      </c>
      <c r="T390" s="1">
        <v>5841.8770850989786</v>
      </c>
      <c r="U390" s="1">
        <v>7375.6628313009778</v>
      </c>
      <c r="W390" s="38">
        <v>382</v>
      </c>
      <c r="X390" s="1">
        <v>35999.1741612396</v>
      </c>
      <c r="Z390" s="38">
        <v>382</v>
      </c>
      <c r="AA390" s="1">
        <v>35904.863822280939</v>
      </c>
    </row>
    <row r="391" spans="2:27" x14ac:dyDescent="0.2">
      <c r="B391" s="38">
        <v>383</v>
      </c>
      <c r="C391" s="1">
        <v>2021.6264975121699</v>
      </c>
      <c r="D391" s="1">
        <v>2628.2583601609572</v>
      </c>
      <c r="E391" s="1">
        <v>2865.1819997158013</v>
      </c>
      <c r="F391" s="1">
        <v>2581.213381561578</v>
      </c>
      <c r="G391" s="1">
        <v>3739.2319943150778</v>
      </c>
      <c r="I391" s="38">
        <v>383</v>
      </c>
      <c r="J391" s="1">
        <v>5823.2663793134179</v>
      </c>
      <c r="K391" s="1">
        <v>6296.0013253281604</v>
      </c>
      <c r="L391" s="1">
        <v>7810.4828954121131</v>
      </c>
      <c r="M391" s="1">
        <v>9365.6528702089745</v>
      </c>
      <c r="N391" s="1">
        <v>11354.85069230079</v>
      </c>
      <c r="P391" s="38">
        <v>383</v>
      </c>
      <c r="Q391" s="1">
        <v>4826.0320743728398</v>
      </c>
      <c r="R391" s="1">
        <v>4121.5208251161603</v>
      </c>
      <c r="S391" s="1">
        <v>5830.7490304943149</v>
      </c>
      <c r="T391" s="1">
        <v>6772.6329146412199</v>
      </c>
      <c r="U391" s="1">
        <v>8443.8284372490798</v>
      </c>
      <c r="W391" s="38">
        <v>383</v>
      </c>
      <c r="X391" s="1">
        <v>35628.564167455996</v>
      </c>
      <c r="Z391" s="38">
        <v>383</v>
      </c>
      <c r="AA391" s="1">
        <v>36589.245163807303</v>
      </c>
    </row>
    <row r="392" spans="2:27" x14ac:dyDescent="0.2">
      <c r="B392" s="38">
        <v>384</v>
      </c>
      <c r="C392" s="1">
        <v>3038.8859595425147</v>
      </c>
      <c r="D392" s="1">
        <v>2673.8435598147012</v>
      </c>
      <c r="E392" s="1">
        <v>3696.6286955217488</v>
      </c>
      <c r="F392" s="1">
        <v>2189.0312060125875</v>
      </c>
      <c r="G392" s="1">
        <v>3685.9138877232026</v>
      </c>
      <c r="I392" s="38">
        <v>384</v>
      </c>
      <c r="J392" s="1">
        <v>4648.461774715458</v>
      </c>
      <c r="K392" s="1">
        <v>7144.1081626782843</v>
      </c>
      <c r="L392" s="1">
        <v>8624.7241492629419</v>
      </c>
      <c r="M392" s="1">
        <v>9529.5888152540865</v>
      </c>
      <c r="N392" s="1">
        <v>11831.133355884174</v>
      </c>
      <c r="P392" s="38">
        <v>384</v>
      </c>
      <c r="Q392" s="1">
        <v>3590.2123917028507</v>
      </c>
      <c r="R392" s="1">
        <v>4324.3285330237559</v>
      </c>
      <c r="S392" s="1">
        <v>4844.2025613906708</v>
      </c>
      <c r="T392" s="1">
        <v>6223.6972185719969</v>
      </c>
      <c r="U392" s="1">
        <v>6296.2594813318374</v>
      </c>
      <c r="W392" s="38">
        <v>384</v>
      </c>
      <c r="X392" s="1">
        <v>35989.168603433805</v>
      </c>
      <c r="Z392" s="38">
        <v>384</v>
      </c>
      <c r="AA392" s="1">
        <v>36114.26016064173</v>
      </c>
    </row>
    <row r="393" spans="2:27" x14ac:dyDescent="0.2">
      <c r="B393" s="38">
        <v>385</v>
      </c>
      <c r="C393" s="1">
        <v>2560.4580079030166</v>
      </c>
      <c r="D393" s="1">
        <v>2634.8817281810934</v>
      </c>
      <c r="E393" s="1">
        <v>3636.6598983526146</v>
      </c>
      <c r="F393" s="1">
        <v>3587.2742032450187</v>
      </c>
      <c r="G393" s="1">
        <v>4452.7320149185634</v>
      </c>
      <c r="I393" s="38">
        <v>385</v>
      </c>
      <c r="J393" s="1">
        <v>6314.2728886802906</v>
      </c>
      <c r="K393" s="1">
        <v>7398.6207549204964</v>
      </c>
      <c r="L393" s="1">
        <v>8684.292039695134</v>
      </c>
      <c r="M393" s="1">
        <v>9664.5381730283552</v>
      </c>
      <c r="N393" s="1">
        <v>11460.050980502476</v>
      </c>
      <c r="P393" s="38">
        <v>385</v>
      </c>
      <c r="Q393" s="1">
        <v>4099.4585801840294</v>
      </c>
      <c r="R393" s="1">
        <v>4114.1090720006723</v>
      </c>
      <c r="S393" s="1">
        <v>4695.9627697034466</v>
      </c>
      <c r="T393" s="1">
        <v>6040.2421226062906</v>
      </c>
      <c r="U393" s="1">
        <v>6522.3810574918316</v>
      </c>
      <c r="W393" s="38">
        <v>385</v>
      </c>
      <c r="X393" s="1">
        <v>36691.867118420385</v>
      </c>
      <c r="Z393" s="38">
        <v>385</v>
      </c>
      <c r="AA393" s="1">
        <v>36926.559196666378</v>
      </c>
    </row>
    <row r="394" spans="2:27" x14ac:dyDescent="0.2">
      <c r="B394" s="38">
        <v>386</v>
      </c>
      <c r="C394" s="1">
        <v>2150.2492130903561</v>
      </c>
      <c r="D394" s="1">
        <v>3398.1308098963777</v>
      </c>
      <c r="E394" s="1">
        <v>2609.7961940567429</v>
      </c>
      <c r="F394" s="1">
        <v>3180.0326295935611</v>
      </c>
      <c r="G394" s="1">
        <v>4982.7193008707718</v>
      </c>
      <c r="I394" s="38">
        <v>386</v>
      </c>
      <c r="J394" s="1">
        <v>5301.4316094218166</v>
      </c>
      <c r="K394" s="1">
        <v>5868.4012003775624</v>
      </c>
      <c r="L394" s="1">
        <v>8060.5701200211315</v>
      </c>
      <c r="M394" s="1">
        <v>10607.164760356996</v>
      </c>
      <c r="N394" s="1">
        <v>12422.295168324847</v>
      </c>
      <c r="P394" s="38">
        <v>386</v>
      </c>
      <c r="Q394" s="1">
        <v>4189.4820971256549</v>
      </c>
      <c r="R394" s="1">
        <v>3526.3190468215944</v>
      </c>
      <c r="S394" s="1">
        <v>5773.2344106437222</v>
      </c>
      <c r="T394" s="1">
        <v>5108.1627684842488</v>
      </c>
      <c r="U394" s="1">
        <v>9070.1204165371801</v>
      </c>
      <c r="W394" s="38">
        <v>386</v>
      </c>
      <c r="X394" s="1">
        <v>34914.957025109223</v>
      </c>
      <c r="Z394" s="38">
        <v>386</v>
      </c>
      <c r="AA394" s="1">
        <v>36355.924644397441</v>
      </c>
    </row>
    <row r="395" spans="2:27" x14ac:dyDescent="0.2">
      <c r="B395" s="38">
        <v>387</v>
      </c>
      <c r="C395" s="1">
        <v>3111.6302009861051</v>
      </c>
      <c r="D395" s="1">
        <v>2182.8885094958914</v>
      </c>
      <c r="E395" s="1">
        <v>2961.1031684008544</v>
      </c>
      <c r="F395" s="1">
        <v>2874.4709534028789</v>
      </c>
      <c r="G395" s="1">
        <v>3279.9729579456407</v>
      </c>
      <c r="I395" s="38">
        <v>387</v>
      </c>
      <c r="J395" s="1">
        <v>5796.6592196199208</v>
      </c>
      <c r="K395" s="1">
        <v>6225.6460311790215</v>
      </c>
      <c r="L395" s="1">
        <v>7589.6381903673346</v>
      </c>
      <c r="M395" s="1">
        <v>10445.200455349366</v>
      </c>
      <c r="N395" s="1">
        <v>12102.098750417887</v>
      </c>
      <c r="P395" s="38">
        <v>387</v>
      </c>
      <c r="Q395" s="1">
        <v>4483.6014885982913</v>
      </c>
      <c r="R395" s="1">
        <v>4462.7635492522586</v>
      </c>
      <c r="S395" s="1">
        <v>4860.1829686933515</v>
      </c>
      <c r="T395" s="1">
        <v>6791.9757806639545</v>
      </c>
      <c r="U395" s="1">
        <v>6696.9883059802723</v>
      </c>
      <c r="W395" s="38">
        <v>387</v>
      </c>
      <c r="X395" s="1">
        <v>35703.479130288106</v>
      </c>
      <c r="Z395" s="38">
        <v>387</v>
      </c>
      <c r="AA395" s="1">
        <v>36134.95856768934</v>
      </c>
    </row>
    <row r="396" spans="2:27" x14ac:dyDescent="0.2">
      <c r="B396" s="38">
        <v>388</v>
      </c>
      <c r="C396" s="1">
        <v>2892.2455996201238</v>
      </c>
      <c r="D396" s="1">
        <v>2624.9859221710799</v>
      </c>
      <c r="E396" s="1">
        <v>3672.9921770830474</v>
      </c>
      <c r="F396" s="1">
        <v>4147.5096566971861</v>
      </c>
      <c r="G396" s="1">
        <v>5003.9237997796326</v>
      </c>
      <c r="I396" s="38">
        <v>388</v>
      </c>
      <c r="J396" s="1">
        <v>6828.0272704869649</v>
      </c>
      <c r="K396" s="1">
        <v>7335.016123006646</v>
      </c>
      <c r="L396" s="1">
        <v>9291.4380675417124</v>
      </c>
      <c r="M396" s="1">
        <v>9629.71639599429</v>
      </c>
      <c r="N396" s="1">
        <v>12725.765677794756</v>
      </c>
      <c r="P396" s="38">
        <v>388</v>
      </c>
      <c r="Q396" s="1">
        <v>4764.5238642208187</v>
      </c>
      <c r="R396" s="1">
        <v>5141.409393458026</v>
      </c>
      <c r="S396" s="1">
        <v>4195.9151372687202</v>
      </c>
      <c r="T396" s="1">
        <v>5490.6225198329685</v>
      </c>
      <c r="U396" s="1">
        <v>6243.6134385750211</v>
      </c>
      <c r="W396" s="38">
        <v>388</v>
      </c>
      <c r="X396" s="1">
        <v>36671.763727298072</v>
      </c>
      <c r="Z396" s="38">
        <v>388</v>
      </c>
      <c r="AA396" s="1">
        <v>36307.16586332221</v>
      </c>
    </row>
    <row r="397" spans="2:27" x14ac:dyDescent="0.2">
      <c r="B397" s="38">
        <v>389</v>
      </c>
      <c r="C397" s="1">
        <v>1675.7265668184205</v>
      </c>
      <c r="D397" s="1">
        <v>3717.0736653727404</v>
      </c>
      <c r="E397" s="1">
        <v>3130.3367719526404</v>
      </c>
      <c r="F397" s="1">
        <v>3795.0521220418582</v>
      </c>
      <c r="G397" s="1">
        <v>4284.4450381108945</v>
      </c>
      <c r="I397" s="38">
        <v>389</v>
      </c>
      <c r="J397" s="1">
        <v>6061.767261994717</v>
      </c>
      <c r="K397" s="1">
        <v>5873.2621918824161</v>
      </c>
      <c r="L397" s="1">
        <v>6587.3659854514472</v>
      </c>
      <c r="M397" s="1">
        <v>8784.3669039238303</v>
      </c>
      <c r="N397" s="1">
        <v>9871.8659388846245</v>
      </c>
      <c r="P397" s="38">
        <v>389</v>
      </c>
      <c r="Q397" s="1">
        <v>4244.9736121983233</v>
      </c>
      <c r="R397" s="1">
        <v>5452.7193201050704</v>
      </c>
      <c r="S397" s="1">
        <v>5944.1252508934358</v>
      </c>
      <c r="T397" s="1">
        <v>6185.5534815132733</v>
      </c>
      <c r="U397" s="1">
        <v>9934.1027978592374</v>
      </c>
      <c r="W397" s="38">
        <v>389</v>
      </c>
      <c r="X397" s="1">
        <v>36010.568591724761</v>
      </c>
      <c r="Z397" s="38">
        <v>389</v>
      </c>
      <c r="AA397" s="1">
        <v>35880.392495238193</v>
      </c>
    </row>
    <row r="398" spans="2:27" x14ac:dyDescent="0.2">
      <c r="B398" s="38">
        <v>390</v>
      </c>
      <c r="C398" s="1">
        <v>3149.7118667350428</v>
      </c>
      <c r="D398" s="1">
        <v>3469.360075495495</v>
      </c>
      <c r="E398" s="1">
        <v>2420.7886580826353</v>
      </c>
      <c r="F398" s="1">
        <v>3906.3000646937585</v>
      </c>
      <c r="G398" s="1">
        <v>2469.0400414516771</v>
      </c>
      <c r="I398" s="38">
        <v>390</v>
      </c>
      <c r="J398" s="1">
        <v>5829.6336563879286</v>
      </c>
      <c r="K398" s="1">
        <v>5886.8607882356027</v>
      </c>
      <c r="L398" s="1">
        <v>8405.9296892414313</v>
      </c>
      <c r="M398" s="1">
        <v>9817.0193307424397</v>
      </c>
      <c r="N398" s="1">
        <v>11172.717917229491</v>
      </c>
      <c r="P398" s="38">
        <v>390</v>
      </c>
      <c r="Q398" s="1">
        <v>3741.7737676776915</v>
      </c>
      <c r="R398" s="1">
        <v>5236.2200397305642</v>
      </c>
      <c r="S398" s="1">
        <v>4831.8111498565613</v>
      </c>
      <c r="T398" s="1">
        <v>6607.200727084507</v>
      </c>
      <c r="U398" s="1">
        <v>5745.4388351580465</v>
      </c>
      <c r="W398" s="38">
        <v>390</v>
      </c>
      <c r="X398" s="1">
        <v>35463.589971693575</v>
      </c>
      <c r="Z398" s="38">
        <v>390</v>
      </c>
      <c r="AA398" s="1">
        <v>36649.71844877176</v>
      </c>
    </row>
    <row r="399" spans="2:27" x14ac:dyDescent="0.2">
      <c r="B399" s="38">
        <v>391</v>
      </c>
      <c r="C399" s="1">
        <v>3537.1327595314715</v>
      </c>
      <c r="D399" s="1">
        <v>2365.9466687319887</v>
      </c>
      <c r="E399" s="1">
        <v>2561.2578209478993</v>
      </c>
      <c r="F399" s="1">
        <v>3250.0257882503279</v>
      </c>
      <c r="G399" s="1">
        <v>4240.4243601934068</v>
      </c>
      <c r="I399" s="38">
        <v>391</v>
      </c>
      <c r="J399" s="1">
        <v>5130.6552967657308</v>
      </c>
      <c r="K399" s="1">
        <v>6804.3513672897343</v>
      </c>
      <c r="L399" s="1">
        <v>8217.966399625986</v>
      </c>
      <c r="M399" s="1">
        <v>7964.0778021457036</v>
      </c>
      <c r="N399" s="1">
        <v>9341.7491688428436</v>
      </c>
      <c r="P399" s="38">
        <v>391</v>
      </c>
      <c r="Q399" s="1">
        <v>4372.49029752571</v>
      </c>
      <c r="R399" s="1">
        <v>4647.0714964294457</v>
      </c>
      <c r="S399" s="1">
        <v>6226.3440530013759</v>
      </c>
      <c r="T399" s="1">
        <v>6027.3932626580245</v>
      </c>
      <c r="U399" s="1">
        <v>7972.017354415706</v>
      </c>
      <c r="W399" s="38">
        <v>391</v>
      </c>
      <c r="X399" s="1">
        <v>36529.511727059871</v>
      </c>
      <c r="Z399" s="38">
        <v>391</v>
      </c>
      <c r="AA399" s="1">
        <v>36959.943171370323</v>
      </c>
    </row>
    <row r="400" spans="2:27" x14ac:dyDescent="0.2">
      <c r="B400" s="38">
        <v>392</v>
      </c>
      <c r="C400" s="1">
        <v>3016.9996562759197</v>
      </c>
      <c r="D400" s="1">
        <v>3231.7511269533939</v>
      </c>
      <c r="E400" s="1">
        <v>3872.366739725072</v>
      </c>
      <c r="F400" s="1">
        <v>3042.8176674977103</v>
      </c>
      <c r="G400" s="1">
        <v>4388.2447541771298</v>
      </c>
      <c r="I400" s="38">
        <v>392</v>
      </c>
      <c r="J400" s="1">
        <v>5876.4089337132464</v>
      </c>
      <c r="K400" s="1">
        <v>6994.1920795622827</v>
      </c>
      <c r="L400" s="1">
        <v>7830.7098979049524</v>
      </c>
      <c r="M400" s="1">
        <v>10387.216343592545</v>
      </c>
      <c r="N400" s="1">
        <v>12933.152690746463</v>
      </c>
      <c r="P400" s="38">
        <v>392</v>
      </c>
      <c r="Q400" s="1">
        <v>4721.9422661486897</v>
      </c>
      <c r="R400" s="1">
        <v>4259.0985488946526</v>
      </c>
      <c r="S400" s="1">
        <v>4961.1569614233395</v>
      </c>
      <c r="T400" s="1">
        <v>6766.9743289982662</v>
      </c>
      <c r="U400" s="1">
        <v>5695.5167958150414</v>
      </c>
      <c r="W400" s="38">
        <v>392</v>
      </c>
      <c r="X400" s="1">
        <v>36543.49089511342</v>
      </c>
      <c r="Z400" s="38">
        <v>392</v>
      </c>
      <c r="AA400" s="1">
        <v>36877.363875767398</v>
      </c>
    </row>
    <row r="401" spans="2:27" x14ac:dyDescent="0.2">
      <c r="B401" s="38">
        <v>393</v>
      </c>
      <c r="C401" s="1">
        <v>2019.7550323161224</v>
      </c>
      <c r="D401" s="1">
        <v>2751.8555183861272</v>
      </c>
      <c r="E401" s="1">
        <v>2492.0359710635889</v>
      </c>
      <c r="F401" s="1">
        <v>3992.4112210058961</v>
      </c>
      <c r="G401" s="1">
        <v>3271.6115979524407</v>
      </c>
      <c r="I401" s="38">
        <v>393</v>
      </c>
      <c r="J401" s="1">
        <v>6514.5768112022706</v>
      </c>
      <c r="K401" s="1">
        <v>7395.4660916287785</v>
      </c>
      <c r="L401" s="1">
        <v>8256.7006831671933</v>
      </c>
      <c r="M401" s="1">
        <v>9336.0194813571034</v>
      </c>
      <c r="N401" s="1">
        <v>11660.121813458192</v>
      </c>
      <c r="P401" s="38">
        <v>393</v>
      </c>
      <c r="Q401" s="1">
        <v>4003.8708942649937</v>
      </c>
      <c r="R401" s="1">
        <v>5249.0039105883025</v>
      </c>
      <c r="S401" s="1">
        <v>5511.4951624747146</v>
      </c>
      <c r="T401" s="1">
        <v>5644.1952493894023</v>
      </c>
      <c r="U401" s="1">
        <v>7441.4709236651552</v>
      </c>
      <c r="W401" s="38">
        <v>393</v>
      </c>
      <c r="X401" s="1">
        <v>36627.518677498709</v>
      </c>
      <c r="Z401" s="38">
        <v>393</v>
      </c>
      <c r="AA401" s="1">
        <v>36014.462463011165</v>
      </c>
    </row>
    <row r="402" spans="2:27" x14ac:dyDescent="0.2">
      <c r="B402" s="38">
        <v>394</v>
      </c>
      <c r="C402" s="1">
        <v>2574.2310689950509</v>
      </c>
      <c r="D402" s="1">
        <v>2502.8543307112827</v>
      </c>
      <c r="E402" s="1">
        <v>2767.1977984684413</v>
      </c>
      <c r="F402" s="1">
        <v>3033.7022727093286</v>
      </c>
      <c r="G402" s="1">
        <v>4909.7682049348796</v>
      </c>
      <c r="I402" s="38">
        <v>394</v>
      </c>
      <c r="J402" s="1">
        <v>6036.19751331937</v>
      </c>
      <c r="K402" s="1">
        <v>7291.0241720962731</v>
      </c>
      <c r="L402" s="1">
        <v>7888.2379947988911</v>
      </c>
      <c r="M402" s="1">
        <v>11340.717378775971</v>
      </c>
      <c r="N402" s="1">
        <v>14077.705199696378</v>
      </c>
      <c r="P402" s="38">
        <v>394</v>
      </c>
      <c r="Q402" s="1">
        <v>4671.4181433840613</v>
      </c>
      <c r="R402" s="1">
        <v>3802.0267338426029</v>
      </c>
      <c r="S402" s="1">
        <v>5213.8126007479786</v>
      </c>
      <c r="T402" s="1">
        <v>7217.1056459887477</v>
      </c>
      <c r="U402" s="1">
        <v>7196.0244842532902</v>
      </c>
      <c r="W402" s="38">
        <v>394</v>
      </c>
      <c r="X402" s="1">
        <v>37619.390211644539</v>
      </c>
      <c r="Z402" s="38">
        <v>394</v>
      </c>
      <c r="AA402" s="1">
        <v>36020.264476735101</v>
      </c>
    </row>
    <row r="403" spans="2:27" x14ac:dyDescent="0.2">
      <c r="B403" s="38">
        <v>395</v>
      </c>
      <c r="C403" s="1">
        <v>2209.1451897367915</v>
      </c>
      <c r="D403" s="1">
        <v>3007.1804317000483</v>
      </c>
      <c r="E403" s="1">
        <v>2511.358737154972</v>
      </c>
      <c r="F403" s="1">
        <v>2794.5240991026653</v>
      </c>
      <c r="G403" s="1">
        <v>4665.407004454757</v>
      </c>
      <c r="I403" s="38">
        <v>395</v>
      </c>
      <c r="J403" s="1">
        <v>5486.3065410463478</v>
      </c>
      <c r="K403" s="1">
        <v>7201.6121664028733</v>
      </c>
      <c r="L403" s="1">
        <v>8140.0171802387331</v>
      </c>
      <c r="M403" s="1">
        <v>10444.845764240106</v>
      </c>
      <c r="N403" s="1">
        <v>13309.429822282762</v>
      </c>
      <c r="P403" s="38">
        <v>395</v>
      </c>
      <c r="Q403" s="1">
        <v>3433.8255916929788</v>
      </c>
      <c r="R403" s="1">
        <v>5179.8564963167937</v>
      </c>
      <c r="S403" s="1">
        <v>4176.920950849887</v>
      </c>
      <c r="T403" s="1">
        <v>7044.2349282175837</v>
      </c>
      <c r="U403" s="1">
        <v>6502.0930271025909</v>
      </c>
      <c r="W403" s="38">
        <v>395</v>
      </c>
      <c r="X403" s="1">
        <v>35705.6923383904</v>
      </c>
      <c r="Z403" s="38">
        <v>395</v>
      </c>
      <c r="AA403" s="1">
        <v>37002.807144406012</v>
      </c>
    </row>
    <row r="404" spans="2:27" x14ac:dyDescent="0.2">
      <c r="B404" s="38">
        <v>396</v>
      </c>
      <c r="C404" s="1">
        <v>2349.321436939144</v>
      </c>
      <c r="D404" s="1">
        <v>3369.6025764931687</v>
      </c>
      <c r="E404" s="1">
        <v>2303.0738460879625</v>
      </c>
      <c r="F404" s="1">
        <v>3766.0004921308923</v>
      </c>
      <c r="G404" s="1">
        <v>4417.1563245161678</v>
      </c>
      <c r="I404" s="38">
        <v>396</v>
      </c>
      <c r="J404" s="1">
        <v>5432.7706610627447</v>
      </c>
      <c r="K404" s="1">
        <v>7676.5669304292596</v>
      </c>
      <c r="L404" s="1">
        <v>8873.0322979616703</v>
      </c>
      <c r="M404" s="1">
        <v>9670.5741579406513</v>
      </c>
      <c r="N404" s="1">
        <v>12445.727959124551</v>
      </c>
      <c r="P404" s="38">
        <v>396</v>
      </c>
      <c r="Q404" s="1">
        <v>4475.5716950284732</v>
      </c>
      <c r="R404" s="1">
        <v>5910.8448960895003</v>
      </c>
      <c r="S404" s="1">
        <v>5144.6842959846445</v>
      </c>
      <c r="T404" s="1">
        <v>5446.3214750724655</v>
      </c>
      <c r="U404" s="1">
        <v>8436.622950854131</v>
      </c>
      <c r="W404" s="38">
        <v>396</v>
      </c>
      <c r="X404" s="1">
        <v>36041.848245519621</v>
      </c>
      <c r="Z404" s="38">
        <v>396</v>
      </c>
      <c r="AA404" s="1">
        <v>36591.974144565989</v>
      </c>
    </row>
    <row r="405" spans="2:27" x14ac:dyDescent="0.2">
      <c r="B405" s="38">
        <v>397</v>
      </c>
      <c r="C405" s="1">
        <v>3212.7291150938918</v>
      </c>
      <c r="D405" s="1">
        <v>2673.1720322024512</v>
      </c>
      <c r="E405" s="1">
        <v>3477.5889617589232</v>
      </c>
      <c r="F405" s="1">
        <v>2982.4213139416838</v>
      </c>
      <c r="G405" s="1">
        <v>3894.1701361798696</v>
      </c>
      <c r="I405" s="38">
        <v>397</v>
      </c>
      <c r="J405" s="1">
        <v>5812.1565689153458</v>
      </c>
      <c r="K405" s="1">
        <v>6387.4949588948848</v>
      </c>
      <c r="L405" s="1">
        <v>7464.952036870649</v>
      </c>
      <c r="M405" s="1">
        <v>9766.8367596135959</v>
      </c>
      <c r="N405" s="1">
        <v>11191.774866842545</v>
      </c>
      <c r="P405" s="38">
        <v>397</v>
      </c>
      <c r="Q405" s="1">
        <v>3547.4569245245111</v>
      </c>
      <c r="R405" s="1">
        <v>5091.4052196800167</v>
      </c>
      <c r="S405" s="1">
        <v>6713.7748232253534</v>
      </c>
      <c r="T405" s="1">
        <v>4319.0936705800877</v>
      </c>
      <c r="U405" s="1">
        <v>6390.9506256367504</v>
      </c>
      <c r="W405" s="38">
        <v>397</v>
      </c>
      <c r="X405" s="1">
        <v>34687.494959174714</v>
      </c>
      <c r="Z405" s="38">
        <v>397</v>
      </c>
      <c r="AA405" s="1">
        <v>36470.467330277657</v>
      </c>
    </row>
    <row r="406" spans="2:27" x14ac:dyDescent="0.2">
      <c r="B406" s="38">
        <v>398</v>
      </c>
      <c r="C406" s="1">
        <v>1565.9216040802119</v>
      </c>
      <c r="D406" s="1">
        <v>2362.7896650338257</v>
      </c>
      <c r="E406" s="1">
        <v>1877.5611236733614</v>
      </c>
      <c r="F406" s="1">
        <v>3519.6993310388984</v>
      </c>
      <c r="G406" s="1">
        <v>4220.8307976616907</v>
      </c>
      <c r="I406" s="38">
        <v>398</v>
      </c>
      <c r="J406" s="1">
        <v>5168.3659138513312</v>
      </c>
      <c r="K406" s="1">
        <v>6132.7376168793198</v>
      </c>
      <c r="L406" s="1">
        <v>7054.8018207207124</v>
      </c>
      <c r="M406" s="1">
        <v>8902.9333728800739</v>
      </c>
      <c r="N406" s="1">
        <v>11198.343682508716</v>
      </c>
      <c r="P406" s="38">
        <v>398</v>
      </c>
      <c r="Q406" s="1">
        <v>4012.121695879513</v>
      </c>
      <c r="R406" s="1">
        <v>4325.2526388637107</v>
      </c>
      <c r="S406" s="1">
        <v>6107.7872275934533</v>
      </c>
      <c r="T406" s="1">
        <v>7010.5573904291359</v>
      </c>
      <c r="U406" s="1">
        <v>6400.9348860337986</v>
      </c>
      <c r="W406" s="38">
        <v>398</v>
      </c>
      <c r="X406" s="1">
        <v>35675.92222522969</v>
      </c>
      <c r="Z406" s="38">
        <v>398</v>
      </c>
      <c r="AA406" s="1">
        <v>36589.826279797504</v>
      </c>
    </row>
    <row r="407" spans="2:27" x14ac:dyDescent="0.2">
      <c r="B407" s="38">
        <v>399</v>
      </c>
      <c r="C407" s="1">
        <v>1616.6480930103337</v>
      </c>
      <c r="D407" s="1">
        <v>2673.2240596738052</v>
      </c>
      <c r="E407" s="1">
        <v>3658.8399648204295</v>
      </c>
      <c r="F407" s="1">
        <v>3586.6329223152948</v>
      </c>
      <c r="G407" s="1">
        <v>3216.1530292282409</v>
      </c>
      <c r="I407" s="38">
        <v>399</v>
      </c>
      <c r="J407" s="1">
        <v>5663.6857934211257</v>
      </c>
      <c r="K407" s="1">
        <v>7782.2065705079513</v>
      </c>
      <c r="L407" s="1">
        <v>7823.3979378294816</v>
      </c>
      <c r="M407" s="1">
        <v>11316.651918403595</v>
      </c>
      <c r="N407" s="1">
        <v>12722.440658886533</v>
      </c>
      <c r="P407" s="38">
        <v>399</v>
      </c>
      <c r="Q407" s="1">
        <v>4194.1404973345479</v>
      </c>
      <c r="R407" s="1">
        <v>4667.8105273013898</v>
      </c>
      <c r="S407" s="1">
        <v>4940.8261617923472</v>
      </c>
      <c r="T407" s="1">
        <v>5663.2966013490104</v>
      </c>
      <c r="U407" s="1">
        <v>6499.0575182951552</v>
      </c>
      <c r="W407" s="38">
        <v>399</v>
      </c>
      <c r="X407" s="1">
        <v>36291.568009976341</v>
      </c>
      <c r="Z407" s="38">
        <v>399</v>
      </c>
      <c r="AA407" s="1">
        <v>35231.329018366785</v>
      </c>
    </row>
    <row r="408" spans="2:27" x14ac:dyDescent="0.2">
      <c r="B408" s="38">
        <v>400</v>
      </c>
      <c r="C408" s="1">
        <v>2398.5164316017522</v>
      </c>
      <c r="D408" s="1">
        <v>3362.3442695436938</v>
      </c>
      <c r="E408" s="1">
        <v>3016.559812770774</v>
      </c>
      <c r="F408" s="1">
        <v>5184.5408937683578</v>
      </c>
      <c r="G408" s="1">
        <v>3344.5719920970423</v>
      </c>
      <c r="I408" s="38">
        <v>400</v>
      </c>
      <c r="J408" s="1">
        <v>6340.9619128737295</v>
      </c>
      <c r="K408" s="1">
        <v>7312.8212134648347</v>
      </c>
      <c r="L408" s="1">
        <v>7463.0236505098901</v>
      </c>
      <c r="M408" s="1">
        <v>11029.957434649456</v>
      </c>
      <c r="N408" s="1">
        <v>13586.869202802653</v>
      </c>
      <c r="P408" s="38">
        <v>400</v>
      </c>
      <c r="Q408" s="1">
        <v>3553.8151026789442</v>
      </c>
      <c r="R408" s="1">
        <v>5186.7559224924917</v>
      </c>
      <c r="S408" s="1">
        <v>5910.509611666419</v>
      </c>
      <c r="T408" s="1">
        <v>4637.8858650101465</v>
      </c>
      <c r="U408" s="1">
        <v>7378.1723604724466</v>
      </c>
      <c r="W408" s="38">
        <v>400</v>
      </c>
      <c r="X408" s="1">
        <v>36830.38767688362</v>
      </c>
      <c r="Z408" s="38">
        <v>400</v>
      </c>
      <c r="AA408" s="1">
        <v>36359.073978065804</v>
      </c>
    </row>
    <row r="409" spans="2:27" x14ac:dyDescent="0.2">
      <c r="B409" s="38">
        <v>401</v>
      </c>
      <c r="C409" s="1">
        <v>2582.14339228157</v>
      </c>
      <c r="D409" s="1">
        <v>2999.612686647883</v>
      </c>
      <c r="E409" s="1">
        <v>3378.1514805529896</v>
      </c>
      <c r="F409" s="1">
        <v>3685.7824505997451</v>
      </c>
      <c r="G409" s="1">
        <v>4804.0026941619581</v>
      </c>
      <c r="I409" s="38">
        <v>401</v>
      </c>
      <c r="J409" s="1">
        <v>4305.413494293256</v>
      </c>
      <c r="K409" s="1">
        <v>5147.1032373737735</v>
      </c>
      <c r="L409" s="1">
        <v>7428.0747604213793</v>
      </c>
      <c r="M409" s="1">
        <v>8935.4844417477107</v>
      </c>
      <c r="N409" s="1">
        <v>11167.976865573935</v>
      </c>
      <c r="P409" s="38">
        <v>401</v>
      </c>
      <c r="Q409" s="1">
        <v>4361.735612697652</v>
      </c>
      <c r="R409" s="1">
        <v>3958.5947741391074</v>
      </c>
      <c r="S409" s="1">
        <v>4820.2051799423825</v>
      </c>
      <c r="T409" s="1">
        <v>5477.8683061873162</v>
      </c>
      <c r="U409" s="1">
        <v>5444.7876909456136</v>
      </c>
      <c r="W409" s="38">
        <v>401</v>
      </c>
      <c r="X409" s="1">
        <v>36170.138712775013</v>
      </c>
      <c r="Z409" s="38">
        <v>401</v>
      </c>
      <c r="AA409" s="1">
        <v>36872.688506942519</v>
      </c>
    </row>
    <row r="410" spans="2:27" x14ac:dyDescent="0.2">
      <c r="B410" s="38">
        <v>402</v>
      </c>
      <c r="C410" s="1">
        <v>3481.2932634986532</v>
      </c>
      <c r="D410" s="1">
        <v>3881.0247499102898</v>
      </c>
      <c r="E410" s="1">
        <v>3853.3379177525617</v>
      </c>
      <c r="F410" s="1">
        <v>3107.8668607396935</v>
      </c>
      <c r="G410" s="1">
        <v>3342.1940346771626</v>
      </c>
      <c r="I410" s="38">
        <v>402</v>
      </c>
      <c r="J410" s="1">
        <v>5550.1026072183295</v>
      </c>
      <c r="K410" s="1">
        <v>6841.9337712940605</v>
      </c>
      <c r="L410" s="1">
        <v>7304.2332612875216</v>
      </c>
      <c r="M410" s="1">
        <v>8879.0942185733275</v>
      </c>
      <c r="N410" s="1">
        <v>11649.033731157924</v>
      </c>
      <c r="P410" s="38">
        <v>402</v>
      </c>
      <c r="Q410" s="1">
        <v>4341.4843691310862</v>
      </c>
      <c r="R410" s="1">
        <v>5456.4716633632825</v>
      </c>
      <c r="S410" s="1">
        <v>5138.8521885004166</v>
      </c>
      <c r="T410" s="1">
        <v>6726.8086511638267</v>
      </c>
      <c r="U410" s="1">
        <v>6406.8853552650835</v>
      </c>
      <c r="W410" s="38">
        <v>402</v>
      </c>
      <c r="X410" s="1">
        <v>36638.625735200265</v>
      </c>
      <c r="Z410" s="38">
        <v>402</v>
      </c>
      <c r="AA410" s="1">
        <v>36895.74766338052</v>
      </c>
    </row>
    <row r="411" spans="2:27" x14ac:dyDescent="0.2">
      <c r="B411" s="38">
        <v>403</v>
      </c>
      <c r="C411" s="1">
        <v>2551.7879752304311</v>
      </c>
      <c r="D411" s="1">
        <v>3537.9932433988533</v>
      </c>
      <c r="E411" s="1">
        <v>2715.3707172500476</v>
      </c>
      <c r="F411" s="1">
        <v>3446.5075386188146</v>
      </c>
      <c r="G411" s="1">
        <v>3026.8131422941356</v>
      </c>
      <c r="I411" s="38">
        <v>403</v>
      </c>
      <c r="J411" s="1">
        <v>5634.0672274530361</v>
      </c>
      <c r="K411" s="1">
        <v>7233.772215750495</v>
      </c>
      <c r="L411" s="1">
        <v>6978.1907101465831</v>
      </c>
      <c r="M411" s="1">
        <v>10211.7528254264</v>
      </c>
      <c r="N411" s="1">
        <v>12064.139913506535</v>
      </c>
      <c r="P411" s="38">
        <v>403</v>
      </c>
      <c r="Q411" s="1">
        <v>4622.2319860656407</v>
      </c>
      <c r="R411" s="1">
        <v>5072.3594440694005</v>
      </c>
      <c r="S411" s="1">
        <v>5634.8625993148262</v>
      </c>
      <c r="T411" s="1">
        <v>6133.8080169507975</v>
      </c>
      <c r="U411" s="1">
        <v>8037.4237333232359</v>
      </c>
      <c r="W411" s="38">
        <v>403</v>
      </c>
      <c r="X411" s="1">
        <v>35964.548783904698</v>
      </c>
      <c r="Z411" s="38">
        <v>403</v>
      </c>
      <c r="AA411" s="1">
        <v>36702.12169107348</v>
      </c>
    </row>
    <row r="412" spans="2:27" x14ac:dyDescent="0.2">
      <c r="B412" s="38">
        <v>404</v>
      </c>
      <c r="C412" s="1">
        <v>2281.2946769307596</v>
      </c>
      <c r="D412" s="1">
        <v>1971.5426971771644</v>
      </c>
      <c r="E412" s="1">
        <v>3839.3429452562</v>
      </c>
      <c r="F412" s="1">
        <v>4055.1774733021452</v>
      </c>
      <c r="G412" s="1">
        <v>3580.4467877251282</v>
      </c>
      <c r="I412" s="38">
        <v>404</v>
      </c>
      <c r="J412" s="1">
        <v>6215.4036197178466</v>
      </c>
      <c r="K412" s="1">
        <v>7503.7471387744417</v>
      </c>
      <c r="L412" s="1">
        <v>7792.411930809134</v>
      </c>
      <c r="M412" s="1">
        <v>10502.426863611699</v>
      </c>
      <c r="N412" s="1">
        <v>12411.28917474642</v>
      </c>
      <c r="P412" s="38">
        <v>404</v>
      </c>
      <c r="Q412" s="1">
        <v>4118.866892536199</v>
      </c>
      <c r="R412" s="1">
        <v>4402.140421237651</v>
      </c>
      <c r="S412" s="1">
        <v>5297.143808447112</v>
      </c>
      <c r="T412" s="1">
        <v>6912.6872826513072</v>
      </c>
      <c r="U412" s="1">
        <v>8190.8075956456805</v>
      </c>
      <c r="W412" s="38">
        <v>404</v>
      </c>
      <c r="X412" s="1">
        <v>37142.493921928726</v>
      </c>
      <c r="Z412" s="38">
        <v>404</v>
      </c>
      <c r="AA412" s="1">
        <v>37071.69457494581</v>
      </c>
    </row>
    <row r="413" spans="2:27" x14ac:dyDescent="0.2">
      <c r="B413" s="38">
        <v>405</v>
      </c>
      <c r="C413" s="1">
        <v>2640.4759538300445</v>
      </c>
      <c r="D413" s="1">
        <v>2609.5414882261712</v>
      </c>
      <c r="E413" s="1">
        <v>3524.9860922715684</v>
      </c>
      <c r="F413" s="1">
        <v>2853.4317374868697</v>
      </c>
      <c r="G413" s="1">
        <v>3623.8544461582323</v>
      </c>
      <c r="I413" s="38">
        <v>405</v>
      </c>
      <c r="J413" s="1">
        <v>5221.7183556167047</v>
      </c>
      <c r="K413" s="1">
        <v>6916.3385338191065</v>
      </c>
      <c r="L413" s="1">
        <v>8916.4999999760566</v>
      </c>
      <c r="M413" s="1">
        <v>10623.893984897961</v>
      </c>
      <c r="N413" s="1">
        <v>12731.028145608499</v>
      </c>
      <c r="P413" s="38">
        <v>405</v>
      </c>
      <c r="Q413" s="1">
        <v>3534.4377726739099</v>
      </c>
      <c r="R413" s="1">
        <v>5523.9229613292546</v>
      </c>
      <c r="S413" s="1">
        <v>6402.2481121226592</v>
      </c>
      <c r="T413" s="1">
        <v>6302.2457052639675</v>
      </c>
      <c r="U413" s="1">
        <v>7165.0752090254418</v>
      </c>
      <c r="W413" s="38">
        <v>405</v>
      </c>
      <c r="X413" s="1">
        <v>36624.969021163546</v>
      </c>
      <c r="Z413" s="38">
        <v>405</v>
      </c>
      <c r="AA413" s="1">
        <v>36714.008224857542</v>
      </c>
    </row>
    <row r="414" spans="2:27" x14ac:dyDescent="0.2">
      <c r="B414" s="38">
        <v>406</v>
      </c>
      <c r="C414" s="1">
        <v>2348.2377065221121</v>
      </c>
      <c r="D414" s="1">
        <v>3367.9503579756679</v>
      </c>
      <c r="E414" s="1">
        <v>2180.087112971908</v>
      </c>
      <c r="F414" s="1">
        <v>3109.8545185675516</v>
      </c>
      <c r="G414" s="1">
        <v>4024.2012131550127</v>
      </c>
      <c r="I414" s="38">
        <v>406</v>
      </c>
      <c r="J414" s="1">
        <v>5314.1844121419253</v>
      </c>
      <c r="K414" s="1">
        <v>7013.6282484217882</v>
      </c>
      <c r="L414" s="1">
        <v>7385.4946907677158</v>
      </c>
      <c r="M414" s="1">
        <v>10118.061084325889</v>
      </c>
      <c r="N414" s="1">
        <v>11160.383704540944</v>
      </c>
      <c r="P414" s="38">
        <v>406</v>
      </c>
      <c r="Q414" s="1">
        <v>3921.280975391287</v>
      </c>
      <c r="R414" s="1">
        <v>4141.1532656938753</v>
      </c>
      <c r="S414" s="1">
        <v>5090.6574143771932</v>
      </c>
      <c r="T414" s="1">
        <v>6372.1104589956904</v>
      </c>
      <c r="U414" s="1">
        <v>7175.2374728215382</v>
      </c>
      <c r="W414" s="38">
        <v>406</v>
      </c>
      <c r="X414" s="1">
        <v>36528.059710060821</v>
      </c>
      <c r="Z414" s="38">
        <v>406</v>
      </c>
      <c r="AA414" s="1">
        <v>37765.94873070396</v>
      </c>
    </row>
    <row r="415" spans="2:27" x14ac:dyDescent="0.2">
      <c r="B415" s="38">
        <v>407</v>
      </c>
      <c r="C415" s="1">
        <v>2846.9479055987081</v>
      </c>
      <c r="D415" s="1">
        <v>3639.6114494414187</v>
      </c>
      <c r="E415" s="1">
        <v>2704.7231638803351</v>
      </c>
      <c r="F415" s="1">
        <v>4068.8609117450787</v>
      </c>
      <c r="G415" s="1">
        <v>4792.094037317961</v>
      </c>
      <c r="I415" s="38">
        <v>407</v>
      </c>
      <c r="J415" s="1">
        <v>5777.9275148383385</v>
      </c>
      <c r="K415" s="1">
        <v>7623.151689615097</v>
      </c>
      <c r="L415" s="1">
        <v>8243.3553907294299</v>
      </c>
      <c r="M415" s="1">
        <v>11080.099978286005</v>
      </c>
      <c r="N415" s="1">
        <v>11282.89104501779</v>
      </c>
      <c r="P415" s="38">
        <v>407</v>
      </c>
      <c r="Q415" s="1">
        <v>4055.329719903134</v>
      </c>
      <c r="R415" s="1">
        <v>4364.6541346483673</v>
      </c>
      <c r="S415" s="1">
        <v>6954.6629189656041</v>
      </c>
      <c r="T415" s="1">
        <v>7403.6324152417883</v>
      </c>
      <c r="U415" s="1">
        <v>6916.8229020629133</v>
      </c>
      <c r="W415" s="38">
        <v>407</v>
      </c>
      <c r="X415" s="1">
        <v>35689.197242963128</v>
      </c>
      <c r="Z415" s="38">
        <v>407</v>
      </c>
      <c r="AA415" s="1">
        <v>36519.579722086914</v>
      </c>
    </row>
    <row r="416" spans="2:27" x14ac:dyDescent="0.2">
      <c r="B416" s="38">
        <v>408</v>
      </c>
      <c r="C416" s="1">
        <v>2405.9366613436682</v>
      </c>
      <c r="D416" s="1">
        <v>3007.2057376065245</v>
      </c>
      <c r="E416" s="1">
        <v>3697.3894317199565</v>
      </c>
      <c r="F416" s="1">
        <v>3658.652916896689</v>
      </c>
      <c r="G416" s="1">
        <v>2825.9801441707982</v>
      </c>
      <c r="I416" s="38">
        <v>408</v>
      </c>
      <c r="J416" s="1">
        <v>6262.4953415799218</v>
      </c>
      <c r="K416" s="1">
        <v>6771.7406275878438</v>
      </c>
      <c r="L416" s="1">
        <v>9462.0127786064259</v>
      </c>
      <c r="M416" s="1">
        <v>10704.80471082666</v>
      </c>
      <c r="N416" s="1">
        <v>9310.6612989935657</v>
      </c>
      <c r="P416" s="38">
        <v>408</v>
      </c>
      <c r="Q416" s="1">
        <v>4196.9606387862405</v>
      </c>
      <c r="R416" s="1">
        <v>4088.7868474928764</v>
      </c>
      <c r="S416" s="1">
        <v>4715.5872393408217</v>
      </c>
      <c r="T416" s="1">
        <v>6982.2492105902984</v>
      </c>
      <c r="U416" s="1">
        <v>6979.6119080980388</v>
      </c>
      <c r="W416" s="38">
        <v>408</v>
      </c>
      <c r="X416" s="1">
        <v>36719.36853772364</v>
      </c>
      <c r="Z416" s="38">
        <v>408</v>
      </c>
      <c r="AA416" s="1">
        <v>36210.828081849933</v>
      </c>
    </row>
    <row r="417" spans="2:27" x14ac:dyDescent="0.2">
      <c r="B417" s="38">
        <v>409</v>
      </c>
      <c r="C417" s="1">
        <v>2502.9916129310791</v>
      </c>
      <c r="D417" s="1">
        <v>2568.3156759318567</v>
      </c>
      <c r="E417" s="1">
        <v>2970.181069958343</v>
      </c>
      <c r="F417" s="1">
        <v>3095.2636533021023</v>
      </c>
      <c r="G417" s="1">
        <v>3827.5177578772273</v>
      </c>
      <c r="I417" s="38">
        <v>409</v>
      </c>
      <c r="J417" s="1">
        <v>5335.6315945678161</v>
      </c>
      <c r="K417" s="1">
        <v>6078.670910227298</v>
      </c>
      <c r="L417" s="1">
        <v>8106.2903186780086</v>
      </c>
      <c r="M417" s="1">
        <v>8338.3185155356477</v>
      </c>
      <c r="N417" s="1">
        <v>12117.725762753125</v>
      </c>
      <c r="P417" s="38">
        <v>409</v>
      </c>
      <c r="Q417" s="1">
        <v>4276.0287485783401</v>
      </c>
      <c r="R417" s="1">
        <v>5472.9608127663932</v>
      </c>
      <c r="S417" s="1">
        <v>4616.6677322586993</v>
      </c>
      <c r="T417" s="1">
        <v>7644.1970446320156</v>
      </c>
      <c r="U417" s="1">
        <v>7022.4187309939034</v>
      </c>
      <c r="W417" s="38">
        <v>409</v>
      </c>
      <c r="X417" s="1">
        <v>36439.360031368247</v>
      </c>
      <c r="Z417" s="38">
        <v>409</v>
      </c>
      <c r="AA417" s="1">
        <v>36377.654115989382</v>
      </c>
    </row>
    <row r="418" spans="2:27" x14ac:dyDescent="0.2">
      <c r="B418" s="38">
        <v>410</v>
      </c>
      <c r="C418" s="1">
        <v>2212.6678728182346</v>
      </c>
      <c r="D418" s="1">
        <v>2828.3052915300527</v>
      </c>
      <c r="E418" s="1">
        <v>2720.5237838799467</v>
      </c>
      <c r="F418" s="1">
        <v>3453.4984345500116</v>
      </c>
      <c r="G418" s="1">
        <v>4161.25088924387</v>
      </c>
      <c r="I418" s="38">
        <v>410</v>
      </c>
      <c r="J418" s="1">
        <v>4601.811695844036</v>
      </c>
      <c r="K418" s="1">
        <v>5598.618394615818</v>
      </c>
      <c r="L418" s="1">
        <v>8164.2016143923638</v>
      </c>
      <c r="M418" s="1">
        <v>9857.2218383229119</v>
      </c>
      <c r="N418" s="1">
        <v>10108.574032994695</v>
      </c>
      <c r="P418" s="38">
        <v>410</v>
      </c>
      <c r="Q418" s="1">
        <v>4296.4340487322015</v>
      </c>
      <c r="R418" s="1">
        <v>5083.3940254601102</v>
      </c>
      <c r="S418" s="1">
        <v>5329.0713857332303</v>
      </c>
      <c r="T418" s="1">
        <v>4780.9935039788415</v>
      </c>
      <c r="U418" s="1">
        <v>7949.4481807988668</v>
      </c>
      <c r="W418" s="38">
        <v>410</v>
      </c>
      <c r="X418" s="1">
        <v>36720.78041773205</v>
      </c>
      <c r="Z418" s="38">
        <v>410</v>
      </c>
      <c r="AA418" s="1">
        <v>36804.774954329441</v>
      </c>
    </row>
    <row r="419" spans="2:27" x14ac:dyDescent="0.2">
      <c r="B419" s="38">
        <v>411</v>
      </c>
      <c r="C419" s="1">
        <v>1596.8159855371302</v>
      </c>
      <c r="D419" s="1">
        <v>2888.1340880512489</v>
      </c>
      <c r="E419" s="1">
        <v>2806.9962996925437</v>
      </c>
      <c r="F419" s="1">
        <v>3841.7362303454306</v>
      </c>
      <c r="G419" s="1">
        <v>4401.0299275502248</v>
      </c>
      <c r="I419" s="38">
        <v>411</v>
      </c>
      <c r="J419" s="1">
        <v>5656.8913713646916</v>
      </c>
      <c r="K419" s="1">
        <v>6723.9100918354143</v>
      </c>
      <c r="L419" s="1">
        <v>8347.4917801384017</v>
      </c>
      <c r="M419" s="1">
        <v>9272.6316081123714</v>
      </c>
      <c r="N419" s="1">
        <v>11137.553298291923</v>
      </c>
      <c r="P419" s="38">
        <v>411</v>
      </c>
      <c r="Q419" s="1">
        <v>3608.9935682235518</v>
      </c>
      <c r="R419" s="1">
        <v>4843.299754423806</v>
      </c>
      <c r="S419" s="1">
        <v>4553.750927114429</v>
      </c>
      <c r="T419" s="1">
        <v>5336.4028954874229</v>
      </c>
      <c r="U419" s="1">
        <v>6665.254139963853</v>
      </c>
      <c r="W419" s="38">
        <v>411</v>
      </c>
      <c r="X419" s="1">
        <v>36994.133161265097</v>
      </c>
      <c r="Z419" s="38">
        <v>411</v>
      </c>
      <c r="AA419" s="1">
        <v>35710.571423627822</v>
      </c>
    </row>
    <row r="420" spans="2:27" x14ac:dyDescent="0.2">
      <c r="B420" s="38">
        <v>412</v>
      </c>
      <c r="C420" s="1">
        <v>2572.3156372196822</v>
      </c>
      <c r="D420" s="1">
        <v>2881.2157579214058</v>
      </c>
      <c r="E420" s="1">
        <v>3411.1693583650081</v>
      </c>
      <c r="F420" s="1">
        <v>4162.9085295663808</v>
      </c>
      <c r="G420" s="1">
        <v>3643.0487454675326</v>
      </c>
      <c r="I420" s="38">
        <v>412</v>
      </c>
      <c r="J420" s="1">
        <v>5498.4285014198113</v>
      </c>
      <c r="K420" s="1">
        <v>5988.4984845710178</v>
      </c>
      <c r="L420" s="1">
        <v>6852.4958931513584</v>
      </c>
      <c r="M420" s="1">
        <v>9324.181006513023</v>
      </c>
      <c r="N420" s="1">
        <v>10700.031499624807</v>
      </c>
      <c r="P420" s="38">
        <v>412</v>
      </c>
      <c r="Q420" s="1">
        <v>4603.477161142775</v>
      </c>
      <c r="R420" s="1">
        <v>5070.4677198494728</v>
      </c>
      <c r="S420" s="1">
        <v>5658.4742936148996</v>
      </c>
      <c r="T420" s="1">
        <v>6099.9030754705846</v>
      </c>
      <c r="U420" s="1">
        <v>7669.9480740955723</v>
      </c>
      <c r="W420" s="38">
        <v>412</v>
      </c>
      <c r="X420" s="1">
        <v>36631.04098059734</v>
      </c>
      <c r="Z420" s="38">
        <v>412</v>
      </c>
      <c r="AA420" s="1">
        <v>36447.886089083768</v>
      </c>
    </row>
    <row r="421" spans="2:27" x14ac:dyDescent="0.2">
      <c r="B421" s="38">
        <v>413</v>
      </c>
      <c r="C421" s="1">
        <v>3040.5042093797206</v>
      </c>
      <c r="D421" s="1">
        <v>3074.1711180451607</v>
      </c>
      <c r="E421" s="1">
        <v>4036.7592850799165</v>
      </c>
      <c r="F421" s="1">
        <v>3457.0504974457631</v>
      </c>
      <c r="G421" s="1">
        <v>4810.0965899309358</v>
      </c>
      <c r="I421" s="38">
        <v>413</v>
      </c>
      <c r="J421" s="1">
        <v>5389.6234823159912</v>
      </c>
      <c r="K421" s="1">
        <v>6885.7873944272551</v>
      </c>
      <c r="L421" s="1">
        <v>9984.7555626080048</v>
      </c>
      <c r="M421" s="1">
        <v>8640.0503569653611</v>
      </c>
      <c r="N421" s="1">
        <v>10416.217601063126</v>
      </c>
      <c r="P421" s="38">
        <v>413</v>
      </c>
      <c r="Q421" s="1">
        <v>3999.854613635363</v>
      </c>
      <c r="R421" s="1">
        <v>4906.4912990623297</v>
      </c>
      <c r="S421" s="1">
        <v>4730.5266428439199</v>
      </c>
      <c r="T421" s="1">
        <v>5743.605472013779</v>
      </c>
      <c r="U421" s="1">
        <v>7540.7627938265859</v>
      </c>
      <c r="W421" s="38">
        <v>413</v>
      </c>
      <c r="X421" s="1">
        <v>36605.957165614003</v>
      </c>
      <c r="Z421" s="38">
        <v>413</v>
      </c>
      <c r="AA421" s="1">
        <v>36781.314540271444</v>
      </c>
    </row>
    <row r="422" spans="2:27" x14ac:dyDescent="0.2">
      <c r="B422" s="38">
        <v>414</v>
      </c>
      <c r="C422" s="1">
        <v>2536.1955187654144</v>
      </c>
      <c r="D422" s="1">
        <v>2857.2685666371776</v>
      </c>
      <c r="E422" s="1">
        <v>3488.1419155410013</v>
      </c>
      <c r="F422" s="1">
        <v>3467.1429161478445</v>
      </c>
      <c r="G422" s="1">
        <v>3368.1100743631218</v>
      </c>
      <c r="I422" s="38">
        <v>414</v>
      </c>
      <c r="J422" s="1">
        <v>5926.5373124934222</v>
      </c>
      <c r="K422" s="1">
        <v>6053.8156145047151</v>
      </c>
      <c r="L422" s="1">
        <v>7288.3435386071324</v>
      </c>
      <c r="M422" s="1">
        <v>8259.5477349869507</v>
      </c>
      <c r="N422" s="1">
        <v>12362.692354341658</v>
      </c>
      <c r="P422" s="38">
        <v>414</v>
      </c>
      <c r="Q422" s="1">
        <v>3389.9187424052716</v>
      </c>
      <c r="R422" s="1">
        <v>4103.1391114010403</v>
      </c>
      <c r="S422" s="1">
        <v>5239.596825995819</v>
      </c>
      <c r="T422" s="1">
        <v>5262.4345782123628</v>
      </c>
      <c r="U422" s="1">
        <v>7584.9774845550883</v>
      </c>
      <c r="W422" s="38">
        <v>414</v>
      </c>
      <c r="X422" s="1">
        <v>36057.248651399161</v>
      </c>
      <c r="Z422" s="38">
        <v>414</v>
      </c>
      <c r="AA422" s="1">
        <v>36129.845918296422</v>
      </c>
    </row>
    <row r="423" spans="2:27" x14ac:dyDescent="0.2">
      <c r="B423" s="38">
        <v>415</v>
      </c>
      <c r="C423" s="1">
        <v>2587.0568543799259</v>
      </c>
      <c r="D423" s="1">
        <v>2031.3901172667777</v>
      </c>
      <c r="E423" s="1">
        <v>2997.7621020871325</v>
      </c>
      <c r="F423" s="1">
        <v>3798.0640647312853</v>
      </c>
      <c r="G423" s="1">
        <v>3843.5253899136965</v>
      </c>
      <c r="I423" s="38">
        <v>415</v>
      </c>
      <c r="J423" s="1">
        <v>4992.871123269334</v>
      </c>
      <c r="K423" s="1">
        <v>6487.5323065551411</v>
      </c>
      <c r="L423" s="1">
        <v>8802.3457208111795</v>
      </c>
      <c r="M423" s="1">
        <v>7935.8915235780787</v>
      </c>
      <c r="N423" s="1">
        <v>12084.625608774242</v>
      </c>
      <c r="P423" s="38">
        <v>415</v>
      </c>
      <c r="Q423" s="1">
        <v>3999.1468987518283</v>
      </c>
      <c r="R423" s="1">
        <v>3997.9760731797455</v>
      </c>
      <c r="S423" s="1">
        <v>4836.8839543340928</v>
      </c>
      <c r="T423" s="1">
        <v>5666.8368576788762</v>
      </c>
      <c r="U423" s="1">
        <v>6102.6614782163351</v>
      </c>
      <c r="W423" s="38">
        <v>415</v>
      </c>
      <c r="X423" s="1">
        <v>37353.785604629258</v>
      </c>
      <c r="Z423" s="38">
        <v>415</v>
      </c>
      <c r="AA423" s="1">
        <v>36366.666285179621</v>
      </c>
    </row>
    <row r="424" spans="2:27" x14ac:dyDescent="0.2">
      <c r="B424" s="38">
        <v>416</v>
      </c>
      <c r="C424" s="1">
        <v>2768.4963248741124</v>
      </c>
      <c r="D424" s="1">
        <v>2282.7069945252883</v>
      </c>
      <c r="E424" s="1">
        <v>2999.2923291374045</v>
      </c>
      <c r="F424" s="1">
        <v>3070.5230449144005</v>
      </c>
      <c r="G424" s="1">
        <v>3231.0740765139408</v>
      </c>
      <c r="I424" s="38">
        <v>416</v>
      </c>
      <c r="J424" s="1">
        <v>5593.3918535904413</v>
      </c>
      <c r="K424" s="1">
        <v>6965.1038534849349</v>
      </c>
      <c r="L424" s="1">
        <v>8911.4997464934786</v>
      </c>
      <c r="M424" s="1">
        <v>12445.246409543839</v>
      </c>
      <c r="N424" s="1">
        <v>12999.000277570378</v>
      </c>
      <c r="P424" s="38">
        <v>416</v>
      </c>
      <c r="Q424" s="1">
        <v>3978.0835079848061</v>
      </c>
      <c r="R424" s="1">
        <v>4223.9199155248343</v>
      </c>
      <c r="S424" s="1">
        <v>6124.6031843655519</v>
      </c>
      <c r="T424" s="1">
        <v>7524.99151199064</v>
      </c>
      <c r="U424" s="1">
        <v>6039.1360336166963</v>
      </c>
      <c r="W424" s="38">
        <v>416</v>
      </c>
      <c r="X424" s="1">
        <v>36765.64817218433</v>
      </c>
      <c r="Z424" s="38">
        <v>416</v>
      </c>
      <c r="AA424" s="1">
        <v>36560.857444449852</v>
      </c>
    </row>
    <row r="425" spans="2:27" x14ac:dyDescent="0.2">
      <c r="B425" s="38">
        <v>417</v>
      </c>
      <c r="C425" s="1">
        <v>2885.7696519882293</v>
      </c>
      <c r="D425" s="1">
        <v>3146.702454990007</v>
      </c>
      <c r="E425" s="1">
        <v>3709.7730635405264</v>
      </c>
      <c r="F425" s="1">
        <v>3864.3066297979176</v>
      </c>
      <c r="G425" s="1">
        <v>4534.2764791297959</v>
      </c>
      <c r="I425" s="38">
        <v>417</v>
      </c>
      <c r="J425" s="1">
        <v>5135.9400199959946</v>
      </c>
      <c r="K425" s="1">
        <v>6704.3811945601292</v>
      </c>
      <c r="L425" s="1">
        <v>6835.1996727597407</v>
      </c>
      <c r="M425" s="1">
        <v>9138.7997853365159</v>
      </c>
      <c r="N425" s="1">
        <v>9650.7028481535071</v>
      </c>
      <c r="P425" s="38">
        <v>417</v>
      </c>
      <c r="Q425" s="1">
        <v>5153.2894121747458</v>
      </c>
      <c r="R425" s="1">
        <v>5305.4095594737946</v>
      </c>
      <c r="S425" s="1">
        <v>5865.7009174569985</v>
      </c>
      <c r="T425" s="1">
        <v>6088.3347360787293</v>
      </c>
      <c r="U425" s="1">
        <v>7552.5385135894348</v>
      </c>
      <c r="W425" s="38">
        <v>417</v>
      </c>
      <c r="X425" s="1">
        <v>36405.162403929673</v>
      </c>
      <c r="Z425" s="38">
        <v>417</v>
      </c>
      <c r="AA425" s="1">
        <v>36606.814887509157</v>
      </c>
    </row>
    <row r="426" spans="2:27" x14ac:dyDescent="0.2">
      <c r="B426" s="38">
        <v>418</v>
      </c>
      <c r="C426" s="1">
        <v>2605.6048339443173</v>
      </c>
      <c r="D426" s="1">
        <v>2274.703607861919</v>
      </c>
      <c r="E426" s="1">
        <v>2815.9019279228332</v>
      </c>
      <c r="F426" s="1">
        <v>3251.7351477752404</v>
      </c>
      <c r="G426" s="1">
        <v>3267.3362255330153</v>
      </c>
      <c r="I426" s="38">
        <v>418</v>
      </c>
      <c r="J426" s="1">
        <v>6292.4824364094566</v>
      </c>
      <c r="K426" s="1">
        <v>6436.5080031809666</v>
      </c>
      <c r="L426" s="1">
        <v>8826.8705606559233</v>
      </c>
      <c r="M426" s="1">
        <v>9617.0822563343318</v>
      </c>
      <c r="N426" s="1">
        <v>10828.255755673654</v>
      </c>
      <c r="P426" s="38">
        <v>418</v>
      </c>
      <c r="Q426" s="1">
        <v>4062.9750402786126</v>
      </c>
      <c r="R426" s="1">
        <v>4942.7906176804563</v>
      </c>
      <c r="S426" s="1">
        <v>5425.3177391012969</v>
      </c>
      <c r="T426" s="1">
        <v>5103.1746502969154</v>
      </c>
      <c r="U426" s="1">
        <v>6245.2333139698885</v>
      </c>
      <c r="W426" s="38">
        <v>418</v>
      </c>
      <c r="X426" s="1">
        <v>36852.905688614381</v>
      </c>
      <c r="Z426" s="38">
        <v>418</v>
      </c>
      <c r="AA426" s="1">
        <v>37197.090512299939</v>
      </c>
    </row>
    <row r="427" spans="2:27" x14ac:dyDescent="0.2">
      <c r="B427" s="38">
        <v>419</v>
      </c>
      <c r="C427" s="1">
        <v>2940.3279479688099</v>
      </c>
      <c r="D427" s="1">
        <v>3821.1415294212002</v>
      </c>
      <c r="E427" s="1">
        <v>2519.0749388839722</v>
      </c>
      <c r="F427" s="1">
        <v>2824.8686439579064</v>
      </c>
      <c r="G427" s="1">
        <v>3987.1418230821864</v>
      </c>
      <c r="I427" s="38">
        <v>419</v>
      </c>
      <c r="J427" s="1">
        <v>6004.1216559345276</v>
      </c>
      <c r="K427" s="1">
        <v>7733.451984497492</v>
      </c>
      <c r="L427" s="1">
        <v>7741.5448758191751</v>
      </c>
      <c r="M427" s="1">
        <v>9912.0973814767349</v>
      </c>
      <c r="N427" s="1">
        <v>13928.389312738391</v>
      </c>
      <c r="P427" s="38">
        <v>419</v>
      </c>
      <c r="Q427" s="1">
        <v>3967.6471182445562</v>
      </c>
      <c r="R427" s="1">
        <v>4906.0022486242897</v>
      </c>
      <c r="S427" s="1">
        <v>5155.0748274721182</v>
      </c>
      <c r="T427" s="1">
        <v>6491.7873682154768</v>
      </c>
      <c r="U427" s="1">
        <v>7152.642421371258</v>
      </c>
      <c r="W427" s="38">
        <v>419</v>
      </c>
      <c r="X427" s="1">
        <v>36269.156614959385</v>
      </c>
      <c r="Z427" s="38">
        <v>419</v>
      </c>
      <c r="AA427" s="1">
        <v>36262.722602278889</v>
      </c>
    </row>
    <row r="428" spans="2:27" x14ac:dyDescent="0.2">
      <c r="B428" s="38">
        <v>420</v>
      </c>
      <c r="C428" s="1">
        <v>2685.2583028486524</v>
      </c>
      <c r="D428" s="1">
        <v>2333.2567725725971</v>
      </c>
      <c r="E428" s="1">
        <v>2533.0325967636445</v>
      </c>
      <c r="F428" s="1">
        <v>3117.0571113019678</v>
      </c>
      <c r="G428" s="1">
        <v>3702.2569395082769</v>
      </c>
      <c r="I428" s="38">
        <v>420</v>
      </c>
      <c r="J428" s="1">
        <v>6372.6171850678893</v>
      </c>
      <c r="K428" s="1">
        <v>6636.536835854663</v>
      </c>
      <c r="L428" s="1">
        <v>8998.9704047615687</v>
      </c>
      <c r="M428" s="1">
        <v>10992.991633662987</v>
      </c>
      <c r="N428" s="1">
        <v>13243.263678042771</v>
      </c>
      <c r="P428" s="38">
        <v>420</v>
      </c>
      <c r="Q428" s="1">
        <v>3330.4261542954159</v>
      </c>
      <c r="R428" s="1">
        <v>4668.6484338721666</v>
      </c>
      <c r="S428" s="1">
        <v>5981.7725903006276</v>
      </c>
      <c r="T428" s="1">
        <v>4963.5121944308539</v>
      </c>
      <c r="U428" s="1">
        <v>6626.1554758116845</v>
      </c>
      <c r="W428" s="38">
        <v>420</v>
      </c>
      <c r="X428" s="1">
        <v>36329.112394567368</v>
      </c>
      <c r="Z428" s="38">
        <v>420</v>
      </c>
      <c r="AA428" s="1">
        <v>36354.152101847372</v>
      </c>
    </row>
    <row r="429" spans="2:27" x14ac:dyDescent="0.2">
      <c r="B429" s="38">
        <v>421</v>
      </c>
      <c r="C429" s="1">
        <v>2179.365337962111</v>
      </c>
      <c r="D429" s="1">
        <v>3801.9597801008231</v>
      </c>
      <c r="E429" s="1">
        <v>3700.5134508964538</v>
      </c>
      <c r="F429" s="1">
        <v>4664.2901571713319</v>
      </c>
      <c r="G429" s="1">
        <v>2969.5061875715628</v>
      </c>
      <c r="I429" s="38">
        <v>421</v>
      </c>
      <c r="J429" s="1">
        <v>5993.6700360418617</v>
      </c>
      <c r="K429" s="1">
        <v>6749.2495184122536</v>
      </c>
      <c r="L429" s="1">
        <v>9060.8111163227622</v>
      </c>
      <c r="M429" s="1">
        <v>11614.302329016286</v>
      </c>
      <c r="N429" s="1">
        <v>11873.184146319209</v>
      </c>
      <c r="P429" s="38">
        <v>421</v>
      </c>
      <c r="Q429" s="1">
        <v>3522.0236738980343</v>
      </c>
      <c r="R429" s="1">
        <v>3720.492784175035</v>
      </c>
      <c r="S429" s="1">
        <v>4691.016748858282</v>
      </c>
      <c r="T429" s="1">
        <v>5209.7027175785433</v>
      </c>
      <c r="U429" s="1">
        <v>6544.7055193743445</v>
      </c>
      <c r="W429" s="38">
        <v>421</v>
      </c>
      <c r="X429" s="1">
        <v>36882.93774169097</v>
      </c>
      <c r="Z429" s="38">
        <v>421</v>
      </c>
      <c r="AA429" s="1">
        <v>36241.232037013651</v>
      </c>
    </row>
    <row r="430" spans="2:27" x14ac:dyDescent="0.2">
      <c r="B430" s="38">
        <v>422</v>
      </c>
      <c r="C430" s="1">
        <v>2707.6645300465639</v>
      </c>
      <c r="D430" s="1">
        <v>3196.573238150901</v>
      </c>
      <c r="E430" s="1">
        <v>2424.058113254212</v>
      </c>
      <c r="F430" s="1">
        <v>3676.5848538873947</v>
      </c>
      <c r="G430" s="1">
        <v>3462.8286110336271</v>
      </c>
      <c r="I430" s="38">
        <v>422</v>
      </c>
      <c r="J430" s="1">
        <v>4756.4044953101265</v>
      </c>
      <c r="K430" s="1">
        <v>7150.4306263645094</v>
      </c>
      <c r="L430" s="1">
        <v>8454.8381778653675</v>
      </c>
      <c r="M430" s="1">
        <v>8507.7551691836361</v>
      </c>
      <c r="N430" s="1">
        <v>9321.2200150560584</v>
      </c>
      <c r="P430" s="38">
        <v>422</v>
      </c>
      <c r="Q430" s="1">
        <v>3885.3052700752496</v>
      </c>
      <c r="R430" s="1">
        <v>4747.7133938241068</v>
      </c>
      <c r="S430" s="1">
        <v>5148.3233615209019</v>
      </c>
      <c r="T430" s="1">
        <v>6332.0317954898564</v>
      </c>
      <c r="U430" s="1">
        <v>4944.3785860089592</v>
      </c>
      <c r="W430" s="38">
        <v>422</v>
      </c>
      <c r="X430" s="1">
        <v>36122.26125204892</v>
      </c>
      <c r="Z430" s="38">
        <v>422</v>
      </c>
      <c r="AA430" s="1">
        <v>36673.279269828861</v>
      </c>
    </row>
    <row r="431" spans="2:27" x14ac:dyDescent="0.2">
      <c r="B431" s="38">
        <v>423</v>
      </c>
      <c r="C431" s="1">
        <v>2467.0389860208129</v>
      </c>
      <c r="D431" s="1">
        <v>3329.6950993160094</v>
      </c>
      <c r="E431" s="1">
        <v>2927.7478574530455</v>
      </c>
      <c r="F431" s="1">
        <v>3878.2933907232295</v>
      </c>
      <c r="G431" s="1">
        <v>4084.313939963848</v>
      </c>
      <c r="I431" s="38">
        <v>423</v>
      </c>
      <c r="J431" s="1">
        <v>5429.729633094571</v>
      </c>
      <c r="K431" s="1">
        <v>7352.8614660243347</v>
      </c>
      <c r="L431" s="1">
        <v>7836.2903759137262</v>
      </c>
      <c r="M431" s="1">
        <v>11262.626733882642</v>
      </c>
      <c r="N431" s="1">
        <v>11773.280440435345</v>
      </c>
      <c r="P431" s="38">
        <v>423</v>
      </c>
      <c r="Q431" s="1">
        <v>4832.9649764849964</v>
      </c>
      <c r="R431" s="1">
        <v>4883.8991193160209</v>
      </c>
      <c r="S431" s="1">
        <v>4074.8868308997389</v>
      </c>
      <c r="T431" s="1">
        <v>4557.907005098431</v>
      </c>
      <c r="U431" s="1">
        <v>5936.7591703015414</v>
      </c>
      <c r="W431" s="38">
        <v>423</v>
      </c>
      <c r="X431" s="1">
        <v>36383.159800375564</v>
      </c>
      <c r="Z431" s="38">
        <v>423</v>
      </c>
      <c r="AA431" s="1">
        <v>36516.910405838535</v>
      </c>
    </row>
    <row r="432" spans="2:27" x14ac:dyDescent="0.2">
      <c r="B432" s="38">
        <v>424</v>
      </c>
      <c r="C432" s="1">
        <v>3018.3095705002888</v>
      </c>
      <c r="D432" s="1">
        <v>2914.6074275205165</v>
      </c>
      <c r="E432" s="1">
        <v>2063.629706863197</v>
      </c>
      <c r="F432" s="1">
        <v>2953.479954696697</v>
      </c>
      <c r="G432" s="1">
        <v>3406.6911625567491</v>
      </c>
      <c r="I432" s="38">
        <v>424</v>
      </c>
      <c r="J432" s="1">
        <v>5464.7877134701484</v>
      </c>
      <c r="K432" s="1">
        <v>6155.8008362216497</v>
      </c>
      <c r="L432" s="1">
        <v>6680.7141791681606</v>
      </c>
      <c r="M432" s="1">
        <v>10311.421518221317</v>
      </c>
      <c r="N432" s="1">
        <v>10495.199514852273</v>
      </c>
      <c r="P432" s="38">
        <v>424</v>
      </c>
      <c r="Q432" s="1">
        <v>4344.1146345541583</v>
      </c>
      <c r="R432" s="1">
        <v>4871.8748373222188</v>
      </c>
      <c r="S432" s="1">
        <v>4327.3320679344561</v>
      </c>
      <c r="T432" s="1">
        <v>5587.3637835404097</v>
      </c>
      <c r="U432" s="1">
        <v>7679.0856215612239</v>
      </c>
      <c r="W432" s="38">
        <v>424</v>
      </c>
      <c r="X432" s="1">
        <v>36167.411206696925</v>
      </c>
      <c r="Z432" s="38">
        <v>424</v>
      </c>
      <c r="AA432" s="1">
        <v>36056.13727319202</v>
      </c>
    </row>
    <row r="433" spans="2:27" x14ac:dyDescent="0.2">
      <c r="B433" s="38">
        <v>425</v>
      </c>
      <c r="C433" s="1">
        <v>1990.8378446126965</v>
      </c>
      <c r="D433" s="1">
        <v>2744.5136991755789</v>
      </c>
      <c r="E433" s="1">
        <v>3663.6374546978232</v>
      </c>
      <c r="F433" s="1">
        <v>4054.9592360029214</v>
      </c>
      <c r="G433" s="1">
        <v>4368.8245472442313</v>
      </c>
      <c r="I433" s="38">
        <v>425</v>
      </c>
      <c r="J433" s="1">
        <v>4696.2308344171379</v>
      </c>
      <c r="K433" s="1">
        <v>7331.3021349953833</v>
      </c>
      <c r="L433" s="1">
        <v>8059.0158955268698</v>
      </c>
      <c r="M433" s="1">
        <v>9226.779528089568</v>
      </c>
      <c r="N433" s="1">
        <v>12469.696906777486</v>
      </c>
      <c r="P433" s="38">
        <v>425</v>
      </c>
      <c r="Q433" s="1">
        <v>4463.7905010921049</v>
      </c>
      <c r="R433" s="1">
        <v>4596.4153851441924</v>
      </c>
      <c r="S433" s="1">
        <v>4347.5503696451979</v>
      </c>
      <c r="T433" s="1">
        <v>6957.8202151728128</v>
      </c>
      <c r="U433" s="1">
        <v>6926.1431370962428</v>
      </c>
      <c r="W433" s="38">
        <v>425</v>
      </c>
      <c r="X433" s="1">
        <v>36135.616557002926</v>
      </c>
      <c r="Z433" s="38">
        <v>425</v>
      </c>
      <c r="AA433" s="1">
        <v>36703.791103684911</v>
      </c>
    </row>
    <row r="434" spans="2:27" x14ac:dyDescent="0.2">
      <c r="B434" s="38">
        <v>426</v>
      </c>
      <c r="C434" s="1">
        <v>1739.5973656536107</v>
      </c>
      <c r="D434" s="1">
        <v>1844.5318722528596</v>
      </c>
      <c r="E434" s="1">
        <v>2992.3740324325759</v>
      </c>
      <c r="F434" s="1">
        <v>2926.7655381775094</v>
      </c>
      <c r="G434" s="1">
        <v>4069.7351423732412</v>
      </c>
      <c r="I434" s="38">
        <v>426</v>
      </c>
      <c r="J434" s="1">
        <v>5749.5202399863292</v>
      </c>
      <c r="K434" s="1">
        <v>6571.7868021893755</v>
      </c>
      <c r="L434" s="1">
        <v>7499.3466818595043</v>
      </c>
      <c r="M434" s="1">
        <v>10125.327735228624</v>
      </c>
      <c r="N434" s="1">
        <v>10282.90529534867</v>
      </c>
      <c r="P434" s="38">
        <v>426</v>
      </c>
      <c r="Q434" s="1">
        <v>4111.2630444391943</v>
      </c>
      <c r="R434" s="1">
        <v>5170.8014280317147</v>
      </c>
      <c r="S434" s="1">
        <v>4719.1571100940646</v>
      </c>
      <c r="T434" s="1">
        <v>6556.0332790156335</v>
      </c>
      <c r="U434" s="1">
        <v>7688.2346684964314</v>
      </c>
      <c r="W434" s="38">
        <v>426</v>
      </c>
      <c r="X434" s="1">
        <v>37856.989528252918</v>
      </c>
      <c r="Z434" s="38">
        <v>426</v>
      </c>
      <c r="AA434" s="1">
        <v>36261.097466079002</v>
      </c>
    </row>
    <row r="435" spans="2:27" x14ac:dyDescent="0.2">
      <c r="B435" s="38">
        <v>427</v>
      </c>
      <c r="C435" s="1">
        <v>3038.1479626575033</v>
      </c>
      <c r="D435" s="1">
        <v>3157.7436107290291</v>
      </c>
      <c r="E435" s="1">
        <v>2867.5174365965422</v>
      </c>
      <c r="F435" s="1">
        <v>3884.8648248702343</v>
      </c>
      <c r="G435" s="1">
        <v>3542.9136958592185</v>
      </c>
      <c r="I435" s="38">
        <v>427</v>
      </c>
      <c r="J435" s="1">
        <v>5841.0289697968992</v>
      </c>
      <c r="K435" s="1">
        <v>6171.471149719423</v>
      </c>
      <c r="L435" s="1">
        <v>8579.1469973129133</v>
      </c>
      <c r="M435" s="1">
        <v>9680.7479217065156</v>
      </c>
      <c r="N435" s="1">
        <v>12224.592891333075</v>
      </c>
      <c r="P435" s="38">
        <v>427</v>
      </c>
      <c r="Q435" s="1">
        <v>4718.0027524918059</v>
      </c>
      <c r="R435" s="1">
        <v>4204.8302292823646</v>
      </c>
      <c r="S435" s="1">
        <v>4750.0005207931663</v>
      </c>
      <c r="T435" s="1">
        <v>6261.0677962082236</v>
      </c>
      <c r="U435" s="1">
        <v>5500.0169893936609</v>
      </c>
      <c r="W435" s="38">
        <v>427</v>
      </c>
      <c r="X435" s="1">
        <v>36729.603845540492</v>
      </c>
      <c r="Z435" s="38">
        <v>427</v>
      </c>
      <c r="AA435" s="1">
        <v>36331.521089027454</v>
      </c>
    </row>
    <row r="436" spans="2:27" x14ac:dyDescent="0.2">
      <c r="B436" s="38">
        <v>428</v>
      </c>
      <c r="C436" s="1">
        <v>3037.5936761137541</v>
      </c>
      <c r="D436" s="1">
        <v>1832.5963636566501</v>
      </c>
      <c r="E436" s="1">
        <v>1898.5326972540456</v>
      </c>
      <c r="F436" s="1">
        <v>3364.3828683297315</v>
      </c>
      <c r="G436" s="1">
        <v>3346.9729916875385</v>
      </c>
      <c r="I436" s="38">
        <v>428</v>
      </c>
      <c r="J436" s="1">
        <v>5614.1237213174891</v>
      </c>
      <c r="K436" s="1">
        <v>7231.3368814495389</v>
      </c>
      <c r="L436" s="1">
        <v>8426.8199759307408</v>
      </c>
      <c r="M436" s="1">
        <v>10598.985511950446</v>
      </c>
      <c r="N436" s="1">
        <v>11028.674139633837</v>
      </c>
      <c r="P436" s="38">
        <v>428</v>
      </c>
      <c r="Q436" s="1">
        <v>4568.5206452927678</v>
      </c>
      <c r="R436" s="1">
        <v>4427.9145741232987</v>
      </c>
      <c r="S436" s="1">
        <v>4857.107066182687</v>
      </c>
      <c r="T436" s="1">
        <v>5778.9019579963397</v>
      </c>
      <c r="U436" s="1">
        <v>7620.8221858003035</v>
      </c>
      <c r="W436" s="38">
        <v>428</v>
      </c>
      <c r="X436" s="1">
        <v>36391.889324471689</v>
      </c>
      <c r="Z436" s="38">
        <v>428</v>
      </c>
      <c r="AA436" s="1">
        <v>36894.541490712712</v>
      </c>
    </row>
    <row r="437" spans="2:27" x14ac:dyDescent="0.2">
      <c r="B437" s="38">
        <v>429</v>
      </c>
      <c r="C437" s="1">
        <v>2160.5486941234949</v>
      </c>
      <c r="D437" s="1">
        <v>2318.2828080752388</v>
      </c>
      <c r="E437" s="1">
        <v>2874.1561957166577</v>
      </c>
      <c r="F437" s="1">
        <v>3872.1103453522869</v>
      </c>
      <c r="G437" s="1">
        <v>3253.8850041584515</v>
      </c>
      <c r="I437" s="38">
        <v>429</v>
      </c>
      <c r="J437" s="1">
        <v>5982.213421082216</v>
      </c>
      <c r="K437" s="1">
        <v>6710.9361565896925</v>
      </c>
      <c r="L437" s="1">
        <v>7602.0465407656175</v>
      </c>
      <c r="M437" s="1">
        <v>10228.852910757283</v>
      </c>
      <c r="N437" s="1">
        <v>12020.848573970716</v>
      </c>
      <c r="P437" s="38">
        <v>429</v>
      </c>
      <c r="Q437" s="1">
        <v>4196.1659236310197</v>
      </c>
      <c r="R437" s="1">
        <v>5317.5511662327326</v>
      </c>
      <c r="S437" s="1">
        <v>6422.7198267992353</v>
      </c>
      <c r="T437" s="1">
        <v>6793.5480682345869</v>
      </c>
      <c r="U437" s="1">
        <v>8225.0672924850151</v>
      </c>
      <c r="W437" s="38">
        <v>429</v>
      </c>
      <c r="X437" s="1">
        <v>35671.835521600005</v>
      </c>
      <c r="Z437" s="38">
        <v>429</v>
      </c>
      <c r="AA437" s="1">
        <v>36779.187912572059</v>
      </c>
    </row>
    <row r="438" spans="2:27" x14ac:dyDescent="0.2">
      <c r="B438" s="38">
        <v>430</v>
      </c>
      <c r="C438" s="1">
        <v>2960.1239150433112</v>
      </c>
      <c r="D438" s="1">
        <v>3083.3806027588034</v>
      </c>
      <c r="E438" s="1">
        <v>3535.7680379022308</v>
      </c>
      <c r="F438" s="1">
        <v>2662.5856746256009</v>
      </c>
      <c r="G438" s="1">
        <v>4965.4545834173032</v>
      </c>
      <c r="I438" s="38">
        <v>430</v>
      </c>
      <c r="J438" s="1">
        <v>5476.5481351951448</v>
      </c>
      <c r="K438" s="1">
        <v>6194.4313404038703</v>
      </c>
      <c r="L438" s="1">
        <v>8469.4950204984216</v>
      </c>
      <c r="M438" s="1">
        <v>9301.9499304702185</v>
      </c>
      <c r="N438" s="1">
        <v>11437.400967607819</v>
      </c>
      <c r="P438" s="38">
        <v>430</v>
      </c>
      <c r="Q438" s="1">
        <v>4416.2476385136306</v>
      </c>
      <c r="R438" s="1">
        <v>4655.8581271260136</v>
      </c>
      <c r="S438" s="1">
        <v>6455.9917883327898</v>
      </c>
      <c r="T438" s="1">
        <v>5866.7952060136213</v>
      </c>
      <c r="U438" s="1">
        <v>8116.2429945051217</v>
      </c>
      <c r="W438" s="38">
        <v>430</v>
      </c>
      <c r="X438" s="1">
        <v>36192.339397638309</v>
      </c>
      <c r="Z438" s="38">
        <v>430</v>
      </c>
      <c r="AA438" s="1">
        <v>37025.515631904018</v>
      </c>
    </row>
    <row r="439" spans="2:27" x14ac:dyDescent="0.2">
      <c r="B439" s="38">
        <v>431</v>
      </c>
      <c r="C439" s="1">
        <v>3168.9295468459422</v>
      </c>
      <c r="D439" s="1">
        <v>2694.4170047163748</v>
      </c>
      <c r="E439" s="1">
        <v>2555.4216756578248</v>
      </c>
      <c r="F439" s="1">
        <v>4198.1022048539844</v>
      </c>
      <c r="G439" s="1">
        <v>4485.1802677930355</v>
      </c>
      <c r="I439" s="38">
        <v>431</v>
      </c>
      <c r="J439" s="1">
        <v>5136.1256309396294</v>
      </c>
      <c r="K439" s="1">
        <v>6751.7212466878573</v>
      </c>
      <c r="L439" s="1">
        <v>7586.6854257629511</v>
      </c>
      <c r="M439" s="1">
        <v>8726.0198563271551</v>
      </c>
      <c r="N439" s="1">
        <v>12354.296128961185</v>
      </c>
      <c r="P439" s="38">
        <v>431</v>
      </c>
      <c r="Q439" s="1">
        <v>3899.4907653629548</v>
      </c>
      <c r="R439" s="1">
        <v>5128.323471012327</v>
      </c>
      <c r="S439" s="1">
        <v>4819.0222854391122</v>
      </c>
      <c r="T439" s="1">
        <v>6292.4481775231588</v>
      </c>
      <c r="U439" s="1">
        <v>7794.7137750774527</v>
      </c>
      <c r="W439" s="38">
        <v>431</v>
      </c>
      <c r="X439" s="1">
        <v>36440.889808132502</v>
      </c>
      <c r="Z439" s="38">
        <v>431</v>
      </c>
      <c r="AA439" s="1">
        <v>36976.246413120447</v>
      </c>
    </row>
    <row r="440" spans="2:27" x14ac:dyDescent="0.2">
      <c r="B440" s="38">
        <v>432</v>
      </c>
      <c r="C440" s="1">
        <v>2626.6071756984052</v>
      </c>
      <c r="D440" s="1">
        <v>3274.2828106760071</v>
      </c>
      <c r="E440" s="1">
        <v>3187.5354317035312</v>
      </c>
      <c r="F440" s="1">
        <v>3719.9649839221588</v>
      </c>
      <c r="G440" s="1">
        <v>4333.7923300048169</v>
      </c>
      <c r="I440" s="38">
        <v>432</v>
      </c>
      <c r="J440" s="1">
        <v>4445.2780744545325</v>
      </c>
      <c r="K440" s="1">
        <v>6871.6970948841026</v>
      </c>
      <c r="L440" s="1">
        <v>8440.7831598043576</v>
      </c>
      <c r="M440" s="1">
        <v>9681.716457514889</v>
      </c>
      <c r="N440" s="1">
        <v>10855.41687804012</v>
      </c>
      <c r="P440" s="38">
        <v>432</v>
      </c>
      <c r="Q440" s="1">
        <v>3383.1412547520968</v>
      </c>
      <c r="R440" s="1">
        <v>5124.4066688999073</v>
      </c>
      <c r="S440" s="1">
        <v>5338.1793753446791</v>
      </c>
      <c r="T440" s="1">
        <v>6484.6885206557217</v>
      </c>
      <c r="U440" s="1">
        <v>5324.4964079146303</v>
      </c>
      <c r="W440" s="38">
        <v>432</v>
      </c>
      <c r="X440" s="1">
        <v>36453.255766050555</v>
      </c>
      <c r="Z440" s="38">
        <v>432</v>
      </c>
      <c r="AA440" s="1">
        <v>36083.007622464807</v>
      </c>
    </row>
    <row r="441" spans="2:27" x14ac:dyDescent="0.2">
      <c r="B441" s="38">
        <v>433</v>
      </c>
      <c r="C441" s="1">
        <v>2408.6432460527553</v>
      </c>
      <c r="D441" s="1">
        <v>2987.09935596883</v>
      </c>
      <c r="E441" s="1">
        <v>2204.6732446783449</v>
      </c>
      <c r="F441" s="1">
        <v>4059.6713243599861</v>
      </c>
      <c r="G441" s="1">
        <v>3359.6135250047919</v>
      </c>
      <c r="I441" s="38">
        <v>433</v>
      </c>
      <c r="J441" s="1">
        <v>4341.7731742451033</v>
      </c>
      <c r="K441" s="1">
        <v>7152.2329236530122</v>
      </c>
      <c r="L441" s="1">
        <v>7457.0184301143681</v>
      </c>
      <c r="M441" s="1">
        <v>9230.9507825969686</v>
      </c>
      <c r="N441" s="1">
        <v>11732.438103104278</v>
      </c>
      <c r="P441" s="38">
        <v>433</v>
      </c>
      <c r="Q441" s="1">
        <v>4604.2558450495135</v>
      </c>
      <c r="R441" s="1">
        <v>4529.2676868556664</v>
      </c>
      <c r="S441" s="1">
        <v>6044.277137506132</v>
      </c>
      <c r="T441" s="1">
        <v>7168.3480283406298</v>
      </c>
      <c r="U441" s="1">
        <v>6676.7512631786285</v>
      </c>
      <c r="W441" s="38">
        <v>433</v>
      </c>
      <c r="X441" s="1">
        <v>36248.415936849531</v>
      </c>
      <c r="Z441" s="38">
        <v>433</v>
      </c>
      <c r="AA441" s="1">
        <v>36658.051431857602</v>
      </c>
    </row>
    <row r="442" spans="2:27" x14ac:dyDescent="0.2">
      <c r="B442" s="38">
        <v>434</v>
      </c>
      <c r="C442" s="1">
        <v>2551.8047605231436</v>
      </c>
      <c r="D442" s="1">
        <v>2739.5129918652983</v>
      </c>
      <c r="E442" s="1">
        <v>2595.6288261719615</v>
      </c>
      <c r="F442" s="1">
        <v>3418.6033380415656</v>
      </c>
      <c r="G442" s="1">
        <v>4550.8936458823964</v>
      </c>
      <c r="I442" s="38">
        <v>434</v>
      </c>
      <c r="J442" s="1">
        <v>6039.805001324693</v>
      </c>
      <c r="K442" s="1">
        <v>6230.498099196564</v>
      </c>
      <c r="L442" s="1">
        <v>8761.6003100994294</v>
      </c>
      <c r="M442" s="1">
        <v>10997.915812336858</v>
      </c>
      <c r="N442" s="1">
        <v>12827.067954736624</v>
      </c>
      <c r="P442" s="38">
        <v>434</v>
      </c>
      <c r="Q442" s="1">
        <v>3849.5205540327979</v>
      </c>
      <c r="R442" s="1">
        <v>4676.6365698602676</v>
      </c>
      <c r="S442" s="1">
        <v>5006.2449644894632</v>
      </c>
      <c r="T442" s="1">
        <v>6976.0447250985462</v>
      </c>
      <c r="U442" s="1">
        <v>5274.5253519652888</v>
      </c>
      <c r="W442" s="38">
        <v>434</v>
      </c>
      <c r="X442" s="1">
        <v>35989.212181466806</v>
      </c>
      <c r="Z442" s="38">
        <v>434</v>
      </c>
      <c r="AA442" s="1">
        <v>36799.713004475198</v>
      </c>
    </row>
    <row r="443" spans="2:27" x14ac:dyDescent="0.2">
      <c r="B443" s="38">
        <v>435</v>
      </c>
      <c r="C443" s="1">
        <v>3385.4469145507805</v>
      </c>
      <c r="D443" s="1">
        <v>3089.2917255622169</v>
      </c>
      <c r="E443" s="1">
        <v>3035.6508531703121</v>
      </c>
      <c r="F443" s="1">
        <v>3571.6714860460988</v>
      </c>
      <c r="G443" s="1">
        <v>4523.7444258547648</v>
      </c>
      <c r="I443" s="38">
        <v>435</v>
      </c>
      <c r="J443" s="1">
        <v>5051.2242418096694</v>
      </c>
      <c r="K443" s="1">
        <v>5407.149850552285</v>
      </c>
      <c r="L443" s="1">
        <v>8919.9353597442932</v>
      </c>
      <c r="M443" s="1">
        <v>11266.167357811226</v>
      </c>
      <c r="N443" s="1">
        <v>11478.098188317472</v>
      </c>
      <c r="P443" s="38">
        <v>435</v>
      </c>
      <c r="Q443" s="1">
        <v>3871.1637003780434</v>
      </c>
      <c r="R443" s="1">
        <v>5057.2553654100857</v>
      </c>
      <c r="S443" s="1">
        <v>6429.3395774210858</v>
      </c>
      <c r="T443" s="1">
        <v>6974.9609124981425</v>
      </c>
      <c r="U443" s="1">
        <v>7831.1025035149614</v>
      </c>
      <c r="W443" s="38">
        <v>435</v>
      </c>
      <c r="X443" s="1">
        <v>36730.41317538367</v>
      </c>
      <c r="Z443" s="38">
        <v>435</v>
      </c>
      <c r="AA443" s="1">
        <v>36072.039315248578</v>
      </c>
    </row>
    <row r="444" spans="2:27" x14ac:dyDescent="0.2">
      <c r="B444" s="38">
        <v>436</v>
      </c>
      <c r="C444" s="1">
        <v>2735.415164692291</v>
      </c>
      <c r="D444" s="1">
        <v>2734.7049483563242</v>
      </c>
      <c r="E444" s="1">
        <v>3135.8860443945077</v>
      </c>
      <c r="F444" s="1">
        <v>2846.3876352623088</v>
      </c>
      <c r="G444" s="1">
        <v>4140.3395362343463</v>
      </c>
      <c r="I444" s="38">
        <v>436</v>
      </c>
      <c r="J444" s="1">
        <v>5320.9839949956158</v>
      </c>
      <c r="K444" s="1">
        <v>6236.9024291826936</v>
      </c>
      <c r="L444" s="1">
        <v>8905.9048087773499</v>
      </c>
      <c r="M444" s="1">
        <v>9872.7493801975288</v>
      </c>
      <c r="N444" s="1">
        <v>10251.735203175393</v>
      </c>
      <c r="P444" s="38">
        <v>436</v>
      </c>
      <c r="Q444" s="1">
        <v>5119.6276225096753</v>
      </c>
      <c r="R444" s="1">
        <v>4153.8061344434036</v>
      </c>
      <c r="S444" s="1">
        <v>4962.5113458400629</v>
      </c>
      <c r="T444" s="1">
        <v>6869.7552512952725</v>
      </c>
      <c r="U444" s="1">
        <v>6344.7962125300483</v>
      </c>
      <c r="W444" s="38">
        <v>436</v>
      </c>
      <c r="X444" s="1">
        <v>35837.634348693638</v>
      </c>
      <c r="Z444" s="38">
        <v>436</v>
      </c>
      <c r="AA444" s="1">
        <v>36183.787075585133</v>
      </c>
    </row>
    <row r="445" spans="2:27" x14ac:dyDescent="0.2">
      <c r="B445" s="38">
        <v>437</v>
      </c>
      <c r="C445" s="1">
        <v>2679.8008706189598</v>
      </c>
      <c r="D445" s="1">
        <v>2654.0468527306007</v>
      </c>
      <c r="E445" s="1">
        <v>2140.9673553657958</v>
      </c>
      <c r="F445" s="1">
        <v>3548.4659674590589</v>
      </c>
      <c r="G445" s="1">
        <v>3386.0304860221859</v>
      </c>
      <c r="I445" s="38">
        <v>437</v>
      </c>
      <c r="J445" s="1">
        <v>6184.4645417332722</v>
      </c>
      <c r="K445" s="1">
        <v>6683.099918071136</v>
      </c>
      <c r="L445" s="1">
        <v>9456.8551241351197</v>
      </c>
      <c r="M445" s="1">
        <v>10308.581755706986</v>
      </c>
      <c r="N445" s="1">
        <v>13192.06266296628</v>
      </c>
      <c r="P445" s="38">
        <v>437</v>
      </c>
      <c r="Q445" s="1">
        <v>4008.6721800737914</v>
      </c>
      <c r="R445" s="1">
        <v>5142.4132102459298</v>
      </c>
      <c r="S445" s="1">
        <v>5898.1415223190879</v>
      </c>
      <c r="T445" s="1">
        <v>4469.6843155493425</v>
      </c>
      <c r="U445" s="1">
        <v>6724.7478741748191</v>
      </c>
      <c r="W445" s="38">
        <v>437</v>
      </c>
      <c r="X445" s="1">
        <v>36986.95068833034</v>
      </c>
      <c r="Z445" s="38">
        <v>437</v>
      </c>
      <c r="AA445" s="1">
        <v>36757.922163335854</v>
      </c>
    </row>
    <row r="446" spans="2:27" x14ac:dyDescent="0.2">
      <c r="B446" s="38">
        <v>438</v>
      </c>
      <c r="C446" s="1">
        <v>2886.4400992504425</v>
      </c>
      <c r="D446" s="1">
        <v>3364.1717362213558</v>
      </c>
      <c r="E446" s="1">
        <v>2658.9331391243186</v>
      </c>
      <c r="F446" s="1">
        <v>3504.8369330697724</v>
      </c>
      <c r="G446" s="1">
        <v>4551.3701378688702</v>
      </c>
      <c r="I446" s="38">
        <v>438</v>
      </c>
      <c r="J446" s="1">
        <v>5140.1498906938441</v>
      </c>
      <c r="K446" s="1">
        <v>6113.3075690319838</v>
      </c>
      <c r="L446" s="1">
        <v>8037.6401529229524</v>
      </c>
      <c r="M446" s="1">
        <v>8969.2975880403283</v>
      </c>
      <c r="N446" s="1">
        <v>12516.003333011406</v>
      </c>
      <c r="P446" s="38">
        <v>438</v>
      </c>
      <c r="Q446" s="1">
        <v>3870.5116401884447</v>
      </c>
      <c r="R446" s="1">
        <v>4769.8414140565428</v>
      </c>
      <c r="S446" s="1">
        <v>5509.5964176218258</v>
      </c>
      <c r="T446" s="1">
        <v>6922.7369248618788</v>
      </c>
      <c r="U446" s="1">
        <v>7233.4080838675127</v>
      </c>
      <c r="W446" s="38">
        <v>438</v>
      </c>
      <c r="X446" s="1">
        <v>36452.719723176051</v>
      </c>
      <c r="Z446" s="38">
        <v>438</v>
      </c>
      <c r="AA446" s="1">
        <v>35382.871869170558</v>
      </c>
    </row>
    <row r="447" spans="2:27" x14ac:dyDescent="0.2">
      <c r="B447" s="38">
        <v>439</v>
      </c>
      <c r="C447" s="1">
        <v>2683.2188678796542</v>
      </c>
      <c r="D447" s="1">
        <v>2824.4038963740827</v>
      </c>
      <c r="E447" s="1">
        <v>2559.0737971158892</v>
      </c>
      <c r="F447" s="1">
        <v>4021.5104259575651</v>
      </c>
      <c r="G447" s="1">
        <v>2709.1402431927172</v>
      </c>
      <c r="I447" s="38">
        <v>439</v>
      </c>
      <c r="J447" s="1">
        <v>5325.4153339348541</v>
      </c>
      <c r="K447" s="1">
        <v>7299.9276935470943</v>
      </c>
      <c r="L447" s="1">
        <v>8869.140037155641</v>
      </c>
      <c r="M447" s="1">
        <v>9189.4038379995709</v>
      </c>
      <c r="N447" s="1">
        <v>10172.404799865537</v>
      </c>
      <c r="P447" s="38">
        <v>439</v>
      </c>
      <c r="Q447" s="1">
        <v>3759.8780269091649</v>
      </c>
      <c r="R447" s="1">
        <v>4855.0144469425886</v>
      </c>
      <c r="S447" s="1">
        <v>5089.2640558184776</v>
      </c>
      <c r="T447" s="1">
        <v>4845.3503320942191</v>
      </c>
      <c r="U447" s="1">
        <v>7040.6692470084527</v>
      </c>
      <c r="W447" s="38">
        <v>439</v>
      </c>
      <c r="X447" s="1">
        <v>36687.858427572122</v>
      </c>
      <c r="Z447" s="38">
        <v>439</v>
      </c>
      <c r="AA447" s="1">
        <v>35903.730994927944</v>
      </c>
    </row>
    <row r="448" spans="2:27" x14ac:dyDescent="0.2">
      <c r="B448" s="38">
        <v>440</v>
      </c>
      <c r="C448" s="1">
        <v>2542.8745060478536</v>
      </c>
      <c r="D448" s="1">
        <v>2271.9602998488631</v>
      </c>
      <c r="E448" s="1">
        <v>2711.2942891039065</v>
      </c>
      <c r="F448" s="1">
        <v>3577.8556143542733</v>
      </c>
      <c r="G448" s="1">
        <v>4363.4752405641848</v>
      </c>
      <c r="I448" s="38">
        <v>440</v>
      </c>
      <c r="J448" s="1">
        <v>5075.7039515369124</v>
      </c>
      <c r="K448" s="1">
        <v>7333.0806104002822</v>
      </c>
      <c r="L448" s="1">
        <v>8763.1429924401382</v>
      </c>
      <c r="M448" s="1">
        <v>10067.297721722509</v>
      </c>
      <c r="N448" s="1">
        <v>12261.470260074699</v>
      </c>
      <c r="P448" s="38">
        <v>440</v>
      </c>
      <c r="Q448" s="1">
        <v>4235.7142165742116</v>
      </c>
      <c r="R448" s="1">
        <v>4636.0479422450189</v>
      </c>
      <c r="S448" s="1">
        <v>5105.4042781319486</v>
      </c>
      <c r="T448" s="1">
        <v>5204.3218114730607</v>
      </c>
      <c r="U448" s="1">
        <v>6816.7610578657595</v>
      </c>
      <c r="W448" s="38">
        <v>440</v>
      </c>
      <c r="X448" s="1">
        <v>36296.162943051007</v>
      </c>
      <c r="Z448" s="38">
        <v>440</v>
      </c>
      <c r="AA448" s="1">
        <v>36049.467097723267</v>
      </c>
    </row>
    <row r="449" spans="2:27" x14ac:dyDescent="0.2">
      <c r="B449" s="38">
        <v>441</v>
      </c>
      <c r="C449" s="1">
        <v>2513.8052871589889</v>
      </c>
      <c r="D449" s="1">
        <v>3175.7997287487037</v>
      </c>
      <c r="E449" s="1">
        <v>3385.6572440344721</v>
      </c>
      <c r="F449" s="1">
        <v>2589.9991481530551</v>
      </c>
      <c r="G449" s="1">
        <v>3390.528708706197</v>
      </c>
      <c r="I449" s="38">
        <v>441</v>
      </c>
      <c r="J449" s="1">
        <v>6331.6035922025303</v>
      </c>
      <c r="K449" s="1">
        <v>6151.3715261569323</v>
      </c>
      <c r="L449" s="1">
        <v>7579.5111381676943</v>
      </c>
      <c r="M449" s="1">
        <v>9747.6872304797907</v>
      </c>
      <c r="N449" s="1">
        <v>11012.797746046948</v>
      </c>
      <c r="P449" s="38">
        <v>441</v>
      </c>
      <c r="Q449" s="1">
        <v>3273.4868537407706</v>
      </c>
      <c r="R449" s="1">
        <v>4813.4442606858711</v>
      </c>
      <c r="S449" s="1">
        <v>5477.8037904548264</v>
      </c>
      <c r="T449" s="1">
        <v>6070.5610687016897</v>
      </c>
      <c r="U449" s="1">
        <v>7313.1886555473657</v>
      </c>
      <c r="W449" s="38">
        <v>441</v>
      </c>
      <c r="X449" s="1">
        <v>35825.549689588079</v>
      </c>
      <c r="Z449" s="38">
        <v>441</v>
      </c>
      <c r="AA449" s="1">
        <v>36696.043506902104</v>
      </c>
    </row>
    <row r="450" spans="2:27" x14ac:dyDescent="0.2">
      <c r="B450" s="38">
        <v>442</v>
      </c>
      <c r="C450" s="1">
        <v>2483.6481220343971</v>
      </c>
      <c r="D450" s="1">
        <v>3320.8096632384086</v>
      </c>
      <c r="E450" s="1">
        <v>4238.3688418310558</v>
      </c>
      <c r="F450" s="1">
        <v>2776.8238407782646</v>
      </c>
      <c r="G450" s="1">
        <v>4391.9189338360302</v>
      </c>
      <c r="I450" s="38">
        <v>442</v>
      </c>
      <c r="J450" s="1">
        <v>5973.2006651779711</v>
      </c>
      <c r="K450" s="1">
        <v>7552.9301059213703</v>
      </c>
      <c r="L450" s="1">
        <v>9529.3180507471752</v>
      </c>
      <c r="M450" s="1">
        <v>9877.9127604331006</v>
      </c>
      <c r="N450" s="1">
        <v>12366.975491382935</v>
      </c>
      <c r="P450" s="38">
        <v>442</v>
      </c>
      <c r="Q450" s="1">
        <v>4447.9007712334569</v>
      </c>
      <c r="R450" s="1">
        <v>4724.8677301528242</v>
      </c>
      <c r="S450" s="1">
        <v>5473.3102181831418</v>
      </c>
      <c r="T450" s="1">
        <v>6787.8610857858612</v>
      </c>
      <c r="U450" s="1">
        <v>7739.6892581899156</v>
      </c>
      <c r="W450" s="38">
        <v>442</v>
      </c>
      <c r="X450" s="1">
        <v>36355.546334595128</v>
      </c>
      <c r="Z450" s="38">
        <v>442</v>
      </c>
      <c r="AA450" s="1">
        <v>36632.492185063515</v>
      </c>
    </row>
    <row r="451" spans="2:27" x14ac:dyDescent="0.2">
      <c r="B451" s="38">
        <v>443</v>
      </c>
      <c r="C451" s="1">
        <v>3087.9922419549457</v>
      </c>
      <c r="D451" s="1">
        <v>2496.0683961938357</v>
      </c>
      <c r="E451" s="1">
        <v>3590.3252187097451</v>
      </c>
      <c r="F451" s="1">
        <v>2789.7745068232189</v>
      </c>
      <c r="G451" s="1">
        <v>4153.861399118955</v>
      </c>
      <c r="I451" s="38">
        <v>443</v>
      </c>
      <c r="J451" s="1">
        <v>5690.3787265659485</v>
      </c>
      <c r="K451" s="1">
        <v>6394.4644784998527</v>
      </c>
      <c r="L451" s="1">
        <v>7831.671487592007</v>
      </c>
      <c r="M451" s="1">
        <v>9386.3447927349098</v>
      </c>
      <c r="N451" s="1">
        <v>9678.7078518576964</v>
      </c>
      <c r="P451" s="38">
        <v>443</v>
      </c>
      <c r="Q451" s="1">
        <v>4400.8353539139507</v>
      </c>
      <c r="R451" s="1">
        <v>4685.2077757709731</v>
      </c>
      <c r="S451" s="1">
        <v>3756.3851337398528</v>
      </c>
      <c r="T451" s="1">
        <v>6680.5972640763321</v>
      </c>
      <c r="U451" s="1">
        <v>7904.8837606886746</v>
      </c>
      <c r="W451" s="38">
        <v>443</v>
      </c>
      <c r="X451" s="1">
        <v>36362.895410587953</v>
      </c>
      <c r="Z451" s="38">
        <v>443</v>
      </c>
      <c r="AA451" s="1">
        <v>36062.787107198281</v>
      </c>
    </row>
    <row r="452" spans="2:27" x14ac:dyDescent="0.2">
      <c r="B452" s="38">
        <v>444</v>
      </c>
      <c r="C452" s="1">
        <v>2865.571469464734</v>
      </c>
      <c r="D452" s="1">
        <v>2659.6942752760142</v>
      </c>
      <c r="E452" s="1">
        <v>2533.7227642463972</v>
      </c>
      <c r="F452" s="1">
        <v>3385.3777416720241</v>
      </c>
      <c r="G452" s="1">
        <v>4252.0089786379785</v>
      </c>
      <c r="I452" s="38">
        <v>444</v>
      </c>
      <c r="J452" s="1">
        <v>5754.8058479132178</v>
      </c>
      <c r="K452" s="1">
        <v>7280.4051401619945</v>
      </c>
      <c r="L452" s="1">
        <v>8681.6990799145678</v>
      </c>
      <c r="M452" s="1">
        <v>11040.518679074017</v>
      </c>
      <c r="N452" s="1">
        <v>11145.944096374671</v>
      </c>
      <c r="P452" s="38">
        <v>444</v>
      </c>
      <c r="Q452" s="1">
        <v>4204.3678153374603</v>
      </c>
      <c r="R452" s="1">
        <v>4449.9264529292504</v>
      </c>
      <c r="S452" s="1">
        <v>4927.6376981809362</v>
      </c>
      <c r="T452" s="1">
        <v>5895.2440861143159</v>
      </c>
      <c r="U452" s="1">
        <v>6244.9702814470447</v>
      </c>
      <c r="W452" s="38">
        <v>444</v>
      </c>
      <c r="X452" s="1">
        <v>36327.860220281291</v>
      </c>
      <c r="Z452" s="38">
        <v>444</v>
      </c>
      <c r="AA452" s="1">
        <v>36220.800391093362</v>
      </c>
    </row>
    <row r="453" spans="2:27" x14ac:dyDescent="0.2">
      <c r="B453" s="38">
        <v>445</v>
      </c>
      <c r="C453" s="1">
        <v>2291.2912458763926</v>
      </c>
      <c r="D453" s="1">
        <v>2307.9563264934718</v>
      </c>
      <c r="E453" s="1">
        <v>2315.8088945436416</v>
      </c>
      <c r="F453" s="1">
        <v>3090.9617679254684</v>
      </c>
      <c r="G453" s="1">
        <v>4248.1154391157152</v>
      </c>
      <c r="I453" s="38">
        <v>445</v>
      </c>
      <c r="J453" s="1">
        <v>4952.6108800728207</v>
      </c>
      <c r="K453" s="1">
        <v>8293.97315928649</v>
      </c>
      <c r="L453" s="1">
        <v>6998.7366331337589</v>
      </c>
      <c r="M453" s="1">
        <v>10701.503164863325</v>
      </c>
      <c r="N453" s="1">
        <v>11838.011151195411</v>
      </c>
      <c r="P453" s="38">
        <v>445</v>
      </c>
      <c r="Q453" s="1">
        <v>4370.0017760341352</v>
      </c>
      <c r="R453" s="1">
        <v>4728.953782530567</v>
      </c>
      <c r="S453" s="1">
        <v>5858.9689228620264</v>
      </c>
      <c r="T453" s="1">
        <v>5217.363815549581</v>
      </c>
      <c r="U453" s="1">
        <v>6880.7048292862892</v>
      </c>
      <c r="W453" s="38">
        <v>445</v>
      </c>
      <c r="X453" s="1">
        <v>35764.541985953219</v>
      </c>
      <c r="Z453" s="38">
        <v>445</v>
      </c>
      <c r="AA453" s="1">
        <v>36954.784329601513</v>
      </c>
    </row>
    <row r="454" spans="2:27" x14ac:dyDescent="0.2">
      <c r="B454" s="38">
        <v>446</v>
      </c>
      <c r="C454" s="1">
        <v>1876.7281371422309</v>
      </c>
      <c r="D454" s="1">
        <v>2510.8509965683688</v>
      </c>
      <c r="E454" s="1">
        <v>4225.7703421348924</v>
      </c>
      <c r="F454" s="1">
        <v>2804.2162693757855</v>
      </c>
      <c r="G454" s="1">
        <v>3538.045267970158</v>
      </c>
      <c r="I454" s="38">
        <v>446</v>
      </c>
      <c r="J454" s="1">
        <v>6091.7771818231386</v>
      </c>
      <c r="K454" s="1">
        <v>6346.3824887928349</v>
      </c>
      <c r="L454" s="1">
        <v>7187.2300962200716</v>
      </c>
      <c r="M454" s="1">
        <v>10155.176512378201</v>
      </c>
      <c r="N454" s="1">
        <v>11606.633874072959</v>
      </c>
      <c r="P454" s="38">
        <v>446</v>
      </c>
      <c r="Q454" s="1">
        <v>3396.7947867290522</v>
      </c>
      <c r="R454" s="1">
        <v>4398.9949969860754</v>
      </c>
      <c r="S454" s="1">
        <v>5162.5472791989387</v>
      </c>
      <c r="T454" s="1">
        <v>6793.0253696319915</v>
      </c>
      <c r="U454" s="1">
        <v>8058.0305820474296</v>
      </c>
      <c r="W454" s="38">
        <v>446</v>
      </c>
      <c r="X454" s="1">
        <v>37520.224735828902</v>
      </c>
      <c r="Z454" s="38">
        <v>446</v>
      </c>
      <c r="AA454" s="1">
        <v>36582.188905969364</v>
      </c>
    </row>
    <row r="455" spans="2:27" x14ac:dyDescent="0.2">
      <c r="B455" s="38">
        <v>447</v>
      </c>
      <c r="C455" s="1">
        <v>2831.3083116470334</v>
      </c>
      <c r="D455" s="1">
        <v>2580.0349951770177</v>
      </c>
      <c r="E455" s="1">
        <v>2812.1574134488469</v>
      </c>
      <c r="F455" s="1">
        <v>2459.4386493928009</v>
      </c>
      <c r="G455" s="1">
        <v>2356.4427132724086</v>
      </c>
      <c r="I455" s="38">
        <v>447</v>
      </c>
      <c r="J455" s="1">
        <v>5815.8137971868973</v>
      </c>
      <c r="K455" s="1">
        <v>7123.8585202633421</v>
      </c>
      <c r="L455" s="1">
        <v>9794.9320389483855</v>
      </c>
      <c r="M455" s="1">
        <v>10411.424697759476</v>
      </c>
      <c r="N455" s="1">
        <v>12647.975200605379</v>
      </c>
      <c r="P455" s="38">
        <v>447</v>
      </c>
      <c r="Q455" s="1">
        <v>3156.2853115040907</v>
      </c>
      <c r="R455" s="1">
        <v>4530.0808037225388</v>
      </c>
      <c r="S455" s="1">
        <v>4646.1341309398558</v>
      </c>
      <c r="T455" s="1">
        <v>6712.7466422516991</v>
      </c>
      <c r="U455" s="1">
        <v>7259.9605799666215</v>
      </c>
      <c r="W455" s="38">
        <v>447</v>
      </c>
      <c r="X455" s="1">
        <v>36618.027941118482</v>
      </c>
      <c r="Z455" s="38">
        <v>447</v>
      </c>
      <c r="AA455" s="1">
        <v>36040.235823197188</v>
      </c>
    </row>
    <row r="456" spans="2:27" x14ac:dyDescent="0.2">
      <c r="B456" s="38">
        <v>448</v>
      </c>
      <c r="C456" s="1">
        <v>2260.9435465159299</v>
      </c>
      <c r="D456" s="1">
        <v>2876.8727236636933</v>
      </c>
      <c r="E456" s="1">
        <v>3176.876838398613</v>
      </c>
      <c r="F456" s="1">
        <v>4036.4028540372256</v>
      </c>
      <c r="G456" s="1">
        <v>3536.2274291088602</v>
      </c>
      <c r="I456" s="38">
        <v>448</v>
      </c>
      <c r="J456" s="1">
        <v>5888.7115407569363</v>
      </c>
      <c r="K456" s="1">
        <v>6422.9107755339382</v>
      </c>
      <c r="L456" s="1">
        <v>8364.3235675806845</v>
      </c>
      <c r="M456" s="1">
        <v>10084.349516546838</v>
      </c>
      <c r="N456" s="1">
        <v>12865.983257262043</v>
      </c>
      <c r="P456" s="38">
        <v>448</v>
      </c>
      <c r="Q456" s="1">
        <v>3599.3033082847674</v>
      </c>
      <c r="R456" s="1">
        <v>4185.3421286548173</v>
      </c>
      <c r="S456" s="1">
        <v>5107.6808460222046</v>
      </c>
      <c r="T456" s="1">
        <v>7288.493505019138</v>
      </c>
      <c r="U456" s="1">
        <v>7418.0378850570714</v>
      </c>
      <c r="W456" s="38">
        <v>448</v>
      </c>
      <c r="X456" s="1">
        <v>35885.311687412133</v>
      </c>
      <c r="Z456" s="38">
        <v>448</v>
      </c>
      <c r="AA456" s="1">
        <v>36394.437423630727</v>
      </c>
    </row>
    <row r="457" spans="2:27" x14ac:dyDescent="0.2">
      <c r="B457" s="38">
        <v>449</v>
      </c>
      <c r="C457" s="1">
        <v>3220.8488268300589</v>
      </c>
      <c r="D457" s="1">
        <v>2600.0043073773109</v>
      </c>
      <c r="E457" s="1">
        <v>2475.4213269785128</v>
      </c>
      <c r="F457" s="1">
        <v>4275.1512645856828</v>
      </c>
      <c r="G457" s="1">
        <v>4203.669212512269</v>
      </c>
      <c r="I457" s="38">
        <v>449</v>
      </c>
      <c r="J457" s="1">
        <v>5706.4941626890859</v>
      </c>
      <c r="K457" s="1">
        <v>6648.0698789028165</v>
      </c>
      <c r="L457" s="1">
        <v>7643.6262778072905</v>
      </c>
      <c r="M457" s="1">
        <v>8838.7907284058565</v>
      </c>
      <c r="N457" s="1">
        <v>12637.236614988517</v>
      </c>
      <c r="P457" s="38">
        <v>449</v>
      </c>
      <c r="Q457" s="1">
        <v>3922.1995867942996</v>
      </c>
      <c r="R457" s="1">
        <v>5112.5858851395951</v>
      </c>
      <c r="S457" s="1">
        <v>5909.0875431281593</v>
      </c>
      <c r="T457" s="1">
        <v>6631.1032993920408</v>
      </c>
      <c r="U457" s="1">
        <v>6843.8736620946156</v>
      </c>
      <c r="W457" s="38">
        <v>449</v>
      </c>
      <c r="X457" s="1">
        <v>36617.537736092716</v>
      </c>
      <c r="Z457" s="38">
        <v>449</v>
      </c>
      <c r="AA457" s="1">
        <v>36276.049536338782</v>
      </c>
    </row>
    <row r="458" spans="2:27" x14ac:dyDescent="0.2">
      <c r="B458" s="38">
        <v>450</v>
      </c>
      <c r="C458" s="1">
        <v>3262.9253728991325</v>
      </c>
      <c r="D458" s="1">
        <v>1881.0116154168743</v>
      </c>
      <c r="E458" s="1">
        <v>2747.764548540074</v>
      </c>
      <c r="F458" s="1">
        <v>3269.6592043963306</v>
      </c>
      <c r="G458" s="1">
        <v>3605.4867299362995</v>
      </c>
      <c r="I458" s="38">
        <v>450</v>
      </c>
      <c r="J458" s="1">
        <v>5274.9644860386834</v>
      </c>
      <c r="K458" s="1">
        <v>7452.7734874168655</v>
      </c>
      <c r="L458" s="1">
        <v>8067.4418702512403</v>
      </c>
      <c r="M458" s="1">
        <v>8695.8602105087957</v>
      </c>
      <c r="N458" s="1">
        <v>11362.559190852304</v>
      </c>
      <c r="P458" s="38">
        <v>450</v>
      </c>
      <c r="Q458" s="1">
        <v>5031.5460917664286</v>
      </c>
      <c r="R458" s="1">
        <v>4846.9067497685583</v>
      </c>
      <c r="S458" s="1">
        <v>6788.7475324847146</v>
      </c>
      <c r="T458" s="1">
        <v>7494.6215841440153</v>
      </c>
      <c r="U458" s="1">
        <v>6692.2603611881523</v>
      </c>
      <c r="W458" s="38">
        <v>450</v>
      </c>
      <c r="X458" s="1">
        <v>36220.319903989781</v>
      </c>
      <c r="Z458" s="38">
        <v>450</v>
      </c>
      <c r="AA458" s="1">
        <v>36497.550730075956</v>
      </c>
    </row>
    <row r="459" spans="2:27" x14ac:dyDescent="0.2">
      <c r="B459" s="38">
        <v>451</v>
      </c>
      <c r="C459" s="1">
        <v>2167.1336691424558</v>
      </c>
      <c r="D459" s="1">
        <v>3148.2650125093223</v>
      </c>
      <c r="E459" s="1">
        <v>2480.7196388944876</v>
      </c>
      <c r="F459" s="1">
        <v>3065.0690287870625</v>
      </c>
      <c r="G459" s="1">
        <v>3467.6709178869123</v>
      </c>
      <c r="I459" s="38">
        <v>451</v>
      </c>
      <c r="J459" s="1">
        <v>5044.019793019168</v>
      </c>
      <c r="K459" s="1">
        <v>8100.7729621408125</v>
      </c>
      <c r="L459" s="1">
        <v>8931.8191626486478</v>
      </c>
      <c r="M459" s="1">
        <v>9150.7459262960838</v>
      </c>
      <c r="N459" s="1">
        <v>11655.517349922047</v>
      </c>
      <c r="P459" s="38">
        <v>451</v>
      </c>
      <c r="Q459" s="1">
        <v>4359.8986269152247</v>
      </c>
      <c r="R459" s="1">
        <v>4747.7527437440876</v>
      </c>
      <c r="S459" s="1">
        <v>4689.3017392696474</v>
      </c>
      <c r="T459" s="1">
        <v>6291.8329051137325</v>
      </c>
      <c r="U459" s="1">
        <v>6238.1380025960998</v>
      </c>
      <c r="W459" s="38">
        <v>451</v>
      </c>
      <c r="X459" s="1">
        <v>35635.070145582788</v>
      </c>
      <c r="Z459" s="38">
        <v>451</v>
      </c>
      <c r="AA459" s="1">
        <v>36632.798872860476</v>
      </c>
    </row>
    <row r="460" spans="2:27" x14ac:dyDescent="0.2">
      <c r="B460" s="38">
        <v>452</v>
      </c>
      <c r="C460" s="1">
        <v>2313.3248332681401</v>
      </c>
      <c r="D460" s="1">
        <v>2420.9129665424589</v>
      </c>
      <c r="E460" s="1">
        <v>3341.8498621406447</v>
      </c>
      <c r="F460" s="1">
        <v>2832.0760131066504</v>
      </c>
      <c r="G460" s="1">
        <v>2752.0230157000015</v>
      </c>
      <c r="I460" s="38">
        <v>452</v>
      </c>
      <c r="J460" s="1">
        <v>5328.564710509886</v>
      </c>
      <c r="K460" s="1">
        <v>6404.0204090553534</v>
      </c>
      <c r="L460" s="1">
        <v>8027.4741791550887</v>
      </c>
      <c r="M460" s="1">
        <v>8557.3444882743315</v>
      </c>
      <c r="N460" s="1">
        <v>11012.321171880163</v>
      </c>
      <c r="P460" s="38">
        <v>452</v>
      </c>
      <c r="Q460" s="1">
        <v>3817.9043048072313</v>
      </c>
      <c r="R460" s="1">
        <v>5165.9211558767665</v>
      </c>
      <c r="S460" s="1">
        <v>6975.642285253648</v>
      </c>
      <c r="T460" s="1">
        <v>6204.1391959191997</v>
      </c>
      <c r="U460" s="1">
        <v>8155.7717020528044</v>
      </c>
      <c r="W460" s="38">
        <v>452</v>
      </c>
      <c r="X460" s="1">
        <v>37022.612497418537</v>
      </c>
      <c r="Z460" s="38">
        <v>452</v>
      </c>
      <c r="AA460" s="1">
        <v>35560.16078536625</v>
      </c>
    </row>
    <row r="461" spans="2:27" x14ac:dyDescent="0.2">
      <c r="B461" s="38">
        <v>453</v>
      </c>
      <c r="C461" s="1">
        <v>2360.8607913363112</v>
      </c>
      <c r="D461" s="1">
        <v>2791.7793130896321</v>
      </c>
      <c r="E461" s="1">
        <v>3322.3370530662178</v>
      </c>
      <c r="F461" s="1">
        <v>3531.4623474132513</v>
      </c>
      <c r="G461" s="1">
        <v>3349.4642430925201</v>
      </c>
      <c r="I461" s="38">
        <v>453</v>
      </c>
      <c r="J461" s="1">
        <v>5688.0668457931806</v>
      </c>
      <c r="K461" s="1">
        <v>7840.409603460841</v>
      </c>
      <c r="L461" s="1">
        <v>9105.8037018664654</v>
      </c>
      <c r="M461" s="1">
        <v>8578.2232600939278</v>
      </c>
      <c r="N461" s="1">
        <v>12421.481047473831</v>
      </c>
      <c r="P461" s="38">
        <v>453</v>
      </c>
      <c r="Q461" s="1">
        <v>3794.9859651768365</v>
      </c>
      <c r="R461" s="1">
        <v>4367.7458136571177</v>
      </c>
      <c r="S461" s="1">
        <v>4763.2502575090266</v>
      </c>
      <c r="T461" s="1">
        <v>6773.989791206991</v>
      </c>
      <c r="U461" s="1">
        <v>7456.140787906369</v>
      </c>
      <c r="W461" s="38">
        <v>453</v>
      </c>
      <c r="X461" s="1">
        <v>36484.757889779561</v>
      </c>
      <c r="Z461" s="38">
        <v>453</v>
      </c>
      <c r="AA461" s="1">
        <v>36245.788350237388</v>
      </c>
    </row>
    <row r="462" spans="2:27" x14ac:dyDescent="0.2">
      <c r="B462" s="38">
        <v>454</v>
      </c>
      <c r="C462" s="1">
        <v>2752.4894984895045</v>
      </c>
      <c r="D462" s="1">
        <v>2840.3951144131693</v>
      </c>
      <c r="E462" s="1">
        <v>3864.1804009596735</v>
      </c>
      <c r="F462" s="1">
        <v>3085.0217255823441</v>
      </c>
      <c r="G462" s="1">
        <v>3807.7007734502286</v>
      </c>
      <c r="I462" s="38">
        <v>454</v>
      </c>
      <c r="J462" s="1">
        <v>5601.2771441306086</v>
      </c>
      <c r="K462" s="1">
        <v>7007.9572304906824</v>
      </c>
      <c r="L462" s="1">
        <v>8564.4639657131884</v>
      </c>
      <c r="M462" s="1">
        <v>10454.58069920094</v>
      </c>
      <c r="N462" s="1">
        <v>13391.212021992544</v>
      </c>
      <c r="P462" s="38">
        <v>454</v>
      </c>
      <c r="Q462" s="1">
        <v>3626.6827902237151</v>
      </c>
      <c r="R462" s="1">
        <v>4357.4879778336253</v>
      </c>
      <c r="S462" s="1">
        <v>5483.02203363224</v>
      </c>
      <c r="T462" s="1">
        <v>5226.0940803638914</v>
      </c>
      <c r="U462" s="1">
        <v>8162.6330421987823</v>
      </c>
      <c r="W462" s="38">
        <v>454</v>
      </c>
      <c r="X462" s="1">
        <v>36382.174023159809</v>
      </c>
      <c r="Z462" s="38">
        <v>454</v>
      </c>
      <c r="AA462" s="1">
        <v>37098.495274617519</v>
      </c>
    </row>
    <row r="463" spans="2:27" x14ac:dyDescent="0.2">
      <c r="B463" s="38">
        <v>455</v>
      </c>
      <c r="C463" s="1">
        <v>3129.8588814905461</v>
      </c>
      <c r="D463" s="1">
        <v>2945.0341694051554</v>
      </c>
      <c r="E463" s="1">
        <v>3959.199692659437</v>
      </c>
      <c r="F463" s="1">
        <v>2976.8613599061255</v>
      </c>
      <c r="G463" s="1">
        <v>3246.054378900883</v>
      </c>
      <c r="I463" s="38">
        <v>455</v>
      </c>
      <c r="J463" s="1">
        <v>6322.9579728445906</v>
      </c>
      <c r="K463" s="1">
        <v>7096.8514810728357</v>
      </c>
      <c r="L463" s="1">
        <v>8441.7929769792627</v>
      </c>
      <c r="M463" s="1">
        <v>8803.2049106960003</v>
      </c>
      <c r="N463" s="1">
        <v>8528.7504636405611</v>
      </c>
      <c r="P463" s="38">
        <v>455</v>
      </c>
      <c r="Q463" s="1">
        <v>4291.8028838383398</v>
      </c>
      <c r="R463" s="1">
        <v>4589.9106687378317</v>
      </c>
      <c r="S463" s="1">
        <v>5252.9999593118464</v>
      </c>
      <c r="T463" s="1">
        <v>6645.4266379863921</v>
      </c>
      <c r="U463" s="1">
        <v>7790.6893945534766</v>
      </c>
      <c r="W463" s="38">
        <v>455</v>
      </c>
      <c r="X463" s="1">
        <v>36769.736709606907</v>
      </c>
      <c r="Z463" s="38">
        <v>455</v>
      </c>
      <c r="AA463" s="1">
        <v>35484.681597220879</v>
      </c>
    </row>
    <row r="464" spans="2:27" x14ac:dyDescent="0.2">
      <c r="B464" s="38">
        <v>456</v>
      </c>
      <c r="C464" s="1">
        <v>2413.3580226151853</v>
      </c>
      <c r="D464" s="1">
        <v>2141.5989967793894</v>
      </c>
      <c r="E464" s="1">
        <v>3943.2093356138835</v>
      </c>
      <c r="F464" s="1">
        <v>2596.4218447800454</v>
      </c>
      <c r="G464" s="1">
        <v>3916.132946194045</v>
      </c>
      <c r="I464" s="38">
        <v>456</v>
      </c>
      <c r="J464" s="1">
        <v>5769.6588154947976</v>
      </c>
      <c r="K464" s="1">
        <v>6180.2532191219616</v>
      </c>
      <c r="L464" s="1">
        <v>7942.5897170207618</v>
      </c>
      <c r="M464" s="1">
        <v>10954.990629298536</v>
      </c>
      <c r="N464" s="1">
        <v>13461.453094239598</v>
      </c>
      <c r="P464" s="38">
        <v>456</v>
      </c>
      <c r="Q464" s="1">
        <v>3530.0290001120029</v>
      </c>
      <c r="R464" s="1">
        <v>4048.3718743539548</v>
      </c>
      <c r="S464" s="1">
        <v>4964.4532765893337</v>
      </c>
      <c r="T464" s="1">
        <v>5065.2341338405649</v>
      </c>
      <c r="U464" s="1">
        <v>6445.8992575150969</v>
      </c>
      <c r="W464" s="38">
        <v>456</v>
      </c>
      <c r="X464" s="1">
        <v>35878.921240333206</v>
      </c>
      <c r="Z464" s="38">
        <v>456</v>
      </c>
      <c r="AA464" s="1">
        <v>37096.500562032641</v>
      </c>
    </row>
    <row r="465" spans="2:27" x14ac:dyDescent="0.2">
      <c r="B465" s="38">
        <v>457</v>
      </c>
      <c r="C465" s="1">
        <v>2257.8929324514925</v>
      </c>
      <c r="D465" s="1">
        <v>2852.0781374228486</v>
      </c>
      <c r="E465" s="1">
        <v>3602.1640972140976</v>
      </c>
      <c r="F465" s="1">
        <v>2742.5004733226824</v>
      </c>
      <c r="G465" s="1">
        <v>2976.2377687151757</v>
      </c>
      <c r="I465" s="38">
        <v>457</v>
      </c>
      <c r="J465" s="1">
        <v>5338.4425783197712</v>
      </c>
      <c r="K465" s="1">
        <v>7072.4091289789058</v>
      </c>
      <c r="L465" s="1">
        <v>8118.6417388015561</v>
      </c>
      <c r="M465" s="1">
        <v>9715.1310528871218</v>
      </c>
      <c r="N465" s="1">
        <v>14937.840917382826</v>
      </c>
      <c r="P465" s="38">
        <v>457</v>
      </c>
      <c r="Q465" s="1">
        <v>3720.4653941420615</v>
      </c>
      <c r="R465" s="1">
        <v>4374.1234590178901</v>
      </c>
      <c r="S465" s="1">
        <v>4730.5041660423731</v>
      </c>
      <c r="T465" s="1">
        <v>6592.8440731973778</v>
      </c>
      <c r="U465" s="1">
        <v>7148.6853117990131</v>
      </c>
      <c r="W465" s="38">
        <v>457</v>
      </c>
      <c r="X465" s="1">
        <v>36559.054096727748</v>
      </c>
      <c r="Z465" s="38">
        <v>457</v>
      </c>
      <c r="AA465" s="1">
        <v>36112.655912190443</v>
      </c>
    </row>
    <row r="466" spans="2:27" x14ac:dyDescent="0.2">
      <c r="B466" s="38">
        <v>458</v>
      </c>
      <c r="C466" s="1">
        <v>3001.8055742560259</v>
      </c>
      <c r="D466" s="1">
        <v>2713.311932211971</v>
      </c>
      <c r="E466" s="1">
        <v>2571.2096199192483</v>
      </c>
      <c r="F466" s="1">
        <v>4146.1973744551979</v>
      </c>
      <c r="G466" s="1">
        <v>3722.731511481968</v>
      </c>
      <c r="I466" s="38">
        <v>458</v>
      </c>
      <c r="J466" s="1">
        <v>6304.4696099836237</v>
      </c>
      <c r="K466" s="1">
        <v>7387.7603270718428</v>
      </c>
      <c r="L466" s="1">
        <v>8609.2268854956765</v>
      </c>
      <c r="M466" s="1">
        <v>9097.3968908235638</v>
      </c>
      <c r="N466" s="1">
        <v>11647.895536302538</v>
      </c>
      <c r="P466" s="38">
        <v>458</v>
      </c>
      <c r="Q466" s="1">
        <v>3761.9935018356523</v>
      </c>
      <c r="R466" s="1">
        <v>4390.0470597486201</v>
      </c>
      <c r="S466" s="1">
        <v>5042.8596045856575</v>
      </c>
      <c r="T466" s="1">
        <v>5900.3951267828979</v>
      </c>
      <c r="U466" s="1">
        <v>6827.4363826528361</v>
      </c>
      <c r="W466" s="38">
        <v>458</v>
      </c>
      <c r="X466" s="1">
        <v>35993.613725751668</v>
      </c>
      <c r="Z466" s="38">
        <v>458</v>
      </c>
      <c r="AA466" s="1">
        <v>37061.201984516592</v>
      </c>
    </row>
    <row r="467" spans="2:27" x14ac:dyDescent="0.2">
      <c r="B467" s="38">
        <v>459</v>
      </c>
      <c r="C467" s="1">
        <v>3051.2092232391478</v>
      </c>
      <c r="D467" s="1">
        <v>1932.2390171915902</v>
      </c>
      <c r="E467" s="1">
        <v>2794.3772771554436</v>
      </c>
      <c r="F467" s="1">
        <v>3432.8689309257688</v>
      </c>
      <c r="G467" s="1">
        <v>4356.5557778239909</v>
      </c>
      <c r="I467" s="38">
        <v>459</v>
      </c>
      <c r="J467" s="1">
        <v>5775.7094369441738</v>
      </c>
      <c r="K467" s="1">
        <v>7612.1241170248404</v>
      </c>
      <c r="L467" s="1">
        <v>7364.1281554858233</v>
      </c>
      <c r="M467" s="1">
        <v>8727.2948431488221</v>
      </c>
      <c r="N467" s="1">
        <v>12643.981982457122</v>
      </c>
      <c r="P467" s="38">
        <v>459</v>
      </c>
      <c r="Q467" s="1">
        <v>3958.7238413655191</v>
      </c>
      <c r="R467" s="1">
        <v>4779.2307200259584</v>
      </c>
      <c r="S467" s="1">
        <v>4344.8905039507144</v>
      </c>
      <c r="T467" s="1">
        <v>6315.4137242047063</v>
      </c>
      <c r="U467" s="1">
        <v>7123.7324164604697</v>
      </c>
      <c r="W467" s="38">
        <v>459</v>
      </c>
      <c r="X467" s="1">
        <v>36365.664386724122</v>
      </c>
      <c r="Z467" s="38">
        <v>459</v>
      </c>
      <c r="AA467" s="1">
        <v>37035.833510639772</v>
      </c>
    </row>
    <row r="468" spans="2:27" x14ac:dyDescent="0.2">
      <c r="B468" s="38">
        <v>460</v>
      </c>
      <c r="C468" s="1">
        <v>2975.7962662871505</v>
      </c>
      <c r="D468" s="1">
        <v>3182.4988939267014</v>
      </c>
      <c r="E468" s="1">
        <v>3749.1215728667862</v>
      </c>
      <c r="F468" s="1">
        <v>2459.5356207333489</v>
      </c>
      <c r="G468" s="1">
        <v>5067.9707737184081</v>
      </c>
      <c r="I468" s="38">
        <v>460</v>
      </c>
      <c r="J468" s="1">
        <v>6029.3805235677501</v>
      </c>
      <c r="K468" s="1">
        <v>8154.4630621236083</v>
      </c>
      <c r="L468" s="1">
        <v>8474.9160452367123</v>
      </c>
      <c r="M468" s="1">
        <v>10836.909592447204</v>
      </c>
      <c r="N468" s="1">
        <v>10280.710882874522</v>
      </c>
      <c r="P468" s="38">
        <v>460</v>
      </c>
      <c r="Q468" s="1">
        <v>3900.0299625044818</v>
      </c>
      <c r="R468" s="1">
        <v>4930.0026340757768</v>
      </c>
      <c r="S468" s="1">
        <v>5083.4672256059439</v>
      </c>
      <c r="T468" s="1">
        <v>6619.6030928202781</v>
      </c>
      <c r="U468" s="1">
        <v>6522.9588868269038</v>
      </c>
      <c r="W468" s="38">
        <v>460</v>
      </c>
      <c r="X468" s="1">
        <v>36331.940224712896</v>
      </c>
      <c r="Z468" s="38">
        <v>460</v>
      </c>
      <c r="AA468" s="1">
        <v>36189.250302830165</v>
      </c>
    </row>
    <row r="469" spans="2:27" x14ac:dyDescent="0.2">
      <c r="B469" s="38">
        <v>461</v>
      </c>
      <c r="C469" s="1">
        <v>2040.8409006476506</v>
      </c>
      <c r="D469" s="1">
        <v>3144.7585790259463</v>
      </c>
      <c r="E469" s="1">
        <v>3374.777970168504</v>
      </c>
      <c r="F469" s="1">
        <v>3175.7425117722819</v>
      </c>
      <c r="G469" s="1">
        <v>4355.0415793688753</v>
      </c>
      <c r="I469" s="38">
        <v>461</v>
      </c>
      <c r="J469" s="1">
        <v>5910.5298793916281</v>
      </c>
      <c r="K469" s="1">
        <v>7917.5474879327885</v>
      </c>
      <c r="L469" s="1">
        <v>8141.1992737839719</v>
      </c>
      <c r="M469" s="1">
        <v>9989.3399350635627</v>
      </c>
      <c r="N469" s="1">
        <v>11161.328229866922</v>
      </c>
      <c r="P469" s="38">
        <v>461</v>
      </c>
      <c r="Q469" s="1">
        <v>3967.2770665846897</v>
      </c>
      <c r="R469" s="1">
        <v>4540.409171558138</v>
      </c>
      <c r="S469" s="1">
        <v>5474.4403276809117</v>
      </c>
      <c r="T469" s="1">
        <v>5504.5326118577086</v>
      </c>
      <c r="U469" s="1">
        <v>6693.9138827118832</v>
      </c>
      <c r="W469" s="38">
        <v>461</v>
      </c>
      <c r="X469" s="1">
        <v>35914.960818559048</v>
      </c>
      <c r="Z469" s="38">
        <v>461</v>
      </c>
      <c r="AA469" s="1">
        <v>36541.406212028451</v>
      </c>
    </row>
    <row r="470" spans="2:27" x14ac:dyDescent="0.2">
      <c r="B470" s="38">
        <v>462</v>
      </c>
      <c r="C470" s="1">
        <v>2570.7872144690964</v>
      </c>
      <c r="D470" s="1">
        <v>1996.3229733149344</v>
      </c>
      <c r="E470" s="1">
        <v>3240.5237786327561</v>
      </c>
      <c r="F470" s="1">
        <v>3673.8299354527767</v>
      </c>
      <c r="G470" s="1">
        <v>3833.4893170989226</v>
      </c>
      <c r="I470" s="38">
        <v>462</v>
      </c>
      <c r="J470" s="1">
        <v>6034.2201002065103</v>
      </c>
      <c r="K470" s="1">
        <v>7715.7988011645266</v>
      </c>
      <c r="L470" s="1">
        <v>8940.9284300715026</v>
      </c>
      <c r="M470" s="1">
        <v>9739.1236641606829</v>
      </c>
      <c r="N470" s="1">
        <v>13371.243580489026</v>
      </c>
      <c r="P470" s="38">
        <v>462</v>
      </c>
      <c r="Q470" s="1">
        <v>3393.7594442689324</v>
      </c>
      <c r="R470" s="1">
        <v>4471.9339163741333</v>
      </c>
      <c r="S470" s="1">
        <v>4906.0841504714681</v>
      </c>
      <c r="T470" s="1">
        <v>5251.7357324958448</v>
      </c>
      <c r="U470" s="1">
        <v>4685.1164031379958</v>
      </c>
      <c r="W470" s="38">
        <v>462</v>
      </c>
      <c r="X470" s="1">
        <v>36010.648774210145</v>
      </c>
      <c r="Z470" s="38">
        <v>462</v>
      </c>
      <c r="AA470" s="1">
        <v>36590.718082132938</v>
      </c>
    </row>
    <row r="471" spans="2:27" x14ac:dyDescent="0.2">
      <c r="B471" s="38">
        <v>463</v>
      </c>
      <c r="C471" s="1">
        <v>2659.5964336285506</v>
      </c>
      <c r="D471" s="1">
        <v>1747.1829017332429</v>
      </c>
      <c r="E471" s="1">
        <v>3422.0116268356974</v>
      </c>
      <c r="F471" s="1">
        <v>5012.3135081577002</v>
      </c>
      <c r="G471" s="1">
        <v>4289.0403132791071</v>
      </c>
      <c r="I471" s="38">
        <v>463</v>
      </c>
      <c r="J471" s="1">
        <v>5098.700392941998</v>
      </c>
      <c r="K471" s="1">
        <v>7471.6559602852785</v>
      </c>
      <c r="L471" s="1">
        <v>9271.0268286007376</v>
      </c>
      <c r="M471" s="1">
        <v>11089.038477926642</v>
      </c>
      <c r="N471" s="1">
        <v>13010.329158681127</v>
      </c>
      <c r="P471" s="38">
        <v>463</v>
      </c>
      <c r="Q471" s="1">
        <v>3780.0689973453655</v>
      </c>
      <c r="R471" s="1">
        <v>5352.207812119349</v>
      </c>
      <c r="S471" s="1">
        <v>4545.883088877441</v>
      </c>
      <c r="T471" s="1">
        <v>5704.96616672864</v>
      </c>
      <c r="U471" s="1">
        <v>6983.951202354735</v>
      </c>
      <c r="W471" s="38">
        <v>463</v>
      </c>
      <c r="X471" s="1">
        <v>36241.842491159412</v>
      </c>
      <c r="Z471" s="38">
        <v>463</v>
      </c>
      <c r="AA471" s="1">
        <v>37404.998418804862</v>
      </c>
    </row>
    <row r="472" spans="2:27" x14ac:dyDescent="0.2">
      <c r="B472" s="38">
        <v>464</v>
      </c>
      <c r="C472" s="1">
        <v>3215.279540109952</v>
      </c>
      <c r="D472" s="1">
        <v>3138.8850499800396</v>
      </c>
      <c r="E472" s="1">
        <v>3148.1531540537244</v>
      </c>
      <c r="F472" s="1">
        <v>2886.4965756861238</v>
      </c>
      <c r="G472" s="1">
        <v>2894.6730875061444</v>
      </c>
      <c r="I472" s="38">
        <v>464</v>
      </c>
      <c r="J472" s="1">
        <v>4750.7314334509083</v>
      </c>
      <c r="K472" s="1">
        <v>6922.2796807827053</v>
      </c>
      <c r="L472" s="1">
        <v>7970.7006839622491</v>
      </c>
      <c r="M472" s="1">
        <v>10981.5736548311</v>
      </c>
      <c r="N472" s="1">
        <v>13380.533090389494</v>
      </c>
      <c r="P472" s="38">
        <v>464</v>
      </c>
      <c r="Q472" s="1">
        <v>3941.8535628530312</v>
      </c>
      <c r="R472" s="1">
        <v>4692.0259497074549</v>
      </c>
      <c r="S472" s="1">
        <v>4150.2577330194299</v>
      </c>
      <c r="T472" s="1">
        <v>6454.8081494713861</v>
      </c>
      <c r="U472" s="1">
        <v>6533.2726042457298</v>
      </c>
      <c r="W472" s="38">
        <v>464</v>
      </c>
      <c r="X472" s="1">
        <v>36403.473526884423</v>
      </c>
      <c r="Z472" s="38">
        <v>464</v>
      </c>
      <c r="AA472" s="1">
        <v>36065.438111594369</v>
      </c>
    </row>
    <row r="473" spans="2:27" x14ac:dyDescent="0.2">
      <c r="B473" s="38">
        <v>465</v>
      </c>
      <c r="C473" s="1">
        <v>2026.0272975112644</v>
      </c>
      <c r="D473" s="1">
        <v>2185.0662484704549</v>
      </c>
      <c r="E473" s="1">
        <v>3494.3542159247063</v>
      </c>
      <c r="F473" s="1">
        <v>3710.372497708001</v>
      </c>
      <c r="G473" s="1">
        <v>3549.1948078938403</v>
      </c>
      <c r="I473" s="38">
        <v>465</v>
      </c>
      <c r="J473" s="1">
        <v>5534.5569242120955</v>
      </c>
      <c r="K473" s="1">
        <v>7031.6162219697271</v>
      </c>
      <c r="L473" s="1">
        <v>7540.6494291010031</v>
      </c>
      <c r="M473" s="1">
        <v>10590.018298399649</v>
      </c>
      <c r="N473" s="1">
        <v>10908.165776445523</v>
      </c>
      <c r="P473" s="38">
        <v>465</v>
      </c>
      <c r="Q473" s="1">
        <v>4603.0520819101084</v>
      </c>
      <c r="R473" s="1">
        <v>4192.01220897445</v>
      </c>
      <c r="S473" s="1">
        <v>6068.014167670789</v>
      </c>
      <c r="T473" s="1">
        <v>6302.4881418072391</v>
      </c>
      <c r="U473" s="1">
        <v>6675.1886226088955</v>
      </c>
      <c r="W473" s="38">
        <v>465</v>
      </c>
      <c r="X473" s="1">
        <v>36408.979068409979</v>
      </c>
      <c r="Z473" s="38">
        <v>465</v>
      </c>
      <c r="AA473" s="1">
        <v>36822.010828049024</v>
      </c>
    </row>
    <row r="474" spans="2:27" x14ac:dyDescent="0.2">
      <c r="B474" s="38">
        <v>466</v>
      </c>
      <c r="C474" s="1">
        <v>2986.3909343628052</v>
      </c>
      <c r="D474" s="1">
        <v>2205.8938437240336</v>
      </c>
      <c r="E474" s="1">
        <v>2500.2326104924732</v>
      </c>
      <c r="F474" s="1">
        <v>3382.0809655275584</v>
      </c>
      <c r="G474" s="1">
        <v>4544.2137258444891</v>
      </c>
      <c r="I474" s="38">
        <v>466</v>
      </c>
      <c r="J474" s="1">
        <v>5459.3317645824654</v>
      </c>
      <c r="K474" s="1">
        <v>7384.0587049695823</v>
      </c>
      <c r="L474" s="1">
        <v>8476.6003323509631</v>
      </c>
      <c r="M474" s="1">
        <v>10848.462845561875</v>
      </c>
      <c r="N474" s="1">
        <v>14452.381780094564</v>
      </c>
      <c r="P474" s="38">
        <v>466</v>
      </c>
      <c r="Q474" s="1">
        <v>3768.8926340735043</v>
      </c>
      <c r="R474" s="1">
        <v>3773.8955856232578</v>
      </c>
      <c r="S474" s="1">
        <v>5365.4999005731133</v>
      </c>
      <c r="T474" s="1">
        <v>5555.3697710243496</v>
      </c>
      <c r="U474" s="1">
        <v>7233.2061464277394</v>
      </c>
      <c r="W474" s="38">
        <v>466</v>
      </c>
      <c r="X474" s="1">
        <v>36506.145504335545</v>
      </c>
      <c r="Z474" s="38">
        <v>466</v>
      </c>
      <c r="AA474" s="1">
        <v>36986.199527972778</v>
      </c>
    </row>
    <row r="475" spans="2:27" x14ac:dyDescent="0.2">
      <c r="B475" s="38">
        <v>467</v>
      </c>
      <c r="C475" s="1">
        <v>2747.5322964533007</v>
      </c>
      <c r="D475" s="1">
        <v>2745.8504658544289</v>
      </c>
      <c r="E475" s="1">
        <v>3183.5759208631953</v>
      </c>
      <c r="F475" s="1">
        <v>3900.8790054468873</v>
      </c>
      <c r="G475" s="1">
        <v>4592.2629346430494</v>
      </c>
      <c r="I475" s="38">
        <v>467</v>
      </c>
      <c r="J475" s="1">
        <v>5977.1365116498782</v>
      </c>
      <c r="K475" s="1">
        <v>6137.3021571808058</v>
      </c>
      <c r="L475" s="1">
        <v>7270.3765612737488</v>
      </c>
      <c r="M475" s="1">
        <v>8052.4116378662065</v>
      </c>
      <c r="N475" s="1">
        <v>10841.517553463134</v>
      </c>
      <c r="P475" s="38">
        <v>467</v>
      </c>
      <c r="Q475" s="1">
        <v>4400.6112566499924</v>
      </c>
      <c r="R475" s="1">
        <v>5249.1794145999911</v>
      </c>
      <c r="S475" s="1">
        <v>4856.1208070741986</v>
      </c>
      <c r="T475" s="1">
        <v>5663.8755552210341</v>
      </c>
      <c r="U475" s="1">
        <v>7023.2680583147267</v>
      </c>
      <c r="W475" s="38">
        <v>467</v>
      </c>
      <c r="X475" s="1">
        <v>37179.460522166744</v>
      </c>
      <c r="Z475" s="38">
        <v>467</v>
      </c>
      <c r="AA475" s="1">
        <v>36200.560331743778</v>
      </c>
    </row>
    <row r="476" spans="2:27" x14ac:dyDescent="0.2">
      <c r="B476" s="38">
        <v>468</v>
      </c>
      <c r="C476" s="1">
        <v>3204.4924622679237</v>
      </c>
      <c r="D476" s="1">
        <v>2535.1110862258074</v>
      </c>
      <c r="E476" s="1">
        <v>4667.0239525482812</v>
      </c>
      <c r="F476" s="1">
        <v>3069.8384871676321</v>
      </c>
      <c r="G476" s="1">
        <v>4499.1920138131727</v>
      </c>
      <c r="I476" s="38">
        <v>468</v>
      </c>
      <c r="J476" s="1">
        <v>6696.9251215270006</v>
      </c>
      <c r="K476" s="1">
        <v>6606.5608983378916</v>
      </c>
      <c r="L476" s="1">
        <v>8564.7540345464949</v>
      </c>
      <c r="M476" s="1">
        <v>9775.3496942843867</v>
      </c>
      <c r="N476" s="1">
        <v>11958.235444452204</v>
      </c>
      <c r="P476" s="38">
        <v>468</v>
      </c>
      <c r="Q476" s="1">
        <v>4215.6185774768128</v>
      </c>
      <c r="R476" s="1">
        <v>3837.8650556383568</v>
      </c>
      <c r="S476" s="1">
        <v>5852.5784670178627</v>
      </c>
      <c r="T476" s="1">
        <v>5885.3446659146357</v>
      </c>
      <c r="U476" s="1">
        <v>6058.015339753545</v>
      </c>
      <c r="W476" s="38">
        <v>468</v>
      </c>
      <c r="X476" s="1">
        <v>36706.551673019349</v>
      </c>
      <c r="Z476" s="38">
        <v>468</v>
      </c>
      <c r="AA476" s="1">
        <v>36859.156215729818</v>
      </c>
    </row>
    <row r="477" spans="2:27" x14ac:dyDescent="0.2">
      <c r="B477" s="38">
        <v>469</v>
      </c>
      <c r="C477" s="1">
        <v>2161.5084749407147</v>
      </c>
      <c r="D477" s="1">
        <v>3068.9739856675678</v>
      </c>
      <c r="E477" s="1">
        <v>3063.8403818658321</v>
      </c>
      <c r="F477" s="1">
        <v>3727.7203220208285</v>
      </c>
      <c r="G477" s="1">
        <v>4221.4343126221856</v>
      </c>
      <c r="I477" s="38">
        <v>469</v>
      </c>
      <c r="J477" s="1">
        <v>5479.566319766408</v>
      </c>
      <c r="K477" s="1">
        <v>5212.4533178132233</v>
      </c>
      <c r="L477" s="1">
        <v>7593.7188563926175</v>
      </c>
      <c r="M477" s="1">
        <v>9797.4868582192285</v>
      </c>
      <c r="N477" s="1">
        <v>9362.917479076772</v>
      </c>
      <c r="P477" s="38">
        <v>469</v>
      </c>
      <c r="Q477" s="1">
        <v>4164.2734534915398</v>
      </c>
      <c r="R477" s="1">
        <v>4154.2935426071226</v>
      </c>
      <c r="S477" s="1">
        <v>5039.9486278573477</v>
      </c>
      <c r="T477" s="1">
        <v>4485.8684932247643</v>
      </c>
      <c r="U477" s="1">
        <v>6684.9863770476786</v>
      </c>
      <c r="W477" s="38">
        <v>469</v>
      </c>
      <c r="X477" s="1">
        <v>35793.454515969766</v>
      </c>
      <c r="Z477" s="38">
        <v>469</v>
      </c>
      <c r="AA477" s="1">
        <v>36406.198559056487</v>
      </c>
    </row>
    <row r="478" spans="2:27" x14ac:dyDescent="0.2">
      <c r="B478" s="38">
        <v>470</v>
      </c>
      <c r="C478" s="1">
        <v>2164.924639858978</v>
      </c>
      <c r="D478" s="1">
        <v>3682.6282786863635</v>
      </c>
      <c r="E478" s="1">
        <v>3605.4587473707988</v>
      </c>
      <c r="F478" s="1">
        <v>4050.2208347561814</v>
      </c>
      <c r="G478" s="1">
        <v>4141.6949768877375</v>
      </c>
      <c r="I478" s="38">
        <v>470</v>
      </c>
      <c r="J478" s="1">
        <v>5104.7834057764558</v>
      </c>
      <c r="K478" s="1">
        <v>7068.0157551071652</v>
      </c>
      <c r="L478" s="1">
        <v>7616.623794364782</v>
      </c>
      <c r="M478" s="1">
        <v>8822.647936630301</v>
      </c>
      <c r="N478" s="1">
        <v>11647.215907423675</v>
      </c>
      <c r="P478" s="38">
        <v>470</v>
      </c>
      <c r="Q478" s="1">
        <v>4604.0228733311678</v>
      </c>
      <c r="R478" s="1">
        <v>4407.3688964814855</v>
      </c>
      <c r="S478" s="1">
        <v>5188.0806628858199</v>
      </c>
      <c r="T478" s="1">
        <v>6264.6693046125165</v>
      </c>
      <c r="U478" s="1">
        <v>9402.5597178336266</v>
      </c>
      <c r="W478" s="38">
        <v>470</v>
      </c>
      <c r="X478" s="1">
        <v>36398.589801542017</v>
      </c>
      <c r="Z478" s="38">
        <v>470</v>
      </c>
      <c r="AA478" s="1">
        <v>36568.108253342434</v>
      </c>
    </row>
    <row r="479" spans="2:27" x14ac:dyDescent="0.2">
      <c r="B479" s="38">
        <v>471</v>
      </c>
      <c r="C479" s="1">
        <v>3318.659298000814</v>
      </c>
      <c r="D479" s="1">
        <v>2875.6432790257936</v>
      </c>
      <c r="E479" s="1">
        <v>3042.2417403274731</v>
      </c>
      <c r="F479" s="1">
        <v>3100.7460839958444</v>
      </c>
      <c r="G479" s="1">
        <v>4604.2066384918708</v>
      </c>
      <c r="I479" s="38">
        <v>471</v>
      </c>
      <c r="J479" s="1">
        <v>5240.9809849214262</v>
      </c>
      <c r="K479" s="1">
        <v>7105.4566588405196</v>
      </c>
      <c r="L479" s="1">
        <v>8530.4528223401012</v>
      </c>
      <c r="M479" s="1">
        <v>7444.1182859688379</v>
      </c>
      <c r="N479" s="1">
        <v>10914.705982269103</v>
      </c>
      <c r="P479" s="38">
        <v>471</v>
      </c>
      <c r="Q479" s="1">
        <v>3595.244026373181</v>
      </c>
      <c r="R479" s="1">
        <v>4724.9357208787769</v>
      </c>
      <c r="S479" s="1">
        <v>6143.0695109880071</v>
      </c>
      <c r="T479" s="1">
        <v>7271.5862262129431</v>
      </c>
      <c r="U479" s="1">
        <v>6438.499677631833</v>
      </c>
      <c r="W479" s="38">
        <v>471</v>
      </c>
      <c r="X479" s="1">
        <v>37128.086871841399</v>
      </c>
      <c r="Z479" s="38">
        <v>471</v>
      </c>
      <c r="AA479" s="1">
        <v>36472.079858230427</v>
      </c>
    </row>
    <row r="480" spans="2:27" x14ac:dyDescent="0.2">
      <c r="B480" s="38">
        <v>472</v>
      </c>
      <c r="C480" s="1">
        <v>2868.4624533161432</v>
      </c>
      <c r="D480" s="1">
        <v>3932.3960430093157</v>
      </c>
      <c r="E480" s="1">
        <v>2866.2241555529772</v>
      </c>
      <c r="F480" s="1">
        <v>3050.7440475952471</v>
      </c>
      <c r="G480" s="1">
        <v>3258.055595980607</v>
      </c>
      <c r="I480" s="38">
        <v>472</v>
      </c>
      <c r="J480" s="1">
        <v>5807.9764970473152</v>
      </c>
      <c r="K480" s="1">
        <v>7338.42833778157</v>
      </c>
      <c r="L480" s="1">
        <v>8777.5144265271429</v>
      </c>
      <c r="M480" s="1">
        <v>10245.0067152129</v>
      </c>
      <c r="N480" s="1">
        <v>11354.804851849165</v>
      </c>
      <c r="P480" s="38">
        <v>472</v>
      </c>
      <c r="Q480" s="1">
        <v>3977.4951686712402</v>
      </c>
      <c r="R480" s="1">
        <v>5218.3109002559277</v>
      </c>
      <c r="S480" s="1">
        <v>6274.1290866251593</v>
      </c>
      <c r="T480" s="1">
        <v>6834.968208365136</v>
      </c>
      <c r="U480" s="1">
        <v>7436.768470397793</v>
      </c>
      <c r="W480" s="38">
        <v>472</v>
      </c>
      <c r="X480" s="1">
        <v>36243.349425556298</v>
      </c>
      <c r="Z480" s="38">
        <v>472</v>
      </c>
      <c r="AA480" s="1">
        <v>37055.563800019991</v>
      </c>
    </row>
    <row r="481" spans="2:27" x14ac:dyDescent="0.2">
      <c r="B481" s="38">
        <v>473</v>
      </c>
      <c r="C481" s="1">
        <v>2549.1339566810302</v>
      </c>
      <c r="D481" s="1">
        <v>2877.17840778558</v>
      </c>
      <c r="E481" s="1">
        <v>3137.8636328029365</v>
      </c>
      <c r="F481" s="1">
        <v>3068.520782358195</v>
      </c>
      <c r="G481" s="1">
        <v>2838.7490057454006</v>
      </c>
      <c r="I481" s="38">
        <v>473</v>
      </c>
      <c r="J481" s="1">
        <v>4811.8987376834575</v>
      </c>
      <c r="K481" s="1">
        <v>7162.3860555327246</v>
      </c>
      <c r="L481" s="1">
        <v>6616.3901577095257</v>
      </c>
      <c r="M481" s="1">
        <v>9574.6112605679955</v>
      </c>
      <c r="N481" s="1">
        <v>10515.223321555999</v>
      </c>
      <c r="P481" s="38">
        <v>473</v>
      </c>
      <c r="Q481" s="1">
        <v>3775.209379307059</v>
      </c>
      <c r="R481" s="1">
        <v>5268.9064528241706</v>
      </c>
      <c r="S481" s="1">
        <v>5369.4275663844519</v>
      </c>
      <c r="T481" s="1">
        <v>6613.1364985008959</v>
      </c>
      <c r="U481" s="1">
        <v>7051.0403374608532</v>
      </c>
      <c r="W481" s="38">
        <v>473</v>
      </c>
      <c r="X481" s="1">
        <v>35627.193309153823</v>
      </c>
      <c r="Z481" s="38">
        <v>473</v>
      </c>
      <c r="AA481" s="1">
        <v>36319.752364089138</v>
      </c>
    </row>
    <row r="482" spans="2:27" x14ac:dyDescent="0.2">
      <c r="B482" s="38">
        <v>474</v>
      </c>
      <c r="C482" s="1">
        <v>2216.4927074409152</v>
      </c>
      <c r="D482" s="1">
        <v>3865.1060926077657</v>
      </c>
      <c r="E482" s="1">
        <v>3042.8188667937625</v>
      </c>
      <c r="F482" s="1">
        <v>2800.8955267833944</v>
      </c>
      <c r="G482" s="1">
        <v>2913.6974883913567</v>
      </c>
      <c r="I482" s="38">
        <v>474</v>
      </c>
      <c r="J482" s="1">
        <v>5763.7751846372039</v>
      </c>
      <c r="K482" s="1">
        <v>6922.9913637815835</v>
      </c>
      <c r="L482" s="1">
        <v>8418.5351583622305</v>
      </c>
      <c r="M482" s="1">
        <v>11309.353361503383</v>
      </c>
      <c r="N482" s="1">
        <v>13047.193339785676</v>
      </c>
      <c r="P482" s="38">
        <v>474</v>
      </c>
      <c r="Q482" s="1">
        <v>3983.6223508516746</v>
      </c>
      <c r="R482" s="1">
        <v>5601.248907725223</v>
      </c>
      <c r="S482" s="1">
        <v>4796.8855568587951</v>
      </c>
      <c r="T482" s="1">
        <v>7554.2597098290507</v>
      </c>
      <c r="U482" s="1">
        <v>6448.815638731312</v>
      </c>
      <c r="W482" s="38">
        <v>474</v>
      </c>
      <c r="X482" s="1">
        <v>37128.974723561914</v>
      </c>
      <c r="Z482" s="38">
        <v>474</v>
      </c>
      <c r="AA482" s="1">
        <v>36134.85485359493</v>
      </c>
    </row>
    <row r="483" spans="2:27" x14ac:dyDescent="0.2">
      <c r="B483" s="38">
        <v>475</v>
      </c>
      <c r="C483" s="1">
        <v>2563.6736919885125</v>
      </c>
      <c r="D483" s="1">
        <v>3270.8460617491351</v>
      </c>
      <c r="E483" s="1">
        <v>2264.7733536687842</v>
      </c>
      <c r="F483" s="1">
        <v>2117.7020222750584</v>
      </c>
      <c r="G483" s="1">
        <v>3431.2176307088516</v>
      </c>
      <c r="I483" s="38">
        <v>475</v>
      </c>
      <c r="J483" s="1">
        <v>5440.7698324566736</v>
      </c>
      <c r="K483" s="1">
        <v>7025.7897685815497</v>
      </c>
      <c r="L483" s="1">
        <v>7985.58878634343</v>
      </c>
      <c r="M483" s="1">
        <v>10312.359234893467</v>
      </c>
      <c r="N483" s="1">
        <v>10367.889740887062</v>
      </c>
      <c r="P483" s="38">
        <v>475</v>
      </c>
      <c r="Q483" s="1">
        <v>4480.2921287564941</v>
      </c>
      <c r="R483" s="1">
        <v>4282.4065134164339</v>
      </c>
      <c r="S483" s="1">
        <v>3855.3540045466148</v>
      </c>
      <c r="T483" s="1">
        <v>6104.1397857789243</v>
      </c>
      <c r="U483" s="1">
        <v>6254.693178442727</v>
      </c>
      <c r="W483" s="38">
        <v>475</v>
      </c>
      <c r="X483" s="1">
        <v>36726.765503227594</v>
      </c>
      <c r="Z483" s="38">
        <v>475</v>
      </c>
      <c r="AA483" s="1">
        <v>35836.347982239262</v>
      </c>
    </row>
    <row r="484" spans="2:27" x14ac:dyDescent="0.2">
      <c r="B484" s="38">
        <v>476</v>
      </c>
      <c r="C484" s="1">
        <v>2864.744158406957</v>
      </c>
      <c r="D484" s="1">
        <v>2482.162421754394</v>
      </c>
      <c r="E484" s="1">
        <v>4062.661127776078</v>
      </c>
      <c r="F484" s="1">
        <v>4014.6725584479473</v>
      </c>
      <c r="G484" s="1">
        <v>3762.1839141754463</v>
      </c>
      <c r="I484" s="38">
        <v>476</v>
      </c>
      <c r="J484" s="1">
        <v>6080.3593533859648</v>
      </c>
      <c r="K484" s="1">
        <v>7461.0152633235502</v>
      </c>
      <c r="L484" s="1">
        <v>8819.2027480038723</v>
      </c>
      <c r="M484" s="1">
        <v>9064.4751542460781</v>
      </c>
      <c r="N484" s="1">
        <v>11561.174076026969</v>
      </c>
      <c r="P484" s="38">
        <v>476</v>
      </c>
      <c r="Q484" s="1">
        <v>3832.8237198202146</v>
      </c>
      <c r="R484" s="1">
        <v>4533.8824787691892</v>
      </c>
      <c r="S484" s="1">
        <v>4527.748154072634</v>
      </c>
      <c r="T484" s="1">
        <v>6511.655922808618</v>
      </c>
      <c r="U484" s="1">
        <v>5836.6073820755555</v>
      </c>
      <c r="W484" s="38">
        <v>476</v>
      </c>
      <c r="X484" s="1">
        <v>37527.846144780407</v>
      </c>
      <c r="Z484" s="38">
        <v>476</v>
      </c>
      <c r="AA484" s="1">
        <v>36523.007314459872</v>
      </c>
    </row>
    <row r="485" spans="2:27" x14ac:dyDescent="0.2">
      <c r="B485" s="38">
        <v>477</v>
      </c>
      <c r="C485" s="1">
        <v>3325.6586871010786</v>
      </c>
      <c r="D485" s="1">
        <v>3416.263888548468</v>
      </c>
      <c r="E485" s="1">
        <v>3078.8227604408121</v>
      </c>
      <c r="F485" s="1">
        <v>2865.2990505588882</v>
      </c>
      <c r="G485" s="1">
        <v>2391.2442466153261</v>
      </c>
      <c r="I485" s="38">
        <v>477</v>
      </c>
      <c r="J485" s="1">
        <v>5601.3354954336091</v>
      </c>
      <c r="K485" s="1">
        <v>6857.6353407523402</v>
      </c>
      <c r="L485" s="1">
        <v>10773.361608831872</v>
      </c>
      <c r="M485" s="1">
        <v>11150.657226982534</v>
      </c>
      <c r="N485" s="1">
        <v>11187.687295109441</v>
      </c>
      <c r="P485" s="38">
        <v>477</v>
      </c>
      <c r="Q485" s="1">
        <v>4534.8833871636734</v>
      </c>
      <c r="R485" s="1">
        <v>5149.4951550172673</v>
      </c>
      <c r="S485" s="1">
        <v>5079.9186531535252</v>
      </c>
      <c r="T485" s="1">
        <v>5891.7320497449546</v>
      </c>
      <c r="U485" s="1">
        <v>8156.6624254971066</v>
      </c>
      <c r="W485" s="38">
        <v>477</v>
      </c>
      <c r="X485" s="1">
        <v>35997.018264533486</v>
      </c>
      <c r="Z485" s="38">
        <v>477</v>
      </c>
      <c r="AA485" s="1">
        <v>36473.82795109204</v>
      </c>
    </row>
    <row r="486" spans="2:27" x14ac:dyDescent="0.2">
      <c r="B486" s="38">
        <v>478</v>
      </c>
      <c r="C486" s="1">
        <v>2804.7013876673041</v>
      </c>
      <c r="D486" s="1">
        <v>2529.274173326125</v>
      </c>
      <c r="E486" s="1">
        <v>4048.3386857139867</v>
      </c>
      <c r="F486" s="1">
        <v>3836.308213813571</v>
      </c>
      <c r="G486" s="1">
        <v>2935.8292228591977</v>
      </c>
      <c r="I486" s="38">
        <v>478</v>
      </c>
      <c r="J486" s="1">
        <v>6361.3739082431903</v>
      </c>
      <c r="K486" s="1">
        <v>6974.4271647609385</v>
      </c>
      <c r="L486" s="1">
        <v>8390.5068996989794</v>
      </c>
      <c r="M486" s="1">
        <v>9717.8726162081457</v>
      </c>
      <c r="N486" s="1">
        <v>12919.220630084963</v>
      </c>
      <c r="P486" s="38">
        <v>478</v>
      </c>
      <c r="Q486" s="1">
        <v>3513.938760153454</v>
      </c>
      <c r="R486" s="1">
        <v>5545.7199959067793</v>
      </c>
      <c r="S486" s="1">
        <v>5816.8391268364721</v>
      </c>
      <c r="T486" s="1">
        <v>5690.9991005356542</v>
      </c>
      <c r="U486" s="1">
        <v>5164.4810999859255</v>
      </c>
      <c r="W486" s="38">
        <v>478</v>
      </c>
      <c r="X486" s="1">
        <v>36325.435879396777</v>
      </c>
      <c r="Z486" s="38">
        <v>478</v>
      </c>
      <c r="AA486" s="1">
        <v>36666.09744052423</v>
      </c>
    </row>
    <row r="487" spans="2:27" x14ac:dyDescent="0.2">
      <c r="B487" s="38">
        <v>479</v>
      </c>
      <c r="C487" s="1">
        <v>2134.6523887986637</v>
      </c>
      <c r="D487" s="1">
        <v>2477.0106442690058</v>
      </c>
      <c r="E487" s="1">
        <v>2872.3915742316412</v>
      </c>
      <c r="F487" s="1">
        <v>2375.2472566904307</v>
      </c>
      <c r="G487" s="1">
        <v>4191.0993249202293</v>
      </c>
      <c r="I487" s="38">
        <v>479</v>
      </c>
      <c r="J487" s="1">
        <v>5647.4602338071236</v>
      </c>
      <c r="K487" s="1">
        <v>6912.7179241281337</v>
      </c>
      <c r="L487" s="1">
        <v>9083.1870428945695</v>
      </c>
      <c r="M487" s="1">
        <v>11160.642381316868</v>
      </c>
      <c r="N487" s="1">
        <v>13070.109782795702</v>
      </c>
      <c r="P487" s="38">
        <v>479</v>
      </c>
      <c r="Q487" s="1">
        <v>3933.2972272395505</v>
      </c>
      <c r="R487" s="1">
        <v>4743.3705442886539</v>
      </c>
      <c r="S487" s="1">
        <v>4221.8584136125864</v>
      </c>
      <c r="T487" s="1">
        <v>5862.3898015890445</v>
      </c>
      <c r="U487" s="1">
        <v>7809.9272370294866</v>
      </c>
      <c r="W487" s="38">
        <v>479</v>
      </c>
      <c r="X487" s="1">
        <v>36768.443352996313</v>
      </c>
      <c r="Z487" s="38">
        <v>479</v>
      </c>
      <c r="AA487" s="1">
        <v>36441.354246836949</v>
      </c>
    </row>
    <row r="488" spans="2:27" x14ac:dyDescent="0.2">
      <c r="B488" s="38">
        <v>480</v>
      </c>
      <c r="C488" s="1">
        <v>2578.4989820543833</v>
      </c>
      <c r="D488" s="1">
        <v>2898.6542561661527</v>
      </c>
      <c r="E488" s="1">
        <v>3578.4480719291701</v>
      </c>
      <c r="F488" s="1">
        <v>5002.0010252274851</v>
      </c>
      <c r="G488" s="1">
        <v>3638.1620416954402</v>
      </c>
      <c r="I488" s="38">
        <v>480</v>
      </c>
      <c r="J488" s="1">
        <v>5972.4086802888496</v>
      </c>
      <c r="K488" s="1">
        <v>6251.0196163903856</v>
      </c>
      <c r="L488" s="1">
        <v>7981.2508517879032</v>
      </c>
      <c r="M488" s="1">
        <v>9890.3473444609281</v>
      </c>
      <c r="N488" s="1">
        <v>10830.884787686746</v>
      </c>
      <c r="P488" s="38">
        <v>480</v>
      </c>
      <c r="Q488" s="1">
        <v>3517.8701016849814</v>
      </c>
      <c r="R488" s="1">
        <v>4264.1917451448908</v>
      </c>
      <c r="S488" s="1">
        <v>6013.8356213448697</v>
      </c>
      <c r="T488" s="1">
        <v>6409.4557373069656</v>
      </c>
      <c r="U488" s="1">
        <v>8791.3792415538919</v>
      </c>
      <c r="W488" s="38">
        <v>480</v>
      </c>
      <c r="X488" s="1">
        <v>37203.271256896543</v>
      </c>
      <c r="Z488" s="38">
        <v>480</v>
      </c>
      <c r="AA488" s="1">
        <v>36559.609722691086</v>
      </c>
    </row>
    <row r="489" spans="2:27" x14ac:dyDescent="0.2">
      <c r="B489" s="38">
        <v>481</v>
      </c>
      <c r="C489" s="1">
        <v>2843.2714313516472</v>
      </c>
      <c r="D489" s="1">
        <v>2393.449313464806</v>
      </c>
      <c r="E489" s="1">
        <v>3195.7267763594682</v>
      </c>
      <c r="F489" s="1">
        <v>3650.4611400270874</v>
      </c>
      <c r="G489" s="1">
        <v>3024.3899456328445</v>
      </c>
      <c r="I489" s="38">
        <v>481</v>
      </c>
      <c r="J489" s="1">
        <v>6170.8020283203487</v>
      </c>
      <c r="K489" s="1">
        <v>6661.7898461700097</v>
      </c>
      <c r="L489" s="1">
        <v>7805.3279099912052</v>
      </c>
      <c r="M489" s="1">
        <v>10290.969869886183</v>
      </c>
      <c r="N489" s="1">
        <v>10196.941678151752</v>
      </c>
      <c r="P489" s="38">
        <v>481</v>
      </c>
      <c r="Q489" s="1">
        <v>3884.5681305216699</v>
      </c>
      <c r="R489" s="1">
        <v>4467.0368985531668</v>
      </c>
      <c r="S489" s="1">
        <v>6620.9403035511396</v>
      </c>
      <c r="T489" s="1">
        <v>6631.0320933687817</v>
      </c>
      <c r="U489" s="1">
        <v>5626.8279105645715</v>
      </c>
      <c r="W489" s="38">
        <v>481</v>
      </c>
      <c r="X489" s="1">
        <v>36367.479019888415</v>
      </c>
      <c r="Z489" s="38">
        <v>481</v>
      </c>
      <c r="AA489" s="1">
        <v>36664.4612053038</v>
      </c>
    </row>
    <row r="490" spans="2:27" x14ac:dyDescent="0.2">
      <c r="B490" s="38">
        <v>482</v>
      </c>
      <c r="C490" s="1">
        <v>2695.3947003970616</v>
      </c>
      <c r="D490" s="1">
        <v>3036.4185192371433</v>
      </c>
      <c r="E490" s="1">
        <v>3025.2703096201722</v>
      </c>
      <c r="F490" s="1">
        <v>3975.991673837827</v>
      </c>
      <c r="G490" s="1">
        <v>3105.2506483155803</v>
      </c>
      <c r="I490" s="38">
        <v>482</v>
      </c>
      <c r="J490" s="1">
        <v>6015.3975100855714</v>
      </c>
      <c r="K490" s="1">
        <v>7554.4474697965834</v>
      </c>
      <c r="L490" s="1">
        <v>7934.9789368309457</v>
      </c>
      <c r="M490" s="1">
        <v>12622.161204989172</v>
      </c>
      <c r="N490" s="1">
        <v>11299.331253675586</v>
      </c>
      <c r="P490" s="38">
        <v>482</v>
      </c>
      <c r="Q490" s="1">
        <v>4488.7021434743019</v>
      </c>
      <c r="R490" s="1">
        <v>4378.4483550032573</v>
      </c>
      <c r="S490" s="1">
        <v>5396.9308590218543</v>
      </c>
      <c r="T490" s="1">
        <v>6497.4065326163127</v>
      </c>
      <c r="U490" s="1">
        <v>7366.6752979811126</v>
      </c>
      <c r="W490" s="38">
        <v>482</v>
      </c>
      <c r="X490" s="1">
        <v>36154.483245157098</v>
      </c>
      <c r="Z490" s="38">
        <v>482</v>
      </c>
      <c r="AA490" s="1">
        <v>35937.424494630061</v>
      </c>
    </row>
    <row r="491" spans="2:27" x14ac:dyDescent="0.2">
      <c r="B491" s="38">
        <v>483</v>
      </c>
      <c r="C491" s="1">
        <v>2621.3479720139371</v>
      </c>
      <c r="D491" s="1">
        <v>2630.6776178899399</v>
      </c>
      <c r="E491" s="1">
        <v>2116.1939618132142</v>
      </c>
      <c r="F491" s="1">
        <v>3123.2751806761162</v>
      </c>
      <c r="G491" s="1">
        <v>2591.0971638862584</v>
      </c>
      <c r="I491" s="38">
        <v>483</v>
      </c>
      <c r="J491" s="1">
        <v>6066.7934051571619</v>
      </c>
      <c r="K491" s="1">
        <v>7632.5932938970245</v>
      </c>
      <c r="L491" s="1">
        <v>7553.6360755665391</v>
      </c>
      <c r="M491" s="1">
        <v>10813.995138005454</v>
      </c>
      <c r="N491" s="1">
        <v>10814.082699613975</v>
      </c>
      <c r="P491" s="38">
        <v>483</v>
      </c>
      <c r="Q491" s="1">
        <v>2835.5431815668535</v>
      </c>
      <c r="R491" s="1">
        <v>4041.8726748493445</v>
      </c>
      <c r="S491" s="1">
        <v>5447.0493268040491</v>
      </c>
      <c r="T491" s="1">
        <v>5819.4851053838493</v>
      </c>
      <c r="U491" s="1">
        <v>6057.4343296257393</v>
      </c>
      <c r="W491" s="38">
        <v>483</v>
      </c>
      <c r="X491" s="1">
        <v>36894.688739417441</v>
      </c>
      <c r="Z491" s="38">
        <v>483</v>
      </c>
      <c r="AA491" s="1">
        <v>37177.192676739447</v>
      </c>
    </row>
    <row r="492" spans="2:27" x14ac:dyDescent="0.2">
      <c r="B492" s="38">
        <v>484</v>
      </c>
      <c r="C492" s="1">
        <v>3403.7124493115871</v>
      </c>
      <c r="D492" s="1">
        <v>2489.4097402774096</v>
      </c>
      <c r="E492" s="1">
        <v>3415.4702775507776</v>
      </c>
      <c r="F492" s="1">
        <v>2490.6302259476456</v>
      </c>
      <c r="G492" s="1">
        <v>3430.1269573253221</v>
      </c>
      <c r="I492" s="38">
        <v>484</v>
      </c>
      <c r="J492" s="1">
        <v>5555.8352754137832</v>
      </c>
      <c r="K492" s="1">
        <v>6396.4350464775462</v>
      </c>
      <c r="L492" s="1">
        <v>7855.7630664159815</v>
      </c>
      <c r="M492" s="1">
        <v>11607.218973563084</v>
      </c>
      <c r="N492" s="1">
        <v>11260.12399454051</v>
      </c>
      <c r="P492" s="38">
        <v>484</v>
      </c>
      <c r="Q492" s="1">
        <v>3192.5022104335949</v>
      </c>
      <c r="R492" s="1">
        <v>4443.168051851877</v>
      </c>
      <c r="S492" s="1">
        <v>5565.457718887651</v>
      </c>
      <c r="T492" s="1">
        <v>5899.4741003163699</v>
      </c>
      <c r="U492" s="1">
        <v>6672.1939500450226</v>
      </c>
      <c r="W492" s="38">
        <v>484</v>
      </c>
      <c r="X492" s="1">
        <v>35270.210640824509</v>
      </c>
      <c r="Z492" s="38">
        <v>484</v>
      </c>
      <c r="AA492" s="1">
        <v>36524.688740029123</v>
      </c>
    </row>
    <row r="493" spans="2:27" x14ac:dyDescent="0.2">
      <c r="B493" s="38">
        <v>485</v>
      </c>
      <c r="C493" s="1">
        <v>2131.1385398932111</v>
      </c>
      <c r="D493" s="1">
        <v>2400.9095343704366</v>
      </c>
      <c r="E493" s="1">
        <v>2684.7244341105438</v>
      </c>
      <c r="F493" s="1">
        <v>2672.7622553062065</v>
      </c>
      <c r="G493" s="1">
        <v>3049.1410172859405</v>
      </c>
      <c r="I493" s="38">
        <v>485</v>
      </c>
      <c r="J493" s="1">
        <v>4938.2849786321804</v>
      </c>
      <c r="K493" s="1">
        <v>6723.6734526840637</v>
      </c>
      <c r="L493" s="1">
        <v>8424.7273093700296</v>
      </c>
      <c r="M493" s="1">
        <v>9549.4471329344997</v>
      </c>
      <c r="N493" s="1">
        <v>12559.19928704481</v>
      </c>
      <c r="P493" s="38">
        <v>485</v>
      </c>
      <c r="Q493" s="1">
        <v>4308.4745430528992</v>
      </c>
      <c r="R493" s="1">
        <v>3751.1306214964916</v>
      </c>
      <c r="S493" s="1">
        <v>4543.8773603757691</v>
      </c>
      <c r="T493" s="1">
        <v>6034.2932635495381</v>
      </c>
      <c r="U493" s="1">
        <v>7550.0782030153478</v>
      </c>
      <c r="W493" s="38">
        <v>485</v>
      </c>
      <c r="X493" s="1">
        <v>36973.030567130809</v>
      </c>
      <c r="Z493" s="38">
        <v>485</v>
      </c>
      <c r="AA493" s="1">
        <v>36121.864516753427</v>
      </c>
    </row>
    <row r="494" spans="2:27" x14ac:dyDescent="0.2">
      <c r="B494" s="38">
        <v>486</v>
      </c>
      <c r="C494" s="1">
        <v>2713.6704285972892</v>
      </c>
      <c r="D494" s="1">
        <v>3494.5922409522946</v>
      </c>
      <c r="E494" s="1">
        <v>2742.6278496870086</v>
      </c>
      <c r="F494" s="1">
        <v>3210.7281435906334</v>
      </c>
      <c r="G494" s="1">
        <v>2672.8894627083509</v>
      </c>
      <c r="I494" s="38">
        <v>486</v>
      </c>
      <c r="J494" s="1">
        <v>5938.4388944794109</v>
      </c>
      <c r="K494" s="1">
        <v>6701.2237151223408</v>
      </c>
      <c r="L494" s="1">
        <v>8178.1389879171529</v>
      </c>
      <c r="M494" s="1">
        <v>8349.145375675007</v>
      </c>
      <c r="N494" s="1">
        <v>9101.4697727668408</v>
      </c>
      <c r="P494" s="38">
        <v>486</v>
      </c>
      <c r="Q494" s="1">
        <v>4442.2384288616868</v>
      </c>
      <c r="R494" s="1">
        <v>4297.304909716484</v>
      </c>
      <c r="S494" s="1">
        <v>4903.2237527788902</v>
      </c>
      <c r="T494" s="1">
        <v>5421.6913878290025</v>
      </c>
      <c r="U494" s="1">
        <v>6296.0816443335862</v>
      </c>
      <c r="W494" s="38">
        <v>486</v>
      </c>
      <c r="X494" s="1">
        <v>36627.170022381732</v>
      </c>
      <c r="Z494" s="38">
        <v>486</v>
      </c>
      <c r="AA494" s="1">
        <v>36623.947678061755</v>
      </c>
    </row>
    <row r="495" spans="2:27" x14ac:dyDescent="0.2">
      <c r="B495" s="38">
        <v>487</v>
      </c>
      <c r="C495" s="1">
        <v>1775.6383382204069</v>
      </c>
      <c r="D495" s="1">
        <v>3057.5082590295724</v>
      </c>
      <c r="E495" s="1">
        <v>3271.970040451778</v>
      </c>
      <c r="F495" s="1">
        <v>3015.3093095304516</v>
      </c>
      <c r="G495" s="1">
        <v>3263.2390945697421</v>
      </c>
      <c r="I495" s="38">
        <v>487</v>
      </c>
      <c r="J495" s="1">
        <v>6597.3012640822872</v>
      </c>
      <c r="K495" s="1">
        <v>7178.4246328425479</v>
      </c>
      <c r="L495" s="1">
        <v>8093.4298513878848</v>
      </c>
      <c r="M495" s="1">
        <v>9156.1600689830066</v>
      </c>
      <c r="N495" s="1">
        <v>11383.310419460149</v>
      </c>
      <c r="P495" s="38">
        <v>487</v>
      </c>
      <c r="Q495" s="1">
        <v>3619.7170418075011</v>
      </c>
      <c r="R495" s="1">
        <v>4798.5884852728259</v>
      </c>
      <c r="S495" s="1">
        <v>4910.1992955672513</v>
      </c>
      <c r="T495" s="1">
        <v>5779.9968301035624</v>
      </c>
      <c r="U495" s="1">
        <v>6921.0463044813132</v>
      </c>
      <c r="W495" s="38">
        <v>487</v>
      </c>
      <c r="X495" s="1">
        <v>36706.900469454682</v>
      </c>
      <c r="Z495" s="38">
        <v>487</v>
      </c>
      <c r="AA495" s="1">
        <v>36986.759011518145</v>
      </c>
    </row>
    <row r="496" spans="2:27" x14ac:dyDescent="0.2">
      <c r="B496" s="38">
        <v>488</v>
      </c>
      <c r="C496" s="1">
        <v>2283.7912877101799</v>
      </c>
      <c r="D496" s="1">
        <v>2535.5270113287083</v>
      </c>
      <c r="E496" s="1">
        <v>3723.3654558003009</v>
      </c>
      <c r="F496" s="1">
        <v>3558.035200925166</v>
      </c>
      <c r="G496" s="1">
        <v>2998.8101538890724</v>
      </c>
      <c r="I496" s="38">
        <v>488</v>
      </c>
      <c r="J496" s="1">
        <v>5755.6708506118712</v>
      </c>
      <c r="K496" s="1">
        <v>7007.0715662004195</v>
      </c>
      <c r="L496" s="1">
        <v>7579.7485300328472</v>
      </c>
      <c r="M496" s="1">
        <v>10380.934256036096</v>
      </c>
      <c r="N496" s="1">
        <v>12930.811699871771</v>
      </c>
      <c r="P496" s="38">
        <v>488</v>
      </c>
      <c r="Q496" s="1">
        <v>4223.537742130854</v>
      </c>
      <c r="R496" s="1">
        <v>3824.8952186001029</v>
      </c>
      <c r="S496" s="1">
        <v>6406.2898895626549</v>
      </c>
      <c r="T496" s="1">
        <v>6684.4222508402181</v>
      </c>
      <c r="U496" s="1">
        <v>7612.1825817883246</v>
      </c>
      <c r="W496" s="38">
        <v>488</v>
      </c>
      <c r="X496" s="1">
        <v>36804.935204237474</v>
      </c>
      <c r="Z496" s="38">
        <v>488</v>
      </c>
      <c r="AA496" s="1">
        <v>36206.164049150408</v>
      </c>
    </row>
    <row r="497" spans="2:27" x14ac:dyDescent="0.2">
      <c r="B497" s="38">
        <v>489</v>
      </c>
      <c r="C497" s="1">
        <v>2785.6546332924145</v>
      </c>
      <c r="D497" s="1">
        <v>3605.9926684795796</v>
      </c>
      <c r="E497" s="1">
        <v>3066.4632459859936</v>
      </c>
      <c r="F497" s="1">
        <v>2686.1024104930571</v>
      </c>
      <c r="G497" s="1">
        <v>4067.0460100585851</v>
      </c>
      <c r="I497" s="38">
        <v>489</v>
      </c>
      <c r="J497" s="1">
        <v>5181.2521261870334</v>
      </c>
      <c r="K497" s="1">
        <v>6531.072154920862</v>
      </c>
      <c r="L497" s="1">
        <v>7296.4579195913502</v>
      </c>
      <c r="M497" s="1">
        <v>11801.709261434627</v>
      </c>
      <c r="N497" s="1">
        <v>12190.758971122168</v>
      </c>
      <c r="P497" s="38">
        <v>489</v>
      </c>
      <c r="Q497" s="1">
        <v>4061.0088537488068</v>
      </c>
      <c r="R497" s="1">
        <v>3423.6236333972602</v>
      </c>
      <c r="S497" s="1">
        <v>5428.4992981872047</v>
      </c>
      <c r="T497" s="1">
        <v>5317.5291225895153</v>
      </c>
      <c r="U497" s="1">
        <v>6746.1816369971257</v>
      </c>
      <c r="W497" s="38">
        <v>489</v>
      </c>
      <c r="X497" s="1">
        <v>35531.210721725103</v>
      </c>
      <c r="Z497" s="38">
        <v>489</v>
      </c>
      <c r="AA497" s="1">
        <v>36830.45292931547</v>
      </c>
    </row>
    <row r="498" spans="2:27" x14ac:dyDescent="0.2">
      <c r="B498" s="38">
        <v>490</v>
      </c>
      <c r="C498" s="1">
        <v>2806.2662054650532</v>
      </c>
      <c r="D498" s="1">
        <v>4289.0961971642819</v>
      </c>
      <c r="E498" s="1">
        <v>2859.8458578620216</v>
      </c>
      <c r="F498" s="1">
        <v>3733.5096963565184</v>
      </c>
      <c r="G498" s="1">
        <v>4525.5250922642126</v>
      </c>
      <c r="I498" s="38">
        <v>490</v>
      </c>
      <c r="J498" s="1">
        <v>6181.6124773019537</v>
      </c>
      <c r="K498" s="1">
        <v>6308.1781349445819</v>
      </c>
      <c r="L498" s="1">
        <v>8498.569123581452</v>
      </c>
      <c r="M498" s="1">
        <v>10239.512328936451</v>
      </c>
      <c r="N498" s="1">
        <v>9984.0378485974306</v>
      </c>
      <c r="P498" s="38">
        <v>490</v>
      </c>
      <c r="Q498" s="1">
        <v>3634.0521818763259</v>
      </c>
      <c r="R498" s="1">
        <v>4831.1063746631353</v>
      </c>
      <c r="S498" s="1">
        <v>6028.554514997325</v>
      </c>
      <c r="T498" s="1">
        <v>6150.0838039232794</v>
      </c>
      <c r="U498" s="1">
        <v>8410.0287048657938</v>
      </c>
      <c r="W498" s="38">
        <v>490</v>
      </c>
      <c r="X498" s="1">
        <v>35011.47345391933</v>
      </c>
      <c r="Z498" s="38">
        <v>490</v>
      </c>
      <c r="AA498" s="1">
        <v>36443.329132158229</v>
      </c>
    </row>
    <row r="499" spans="2:27" x14ac:dyDescent="0.2">
      <c r="B499" s="38">
        <v>491</v>
      </c>
      <c r="C499" s="1">
        <v>2935.9353763616314</v>
      </c>
      <c r="D499" s="1">
        <v>3957.8883945395269</v>
      </c>
      <c r="E499" s="1">
        <v>3030.3939646819035</v>
      </c>
      <c r="F499" s="1">
        <v>2854.8366082914968</v>
      </c>
      <c r="G499" s="1">
        <v>4006.5425501971922</v>
      </c>
      <c r="I499" s="38">
        <v>491</v>
      </c>
      <c r="J499" s="1">
        <v>5929.7335066421447</v>
      </c>
      <c r="K499" s="1">
        <v>7194.8125278805001</v>
      </c>
      <c r="L499" s="1">
        <v>8391.3930519365622</v>
      </c>
      <c r="M499" s="1">
        <v>10464.091481992216</v>
      </c>
      <c r="N499" s="1">
        <v>13788.677116165307</v>
      </c>
      <c r="P499" s="38">
        <v>491</v>
      </c>
      <c r="Q499" s="1">
        <v>4317.0095237122423</v>
      </c>
      <c r="R499" s="1">
        <v>4433.4335802785454</v>
      </c>
      <c r="S499" s="1">
        <v>5836.744926209034</v>
      </c>
      <c r="T499" s="1">
        <v>6084.2047740574681</v>
      </c>
      <c r="U499" s="1">
        <v>9326.0615138836292</v>
      </c>
      <c r="W499" s="38">
        <v>491</v>
      </c>
      <c r="X499" s="1">
        <v>37154.050212273964</v>
      </c>
      <c r="Z499" s="38">
        <v>491</v>
      </c>
      <c r="AA499" s="1">
        <v>36549.073488787195</v>
      </c>
    </row>
    <row r="500" spans="2:27" x14ac:dyDescent="0.2">
      <c r="B500" s="38">
        <v>492</v>
      </c>
      <c r="C500" s="1">
        <v>2482.775945712563</v>
      </c>
      <c r="D500" s="1">
        <v>3494.2654340468412</v>
      </c>
      <c r="E500" s="1">
        <v>2585.036885784828</v>
      </c>
      <c r="F500" s="1">
        <v>3051.0980679254276</v>
      </c>
      <c r="G500" s="1">
        <v>3168.6057288519528</v>
      </c>
      <c r="I500" s="38">
        <v>492</v>
      </c>
      <c r="J500" s="1">
        <v>5632.7870209506918</v>
      </c>
      <c r="K500" s="1">
        <v>7396.3603786458007</v>
      </c>
      <c r="L500" s="1">
        <v>6526.3350827854283</v>
      </c>
      <c r="M500" s="1">
        <v>8847.2154031323025</v>
      </c>
      <c r="N500" s="1">
        <v>11701.038651511531</v>
      </c>
      <c r="P500" s="38">
        <v>492</v>
      </c>
      <c r="Q500" s="1">
        <v>3927.9594916980932</v>
      </c>
      <c r="R500" s="1">
        <v>4476.5373208121409</v>
      </c>
      <c r="S500" s="1">
        <v>5707.400157952944</v>
      </c>
      <c r="T500" s="1">
        <v>6834.1566616482487</v>
      </c>
      <c r="U500" s="1">
        <v>7511.8018260694507</v>
      </c>
      <c r="W500" s="38">
        <v>492</v>
      </c>
      <c r="X500" s="1">
        <v>36633.116624925453</v>
      </c>
      <c r="Z500" s="38">
        <v>492</v>
      </c>
      <c r="AA500" s="1">
        <v>36891.499168097987</v>
      </c>
    </row>
    <row r="501" spans="2:27" x14ac:dyDescent="0.2">
      <c r="B501" s="38">
        <v>493</v>
      </c>
      <c r="C501" s="1">
        <v>2567.4540282624716</v>
      </c>
      <c r="D501" s="1">
        <v>3563.0868296987719</v>
      </c>
      <c r="E501" s="1">
        <v>3176.551345741927</v>
      </c>
      <c r="F501" s="1">
        <v>3665.1818287272818</v>
      </c>
      <c r="G501" s="1">
        <v>3367.8295675000832</v>
      </c>
      <c r="I501" s="38">
        <v>493</v>
      </c>
      <c r="J501" s="1">
        <v>5918.6429618964075</v>
      </c>
      <c r="K501" s="1">
        <v>7052.0619993590471</v>
      </c>
      <c r="L501" s="1">
        <v>7766.904322469245</v>
      </c>
      <c r="M501" s="1">
        <v>8995.8174884403816</v>
      </c>
      <c r="N501" s="1">
        <v>12595.047700338095</v>
      </c>
      <c r="P501" s="38">
        <v>493</v>
      </c>
      <c r="Q501" s="1">
        <v>3145.5144235501784</v>
      </c>
      <c r="R501" s="1">
        <v>5152.4663762246446</v>
      </c>
      <c r="S501" s="1">
        <v>5829.9676854593026</v>
      </c>
      <c r="T501" s="1">
        <v>7560.154507902259</v>
      </c>
      <c r="U501" s="1">
        <v>5919.2802236300531</v>
      </c>
      <c r="W501" s="38">
        <v>493</v>
      </c>
      <c r="X501" s="1">
        <v>37050.847078983512</v>
      </c>
      <c r="Z501" s="38">
        <v>493</v>
      </c>
      <c r="AA501" s="1">
        <v>36009.109947671925</v>
      </c>
    </row>
    <row r="502" spans="2:27" x14ac:dyDescent="0.2">
      <c r="B502" s="38">
        <v>494</v>
      </c>
      <c r="C502" s="1">
        <v>2907.1724752995224</v>
      </c>
      <c r="D502" s="1">
        <v>2622.4002240091436</v>
      </c>
      <c r="E502" s="1">
        <v>2716.3132589265992</v>
      </c>
      <c r="F502" s="1">
        <v>3099.5972011750955</v>
      </c>
      <c r="G502" s="1">
        <v>3734.9653348362226</v>
      </c>
      <c r="I502" s="38">
        <v>494</v>
      </c>
      <c r="J502" s="1">
        <v>5750.5809810034643</v>
      </c>
      <c r="K502" s="1">
        <v>6752.2922105681073</v>
      </c>
      <c r="L502" s="1">
        <v>7871.2986266310245</v>
      </c>
      <c r="M502" s="1">
        <v>9673.5143598545201</v>
      </c>
      <c r="N502" s="1">
        <v>12899.129448735452</v>
      </c>
      <c r="P502" s="38">
        <v>494</v>
      </c>
      <c r="Q502" s="1">
        <v>4310.5761177248824</v>
      </c>
      <c r="R502" s="1">
        <v>4299.6772847781203</v>
      </c>
      <c r="S502" s="1">
        <v>5071.7848041687103</v>
      </c>
      <c r="T502" s="1">
        <v>6476.3473836837138</v>
      </c>
      <c r="U502" s="1">
        <v>5360.5507922778033</v>
      </c>
      <c r="W502" s="38">
        <v>494</v>
      </c>
      <c r="X502" s="1">
        <v>36202.379174152746</v>
      </c>
      <c r="Z502" s="38">
        <v>494</v>
      </c>
      <c r="AA502" s="1">
        <v>36534.562848150847</v>
      </c>
    </row>
    <row r="503" spans="2:27" x14ac:dyDescent="0.2">
      <c r="B503" s="38">
        <v>495</v>
      </c>
      <c r="C503" s="1">
        <v>3297.941638413216</v>
      </c>
      <c r="D503" s="1">
        <v>2048.5947483922828</v>
      </c>
      <c r="E503" s="1">
        <v>2518.7261975549586</v>
      </c>
      <c r="F503" s="1">
        <v>4347.9009043644201</v>
      </c>
      <c r="G503" s="1">
        <v>2842.9396567873418</v>
      </c>
      <c r="I503" s="38">
        <v>495</v>
      </c>
      <c r="J503" s="1">
        <v>5645.8136722778409</v>
      </c>
      <c r="K503" s="1">
        <v>5936.2954501394688</v>
      </c>
      <c r="L503" s="1">
        <v>7603.4786620380255</v>
      </c>
      <c r="M503" s="1">
        <v>9512.6925253152094</v>
      </c>
      <c r="N503" s="1">
        <v>11648.848011601927</v>
      </c>
      <c r="P503" s="38">
        <v>495</v>
      </c>
      <c r="Q503" s="1">
        <v>3770.7813643609088</v>
      </c>
      <c r="R503" s="1">
        <v>4698.8339765728806</v>
      </c>
      <c r="S503" s="1">
        <v>4683.0247404833726</v>
      </c>
      <c r="T503" s="1">
        <v>4466.3786966911821</v>
      </c>
      <c r="U503" s="1">
        <v>7503.9781947199181</v>
      </c>
      <c r="W503" s="38">
        <v>495</v>
      </c>
      <c r="X503" s="1">
        <v>37304.572910643496</v>
      </c>
      <c r="Z503" s="38">
        <v>495</v>
      </c>
      <c r="AA503" s="1">
        <v>36150.232556839706</v>
      </c>
    </row>
    <row r="504" spans="2:27" x14ac:dyDescent="0.2">
      <c r="B504" s="38">
        <v>496</v>
      </c>
      <c r="C504" s="1">
        <v>2293.1807990048446</v>
      </c>
      <c r="D504" s="1">
        <v>3107.1787854043291</v>
      </c>
      <c r="E504" s="1">
        <v>3607.4613820012655</v>
      </c>
      <c r="F504" s="1">
        <v>3892.1488840151078</v>
      </c>
      <c r="G504" s="1">
        <v>3233.162324619168</v>
      </c>
      <c r="I504" s="38">
        <v>496</v>
      </c>
      <c r="J504" s="1">
        <v>6074.9053932587649</v>
      </c>
      <c r="K504" s="1">
        <v>7633.1471154817946</v>
      </c>
      <c r="L504" s="1">
        <v>7295.3124006379785</v>
      </c>
      <c r="M504" s="1">
        <v>8917.1981542585836</v>
      </c>
      <c r="N504" s="1">
        <v>12184.217270580315</v>
      </c>
      <c r="P504" s="38">
        <v>496</v>
      </c>
      <c r="Q504" s="1">
        <v>3379.1627424304374</v>
      </c>
      <c r="R504" s="1">
        <v>4215.0723369110628</v>
      </c>
      <c r="S504" s="1">
        <v>5222.2163660964634</v>
      </c>
      <c r="T504" s="1">
        <v>6983.8224128197153</v>
      </c>
      <c r="U504" s="1">
        <v>7083.6641423557285</v>
      </c>
      <c r="W504" s="38">
        <v>496</v>
      </c>
      <c r="X504" s="1">
        <v>36675.433049137588</v>
      </c>
      <c r="Z504" s="38">
        <v>496</v>
      </c>
      <c r="AA504" s="1">
        <v>35839.286538367844</v>
      </c>
    </row>
    <row r="505" spans="2:27" x14ac:dyDescent="0.2">
      <c r="B505" s="38">
        <v>497</v>
      </c>
      <c r="C505" s="1">
        <v>3005.2873611016589</v>
      </c>
      <c r="D505" s="1">
        <v>4203.3874525936735</v>
      </c>
      <c r="E505" s="1">
        <v>3524.7073821619242</v>
      </c>
      <c r="F505" s="1">
        <v>3152.9323159018968</v>
      </c>
      <c r="G505" s="1">
        <v>4228.5438214720289</v>
      </c>
      <c r="I505" s="38">
        <v>497</v>
      </c>
      <c r="J505" s="1">
        <v>6377.982659579754</v>
      </c>
      <c r="K505" s="1">
        <v>6918.7489983384103</v>
      </c>
      <c r="L505" s="1">
        <v>8391.0204577256227</v>
      </c>
      <c r="M505" s="1">
        <v>8831.2336434696153</v>
      </c>
      <c r="N505" s="1">
        <v>12050.209167711997</v>
      </c>
      <c r="P505" s="38">
        <v>497</v>
      </c>
      <c r="Q505" s="1">
        <v>3699.0721180894252</v>
      </c>
      <c r="R505" s="1">
        <v>5381.347808082337</v>
      </c>
      <c r="S505" s="1">
        <v>5967.1409923707106</v>
      </c>
      <c r="T505" s="1">
        <v>5559.6890469166219</v>
      </c>
      <c r="U505" s="1">
        <v>8401.0407519789005</v>
      </c>
      <c r="W505" s="38">
        <v>497</v>
      </c>
      <c r="X505" s="1">
        <v>36199.757917126859</v>
      </c>
      <c r="Z505" s="38">
        <v>497</v>
      </c>
      <c r="AA505" s="1">
        <v>35769.008223598525</v>
      </c>
    </row>
    <row r="506" spans="2:27" x14ac:dyDescent="0.2">
      <c r="B506" s="38">
        <v>498</v>
      </c>
      <c r="C506" s="1">
        <v>2282.2071231726718</v>
      </c>
      <c r="D506" s="1">
        <v>3281.4187704660621</v>
      </c>
      <c r="E506" s="1">
        <v>3272.1683964717172</v>
      </c>
      <c r="F506" s="1">
        <v>4426.2597911512639</v>
      </c>
      <c r="G506" s="1">
        <v>3942.1592987459053</v>
      </c>
      <c r="I506" s="38">
        <v>498</v>
      </c>
      <c r="J506" s="1">
        <v>6191.1091620916004</v>
      </c>
      <c r="K506" s="1">
        <v>6723.0804462145352</v>
      </c>
      <c r="L506" s="1">
        <v>8944.2126495004559</v>
      </c>
      <c r="M506" s="1">
        <v>10883.321764342183</v>
      </c>
      <c r="N506" s="1">
        <v>13584.076988823334</v>
      </c>
      <c r="P506" s="38">
        <v>498</v>
      </c>
      <c r="Q506" s="1">
        <v>4488.2990039230608</v>
      </c>
      <c r="R506" s="1">
        <v>4643.592287166457</v>
      </c>
      <c r="S506" s="1">
        <v>5959.1064106039621</v>
      </c>
      <c r="T506" s="1">
        <v>5396.56475938722</v>
      </c>
      <c r="U506" s="1">
        <v>7488.7501664605397</v>
      </c>
      <c r="W506" s="38">
        <v>498</v>
      </c>
      <c r="X506" s="1">
        <v>36927.64525911519</v>
      </c>
      <c r="Z506" s="38">
        <v>498</v>
      </c>
      <c r="AA506" s="1">
        <v>36725.173003614953</v>
      </c>
    </row>
    <row r="507" spans="2:27" x14ac:dyDescent="0.2">
      <c r="B507" s="38">
        <v>499</v>
      </c>
      <c r="C507" s="1">
        <v>2410.3514726975995</v>
      </c>
      <c r="D507" s="1">
        <v>3826.5925531496364</v>
      </c>
      <c r="E507" s="1">
        <v>3174.2994399084573</v>
      </c>
      <c r="F507" s="1">
        <v>3196.6018098441141</v>
      </c>
      <c r="G507" s="1">
        <v>4325.6453834594322</v>
      </c>
      <c r="I507" s="38">
        <v>499</v>
      </c>
      <c r="J507" s="1">
        <v>6290.8265978816326</v>
      </c>
      <c r="K507" s="1">
        <v>6246.6585716594936</v>
      </c>
      <c r="L507" s="1">
        <v>6945.5703403260304</v>
      </c>
      <c r="M507" s="1">
        <v>9804.7653711976964</v>
      </c>
      <c r="N507" s="1">
        <v>11368.088206505196</v>
      </c>
      <c r="P507" s="38">
        <v>499</v>
      </c>
      <c r="Q507" s="1">
        <v>4050.0656017487327</v>
      </c>
      <c r="R507" s="1">
        <v>4607.0904560023837</v>
      </c>
      <c r="S507" s="1">
        <v>5615.6490786866971</v>
      </c>
      <c r="T507" s="1">
        <v>7516.2128216298497</v>
      </c>
      <c r="U507" s="1">
        <v>7251.378193533099</v>
      </c>
      <c r="W507" s="38">
        <v>499</v>
      </c>
      <c r="X507" s="1">
        <v>36250.599611121732</v>
      </c>
      <c r="Z507" s="38">
        <v>499</v>
      </c>
      <c r="AA507" s="1">
        <v>36606.590542988692</v>
      </c>
    </row>
    <row r="508" spans="2:27" x14ac:dyDescent="0.2">
      <c r="B508" s="38">
        <v>500</v>
      </c>
      <c r="C508" s="1">
        <v>2708.6955243003245</v>
      </c>
      <c r="D508" s="1">
        <v>3369.7203703626146</v>
      </c>
      <c r="E508" s="1">
        <v>2942.8987554243672</v>
      </c>
      <c r="F508" s="1">
        <v>3962.7920544805111</v>
      </c>
      <c r="G508" s="1">
        <v>4647.5007922966806</v>
      </c>
      <c r="I508" s="38">
        <v>500</v>
      </c>
      <c r="J508" s="1">
        <v>5990.8032208788527</v>
      </c>
      <c r="K508" s="1">
        <v>7214.7437629282067</v>
      </c>
      <c r="L508" s="1">
        <v>8312.0092929017592</v>
      </c>
      <c r="M508" s="1">
        <v>9864.1507617511106</v>
      </c>
      <c r="N508" s="1">
        <v>12055.48450373724</v>
      </c>
      <c r="P508" s="38">
        <v>500</v>
      </c>
      <c r="Q508" s="1">
        <v>4329.2714283848245</v>
      </c>
      <c r="R508" s="1">
        <v>4411.0871225160508</v>
      </c>
      <c r="S508" s="1">
        <v>5488.754835026597</v>
      </c>
      <c r="T508" s="1">
        <v>8180.3435610489323</v>
      </c>
      <c r="U508" s="1">
        <v>7200.5262424239854</v>
      </c>
      <c r="W508" s="38">
        <v>500</v>
      </c>
      <c r="X508" s="1">
        <v>36521.966276349151</v>
      </c>
      <c r="Z508" s="38">
        <v>500</v>
      </c>
      <c r="AA508" s="1">
        <v>37344.074147348249</v>
      </c>
    </row>
    <row r="509" spans="2:27" x14ac:dyDescent="0.2">
      <c r="B509" s="38">
        <v>501</v>
      </c>
      <c r="C509" s="1">
        <v>2838.523940036107</v>
      </c>
      <c r="D509" s="1">
        <v>3189.3390878441264</v>
      </c>
      <c r="E509" s="1">
        <v>3112.3712562558753</v>
      </c>
      <c r="F509" s="1">
        <v>3593.4527775787151</v>
      </c>
      <c r="G509" s="1">
        <v>3625.2204158931095</v>
      </c>
      <c r="I509" s="38">
        <v>501</v>
      </c>
      <c r="J509" s="1">
        <v>4847.3539476033266</v>
      </c>
      <c r="K509" s="1">
        <v>6687.3965793391326</v>
      </c>
      <c r="L509" s="1">
        <v>7363.1855958648184</v>
      </c>
      <c r="M509" s="1">
        <v>9682.6647564599589</v>
      </c>
      <c r="N509" s="1">
        <v>10835.294326227495</v>
      </c>
      <c r="P509" s="38">
        <v>501</v>
      </c>
      <c r="Q509" s="1">
        <v>3774.2463083365365</v>
      </c>
      <c r="R509" s="1">
        <v>4899.2920289258582</v>
      </c>
      <c r="S509" s="1">
        <v>4893.4726988371094</v>
      </c>
      <c r="T509" s="1">
        <v>6449.7869489142777</v>
      </c>
      <c r="U509" s="1">
        <v>6159.1226778078117</v>
      </c>
      <c r="W509" s="38">
        <v>501</v>
      </c>
      <c r="X509" s="1">
        <v>35749.66641589893</v>
      </c>
      <c r="Z509" s="38">
        <v>501</v>
      </c>
      <c r="AA509" s="1">
        <v>36428.663098587975</v>
      </c>
    </row>
    <row r="510" spans="2:27" x14ac:dyDescent="0.2">
      <c r="B510" s="38">
        <v>502</v>
      </c>
      <c r="C510" s="1">
        <v>3015.1103064331342</v>
      </c>
      <c r="D510" s="1">
        <v>2638.7259910404568</v>
      </c>
      <c r="E510" s="1">
        <v>2667.1289388072078</v>
      </c>
      <c r="F510" s="1">
        <v>3111.7576218487184</v>
      </c>
      <c r="G510" s="1">
        <v>3683.034114986539</v>
      </c>
      <c r="I510" s="38">
        <v>502</v>
      </c>
      <c r="J510" s="1">
        <v>6430.2956263520837</v>
      </c>
      <c r="K510" s="1">
        <v>7087.0654310432428</v>
      </c>
      <c r="L510" s="1">
        <v>7805.2731390514236</v>
      </c>
      <c r="M510" s="1">
        <v>10461.373049116366</v>
      </c>
      <c r="N510" s="1">
        <v>11863.33690174036</v>
      </c>
      <c r="P510" s="38">
        <v>502</v>
      </c>
      <c r="Q510" s="1">
        <v>3289.6570157522833</v>
      </c>
      <c r="R510" s="1">
        <v>5113.1279900394857</v>
      </c>
      <c r="S510" s="1">
        <v>6029.3575276122074</v>
      </c>
      <c r="T510" s="1">
        <v>5302.8794046562971</v>
      </c>
      <c r="U510" s="1">
        <v>4941.6038981241509</v>
      </c>
      <c r="W510" s="38">
        <v>502</v>
      </c>
      <c r="X510" s="1">
        <v>35987.703047625801</v>
      </c>
      <c r="Z510" s="38">
        <v>502</v>
      </c>
      <c r="AA510" s="1">
        <v>36539.289547375643</v>
      </c>
    </row>
    <row r="511" spans="2:27" x14ac:dyDescent="0.2">
      <c r="B511" s="38">
        <v>503</v>
      </c>
      <c r="C511" s="1">
        <v>2920.7575451622042</v>
      </c>
      <c r="D511" s="1">
        <v>2674.3302525613385</v>
      </c>
      <c r="E511" s="1">
        <v>3119.4916855540664</v>
      </c>
      <c r="F511" s="1">
        <v>2718.9659281330414</v>
      </c>
      <c r="G511" s="1">
        <v>3428.859414750516</v>
      </c>
      <c r="I511" s="38">
        <v>503</v>
      </c>
      <c r="J511" s="1">
        <v>5856.1369343228589</v>
      </c>
      <c r="K511" s="1">
        <v>6547.8819438548426</v>
      </c>
      <c r="L511" s="1">
        <v>7951.2082725240862</v>
      </c>
      <c r="M511" s="1">
        <v>9688.3579892527559</v>
      </c>
      <c r="N511" s="1">
        <v>11518.356333818825</v>
      </c>
      <c r="P511" s="38">
        <v>503</v>
      </c>
      <c r="Q511" s="1">
        <v>4084.944382484236</v>
      </c>
      <c r="R511" s="1">
        <v>5280.4516188878733</v>
      </c>
      <c r="S511" s="1">
        <v>4075.0858408924264</v>
      </c>
      <c r="T511" s="1">
        <v>6234.3189637367259</v>
      </c>
      <c r="U511" s="1">
        <v>8277.3710087703039</v>
      </c>
      <c r="W511" s="38">
        <v>503</v>
      </c>
      <c r="X511" s="1">
        <v>37297.985767095488</v>
      </c>
      <c r="Z511" s="38">
        <v>503</v>
      </c>
      <c r="AA511" s="1">
        <v>36678.574701139529</v>
      </c>
    </row>
    <row r="512" spans="2:27" x14ac:dyDescent="0.2">
      <c r="B512" s="38">
        <v>504</v>
      </c>
      <c r="C512" s="1">
        <v>2754.6135998808622</v>
      </c>
      <c r="D512" s="1">
        <v>2275.740693920643</v>
      </c>
      <c r="E512" s="1">
        <v>3060.6667467693105</v>
      </c>
      <c r="F512" s="1">
        <v>2728.2361900705723</v>
      </c>
      <c r="G512" s="1">
        <v>3110.9033280114559</v>
      </c>
      <c r="I512" s="38">
        <v>504</v>
      </c>
      <c r="J512" s="1">
        <v>5904.1213291777322</v>
      </c>
      <c r="K512" s="1">
        <v>7247.5254972690545</v>
      </c>
      <c r="L512" s="1">
        <v>9305.9293890348708</v>
      </c>
      <c r="M512" s="1">
        <v>9491.7260935708855</v>
      </c>
      <c r="N512" s="1">
        <v>10937.584981904927</v>
      </c>
      <c r="P512" s="38">
        <v>504</v>
      </c>
      <c r="Q512" s="1">
        <v>4218.1679364547263</v>
      </c>
      <c r="R512" s="1">
        <v>5099.1523127092651</v>
      </c>
      <c r="S512" s="1">
        <v>5969.3624216062417</v>
      </c>
      <c r="T512" s="1">
        <v>6639.5877450803464</v>
      </c>
      <c r="U512" s="1">
        <v>5739.477370451943</v>
      </c>
      <c r="W512" s="38">
        <v>504</v>
      </c>
      <c r="X512" s="1">
        <v>37171.382682066898</v>
      </c>
      <c r="Z512" s="38">
        <v>504</v>
      </c>
      <c r="AA512" s="1">
        <v>36543.835733743559</v>
      </c>
    </row>
    <row r="513" spans="2:27" x14ac:dyDescent="0.2">
      <c r="B513" s="38">
        <v>505</v>
      </c>
      <c r="C513" s="1">
        <v>2754.8555805094579</v>
      </c>
      <c r="D513" s="1">
        <v>2666.2474000674351</v>
      </c>
      <c r="E513" s="1">
        <v>3173.1302110825181</v>
      </c>
      <c r="F513" s="1">
        <v>2934.6897038802845</v>
      </c>
      <c r="G513" s="1">
        <v>2834.0670588356538</v>
      </c>
      <c r="I513" s="38">
        <v>505</v>
      </c>
      <c r="J513" s="1">
        <v>5620.8846251335044</v>
      </c>
      <c r="K513" s="1">
        <v>6911.7990138040614</v>
      </c>
      <c r="L513" s="1">
        <v>8781.7948523965824</v>
      </c>
      <c r="M513" s="1">
        <v>11234.616672880653</v>
      </c>
      <c r="N513" s="1">
        <v>13351.957832079486</v>
      </c>
      <c r="P513" s="38">
        <v>505</v>
      </c>
      <c r="Q513" s="1">
        <v>4878.1118096664204</v>
      </c>
      <c r="R513" s="1">
        <v>5319.5413701480265</v>
      </c>
      <c r="S513" s="1">
        <v>5094.15357613177</v>
      </c>
      <c r="T513" s="1">
        <v>7202.7929549676501</v>
      </c>
      <c r="U513" s="1">
        <v>7675.2360579540045</v>
      </c>
      <c r="W513" s="38">
        <v>505</v>
      </c>
      <c r="X513" s="1">
        <v>36600.305027946102</v>
      </c>
      <c r="Z513" s="38">
        <v>505</v>
      </c>
      <c r="AA513" s="1">
        <v>36889.125691283742</v>
      </c>
    </row>
    <row r="514" spans="2:27" x14ac:dyDescent="0.2">
      <c r="B514" s="38">
        <v>506</v>
      </c>
      <c r="C514" s="1">
        <v>2462.4360546625126</v>
      </c>
      <c r="D514" s="1">
        <v>3046.6547533372518</v>
      </c>
      <c r="E514" s="1">
        <v>3037.1324645596737</v>
      </c>
      <c r="F514" s="1">
        <v>3281.0215167396109</v>
      </c>
      <c r="G514" s="1">
        <v>4316.2351106935266</v>
      </c>
      <c r="I514" s="38">
        <v>506</v>
      </c>
      <c r="J514" s="1">
        <v>5369.1073602797769</v>
      </c>
      <c r="K514" s="1">
        <v>6432.8784218957044</v>
      </c>
      <c r="L514" s="1">
        <v>7543.811957212054</v>
      </c>
      <c r="M514" s="1">
        <v>8579.902203434347</v>
      </c>
      <c r="N514" s="1">
        <v>10464.634535739591</v>
      </c>
      <c r="P514" s="38">
        <v>506</v>
      </c>
      <c r="Q514" s="1">
        <v>4265.0391925712929</v>
      </c>
      <c r="R514" s="1">
        <v>4748.0988669795361</v>
      </c>
      <c r="S514" s="1">
        <v>6471.6921100556465</v>
      </c>
      <c r="T514" s="1">
        <v>5021.8692939663988</v>
      </c>
      <c r="U514" s="1">
        <v>7644.5749167067934</v>
      </c>
      <c r="W514" s="38">
        <v>506</v>
      </c>
      <c r="X514" s="1">
        <v>36680.442851348533</v>
      </c>
      <c r="Z514" s="38">
        <v>506</v>
      </c>
      <c r="AA514" s="1">
        <v>36550.770743888846</v>
      </c>
    </row>
    <row r="515" spans="2:27" x14ac:dyDescent="0.2">
      <c r="B515" s="38">
        <v>507</v>
      </c>
      <c r="C515" s="1">
        <v>2698.5825356612413</v>
      </c>
      <c r="D515" s="1">
        <v>3224.9079766599807</v>
      </c>
      <c r="E515" s="1">
        <v>3055.1624248554549</v>
      </c>
      <c r="F515" s="1">
        <v>2920.8575804549341</v>
      </c>
      <c r="G515" s="1">
        <v>3677.8286358665164</v>
      </c>
      <c r="I515" s="38">
        <v>507</v>
      </c>
      <c r="J515" s="1">
        <v>5087.5760364880007</v>
      </c>
      <c r="K515" s="1">
        <v>6007.5631020113924</v>
      </c>
      <c r="L515" s="1">
        <v>8044.9030307565281</v>
      </c>
      <c r="M515" s="1">
        <v>9939.7648622896249</v>
      </c>
      <c r="N515" s="1">
        <v>11127.647201207623</v>
      </c>
      <c r="P515" s="38">
        <v>507</v>
      </c>
      <c r="Q515" s="1">
        <v>3469.9474713976074</v>
      </c>
      <c r="R515" s="1">
        <v>4751.7104580769455</v>
      </c>
      <c r="S515" s="1">
        <v>5774.6596708346533</v>
      </c>
      <c r="T515" s="1">
        <v>6948.5196421013952</v>
      </c>
      <c r="U515" s="1">
        <v>7568.3355648228726</v>
      </c>
      <c r="W515" s="38">
        <v>507</v>
      </c>
      <c r="X515" s="1">
        <v>36999.919866428405</v>
      </c>
      <c r="Z515" s="38">
        <v>507</v>
      </c>
      <c r="AA515" s="1">
        <v>36193.5503486901</v>
      </c>
    </row>
    <row r="516" spans="2:27" x14ac:dyDescent="0.2">
      <c r="B516" s="38">
        <v>508</v>
      </c>
      <c r="C516" s="1">
        <v>2917.9927898777501</v>
      </c>
      <c r="D516" s="1">
        <v>2244.165991285357</v>
      </c>
      <c r="E516" s="1">
        <v>3204.2495374615078</v>
      </c>
      <c r="F516" s="1">
        <v>2036.6525204810114</v>
      </c>
      <c r="G516" s="1">
        <v>3062.3969718271915</v>
      </c>
      <c r="I516" s="38">
        <v>508</v>
      </c>
      <c r="J516" s="1">
        <v>6098.5712083170847</v>
      </c>
      <c r="K516" s="1">
        <v>7315.3113364335723</v>
      </c>
      <c r="L516" s="1">
        <v>8937.0182986674372</v>
      </c>
      <c r="M516" s="1">
        <v>10705.732737722932</v>
      </c>
      <c r="N516" s="1">
        <v>12920.708761158958</v>
      </c>
      <c r="P516" s="38">
        <v>508</v>
      </c>
      <c r="Q516" s="1">
        <v>3727.3711039204527</v>
      </c>
      <c r="R516" s="1">
        <v>5254.5648858279865</v>
      </c>
      <c r="S516" s="1">
        <v>5399.0107299853398</v>
      </c>
      <c r="T516" s="1">
        <v>7039.4537927169567</v>
      </c>
      <c r="U516" s="1">
        <v>8127.8231339629547</v>
      </c>
      <c r="W516" s="38">
        <v>508</v>
      </c>
      <c r="X516" s="1">
        <v>36048.945068114379</v>
      </c>
      <c r="Z516" s="38">
        <v>508</v>
      </c>
      <c r="AA516" s="1">
        <v>37124.873894460608</v>
      </c>
    </row>
    <row r="517" spans="2:27" x14ac:dyDescent="0.2">
      <c r="B517" s="38">
        <v>509</v>
      </c>
      <c r="C517" s="1">
        <v>3499.5012044663627</v>
      </c>
      <c r="D517" s="1">
        <v>2908.4531236526655</v>
      </c>
      <c r="E517" s="1">
        <v>2758.3309087691187</v>
      </c>
      <c r="F517" s="1">
        <v>3684.7035822559151</v>
      </c>
      <c r="G517" s="1">
        <v>2630.5797980072375</v>
      </c>
      <c r="I517" s="38">
        <v>509</v>
      </c>
      <c r="J517" s="1">
        <v>6134.3464916721059</v>
      </c>
      <c r="K517" s="1">
        <v>6342.0131436918364</v>
      </c>
      <c r="L517" s="1">
        <v>10239.730782734376</v>
      </c>
      <c r="M517" s="1">
        <v>12227.715925433233</v>
      </c>
      <c r="N517" s="1">
        <v>13374.204665889767</v>
      </c>
      <c r="P517" s="38">
        <v>509</v>
      </c>
      <c r="Q517" s="1">
        <v>4638.8204131984303</v>
      </c>
      <c r="R517" s="1">
        <v>4546.2256263722838</v>
      </c>
      <c r="S517" s="1">
        <v>5280.2663132169428</v>
      </c>
      <c r="T517" s="1">
        <v>5377.1192067424417</v>
      </c>
      <c r="U517" s="1">
        <v>7308.3825728354368</v>
      </c>
      <c r="W517" s="38">
        <v>509</v>
      </c>
      <c r="X517" s="1">
        <v>36714.950943985736</v>
      </c>
      <c r="Z517" s="38">
        <v>509</v>
      </c>
      <c r="AA517" s="1">
        <v>36685.431942967356</v>
      </c>
    </row>
    <row r="518" spans="2:27" x14ac:dyDescent="0.2">
      <c r="B518" s="38">
        <v>510</v>
      </c>
      <c r="C518" s="1">
        <v>2093.1545719363226</v>
      </c>
      <c r="D518" s="1">
        <v>3066.9488826725628</v>
      </c>
      <c r="E518" s="1">
        <v>2360.9533405587558</v>
      </c>
      <c r="F518" s="1">
        <v>3706.6464094637263</v>
      </c>
      <c r="G518" s="1">
        <v>4432.7523515213325</v>
      </c>
      <c r="I518" s="38">
        <v>510</v>
      </c>
      <c r="J518" s="1">
        <v>5041.6706566927205</v>
      </c>
      <c r="K518" s="1">
        <v>7457.1130299816359</v>
      </c>
      <c r="L518" s="1">
        <v>9335.6867811173506</v>
      </c>
      <c r="M518" s="1">
        <v>10567.789480423824</v>
      </c>
      <c r="N518" s="1">
        <v>10469.062558409269</v>
      </c>
      <c r="P518" s="38">
        <v>510</v>
      </c>
      <c r="Q518" s="1">
        <v>4018.1990244068506</v>
      </c>
      <c r="R518" s="1">
        <v>5409.3385058746126</v>
      </c>
      <c r="S518" s="1">
        <v>5341.6675511558469</v>
      </c>
      <c r="T518" s="1">
        <v>4443.7698866349419</v>
      </c>
      <c r="U518" s="1">
        <v>7055.0527438326808</v>
      </c>
      <c r="W518" s="38">
        <v>510</v>
      </c>
      <c r="X518" s="1">
        <v>37003.317851944892</v>
      </c>
      <c r="Z518" s="38">
        <v>510</v>
      </c>
      <c r="AA518" s="1">
        <v>36386.822197609712</v>
      </c>
    </row>
    <row r="519" spans="2:27" x14ac:dyDescent="0.2">
      <c r="B519" s="38">
        <v>511</v>
      </c>
      <c r="C519" s="1">
        <v>2075.709772904464</v>
      </c>
      <c r="D519" s="1">
        <v>2296.944276384872</v>
      </c>
      <c r="E519" s="1">
        <v>2587.9603026849204</v>
      </c>
      <c r="F519" s="1">
        <v>3694.7946766741725</v>
      </c>
      <c r="G519" s="1">
        <v>5274.1114636000175</v>
      </c>
      <c r="I519" s="38">
        <v>511</v>
      </c>
      <c r="J519" s="1">
        <v>5783.723995201558</v>
      </c>
      <c r="K519" s="1">
        <v>6448.7999188389977</v>
      </c>
      <c r="L519" s="1">
        <v>8230.8393984148843</v>
      </c>
      <c r="M519" s="1">
        <v>8007.7592199275105</v>
      </c>
      <c r="N519" s="1">
        <v>10931.505052916871</v>
      </c>
      <c r="P519" s="38">
        <v>511</v>
      </c>
      <c r="Q519" s="1">
        <v>3852.5243396325473</v>
      </c>
      <c r="R519" s="1">
        <v>5173.9141604613887</v>
      </c>
      <c r="S519" s="1">
        <v>6154.2377834555382</v>
      </c>
      <c r="T519" s="1">
        <v>7376.2656188714727</v>
      </c>
      <c r="U519" s="1">
        <v>7716.4455112881396</v>
      </c>
      <c r="W519" s="38">
        <v>511</v>
      </c>
      <c r="X519" s="1">
        <v>36015.211169383678</v>
      </c>
      <c r="Z519" s="38">
        <v>511</v>
      </c>
      <c r="AA519" s="1">
        <v>36250.550240441175</v>
      </c>
    </row>
    <row r="520" spans="2:27" x14ac:dyDescent="0.2">
      <c r="B520" s="38">
        <v>512</v>
      </c>
      <c r="C520" s="1">
        <v>2063.1526963305178</v>
      </c>
      <c r="D520" s="1">
        <v>3597.0321202693535</v>
      </c>
      <c r="E520" s="1">
        <v>2224.9996158852914</v>
      </c>
      <c r="F520" s="1">
        <v>2472.7596148402858</v>
      </c>
      <c r="G520" s="1">
        <v>3454.7573537563758</v>
      </c>
      <c r="I520" s="38">
        <v>512</v>
      </c>
      <c r="J520" s="1">
        <v>5859.4318623375348</v>
      </c>
      <c r="K520" s="1">
        <v>7051.6758867017834</v>
      </c>
      <c r="L520" s="1">
        <v>6469.6026548110158</v>
      </c>
      <c r="M520" s="1">
        <v>8734.7697641443992</v>
      </c>
      <c r="N520" s="1">
        <v>12330.95894164504</v>
      </c>
      <c r="P520" s="38">
        <v>512</v>
      </c>
      <c r="Q520" s="1">
        <v>4845.6371388393791</v>
      </c>
      <c r="R520" s="1">
        <v>4354.3671503896267</v>
      </c>
      <c r="S520" s="1">
        <v>4866.9644639898224</v>
      </c>
      <c r="T520" s="1">
        <v>5755.3932617554538</v>
      </c>
      <c r="U520" s="1">
        <v>6296.6931632842734</v>
      </c>
      <c r="W520" s="38">
        <v>512</v>
      </c>
      <c r="X520" s="1">
        <v>35980.077131621016</v>
      </c>
      <c r="Z520" s="38">
        <v>512</v>
      </c>
      <c r="AA520" s="1">
        <v>36442.692306553436</v>
      </c>
    </row>
    <row r="521" spans="2:27" x14ac:dyDescent="0.2">
      <c r="B521" s="38">
        <v>513</v>
      </c>
      <c r="C521" s="1">
        <v>3286.6723246665297</v>
      </c>
      <c r="D521" s="1">
        <v>2681.4331784966685</v>
      </c>
      <c r="E521" s="1">
        <v>2763.6341894539273</v>
      </c>
      <c r="F521" s="1">
        <v>3814.4208120220014</v>
      </c>
      <c r="G521" s="1">
        <v>4422.1802327393962</v>
      </c>
      <c r="I521" s="38">
        <v>513</v>
      </c>
      <c r="J521" s="1">
        <v>6223.6175404245705</v>
      </c>
      <c r="K521" s="1">
        <v>6703.4967352601025</v>
      </c>
      <c r="L521" s="1">
        <v>7429.5039329991459</v>
      </c>
      <c r="M521" s="1">
        <v>8812.9117148879741</v>
      </c>
      <c r="N521" s="1">
        <v>10791.308229373972</v>
      </c>
      <c r="P521" s="38">
        <v>513</v>
      </c>
      <c r="Q521" s="1">
        <v>4352.5787891548989</v>
      </c>
      <c r="R521" s="1">
        <v>4747.0983976291473</v>
      </c>
      <c r="S521" s="1">
        <v>5114.8008833657714</v>
      </c>
      <c r="T521" s="1">
        <v>5564.0225546003821</v>
      </c>
      <c r="U521" s="1">
        <v>6244.7869749201336</v>
      </c>
      <c r="W521" s="38">
        <v>513</v>
      </c>
      <c r="X521" s="1">
        <v>36153.57602989045</v>
      </c>
      <c r="Z521" s="38">
        <v>513</v>
      </c>
      <c r="AA521" s="1">
        <v>36925.393959647306</v>
      </c>
    </row>
    <row r="522" spans="2:27" x14ac:dyDescent="0.2">
      <c r="B522" s="38">
        <v>514</v>
      </c>
      <c r="C522" s="1">
        <v>2156.6572867507348</v>
      </c>
      <c r="D522" s="1">
        <v>3464.0017023214268</v>
      </c>
      <c r="E522" s="1">
        <v>3790.2954448550804</v>
      </c>
      <c r="F522" s="1">
        <v>3995.6141418517082</v>
      </c>
      <c r="G522" s="1">
        <v>3117.5403122191483</v>
      </c>
      <c r="I522" s="38">
        <v>514</v>
      </c>
      <c r="J522" s="1">
        <v>5100.0676018857839</v>
      </c>
      <c r="K522" s="1">
        <v>6392.9133609480059</v>
      </c>
      <c r="L522" s="1">
        <v>7878.6548835697122</v>
      </c>
      <c r="M522" s="1">
        <v>9998.8246525371051</v>
      </c>
      <c r="N522" s="1">
        <v>10790.452622740602</v>
      </c>
      <c r="P522" s="38">
        <v>514</v>
      </c>
      <c r="Q522" s="1">
        <v>3752.0576854640076</v>
      </c>
      <c r="R522" s="1">
        <v>5193.7409595591716</v>
      </c>
      <c r="S522" s="1">
        <v>6115.4370755733726</v>
      </c>
      <c r="T522" s="1">
        <v>6009.324184772745</v>
      </c>
      <c r="U522" s="1">
        <v>9395.1483484177297</v>
      </c>
      <c r="W522" s="38">
        <v>514</v>
      </c>
      <c r="X522" s="1">
        <v>36698.015110585242</v>
      </c>
      <c r="Z522" s="38">
        <v>514</v>
      </c>
      <c r="AA522" s="1">
        <v>36426.533808271583</v>
      </c>
    </row>
    <row r="523" spans="2:27" x14ac:dyDescent="0.2">
      <c r="B523" s="38">
        <v>515</v>
      </c>
      <c r="C523" s="1">
        <v>3056.846787379578</v>
      </c>
      <c r="D523" s="1">
        <v>2011.9343443631315</v>
      </c>
      <c r="E523" s="1">
        <v>3498.8525161242787</v>
      </c>
      <c r="F523" s="1">
        <v>4051.2284364940501</v>
      </c>
      <c r="G523" s="1">
        <v>2367.8839052091471</v>
      </c>
      <c r="I523" s="38">
        <v>515</v>
      </c>
      <c r="J523" s="1">
        <v>5804.9659353906472</v>
      </c>
      <c r="K523" s="1">
        <v>6688.1815643723339</v>
      </c>
      <c r="L523" s="1">
        <v>8438.6793865449945</v>
      </c>
      <c r="M523" s="1">
        <v>9926.6235894965375</v>
      </c>
      <c r="N523" s="1">
        <v>11800.99798092023</v>
      </c>
      <c r="P523" s="38">
        <v>515</v>
      </c>
      <c r="Q523" s="1">
        <v>4211.1774851653081</v>
      </c>
      <c r="R523" s="1">
        <v>5317.0998727019669</v>
      </c>
      <c r="S523" s="1">
        <v>6282.7328890776153</v>
      </c>
      <c r="T523" s="1">
        <v>6357.0814926054918</v>
      </c>
      <c r="U523" s="1">
        <v>7740.7048747980916</v>
      </c>
      <c r="W523" s="38">
        <v>515</v>
      </c>
      <c r="X523" s="1">
        <v>37063.952829498114</v>
      </c>
      <c r="Z523" s="38">
        <v>515</v>
      </c>
      <c r="AA523" s="1">
        <v>36502.875930479429</v>
      </c>
    </row>
    <row r="524" spans="2:27" x14ac:dyDescent="0.2">
      <c r="B524" s="38">
        <v>516</v>
      </c>
      <c r="C524" s="1">
        <v>3436.8539755990455</v>
      </c>
      <c r="D524" s="1">
        <v>3911.824816955816</v>
      </c>
      <c r="E524" s="1">
        <v>3555.5070935985641</v>
      </c>
      <c r="F524" s="1">
        <v>3201.6728148143757</v>
      </c>
      <c r="G524" s="1">
        <v>3160.3712483837012</v>
      </c>
      <c r="I524" s="38">
        <v>516</v>
      </c>
      <c r="J524" s="1">
        <v>5381.9244404183037</v>
      </c>
      <c r="K524" s="1">
        <v>6059.1783554417116</v>
      </c>
      <c r="L524" s="1">
        <v>7129.9712947302642</v>
      </c>
      <c r="M524" s="1">
        <v>9317.2875597573911</v>
      </c>
      <c r="N524" s="1">
        <v>11617.723536823365</v>
      </c>
      <c r="P524" s="38">
        <v>516</v>
      </c>
      <c r="Q524" s="1">
        <v>3464.5052121351168</v>
      </c>
      <c r="R524" s="1">
        <v>4619.2731022323815</v>
      </c>
      <c r="S524" s="1">
        <v>5247.8597239580122</v>
      </c>
      <c r="T524" s="1">
        <v>6457.1450556130567</v>
      </c>
      <c r="U524" s="1">
        <v>7860.3443494200164</v>
      </c>
      <c r="W524" s="38">
        <v>516</v>
      </c>
      <c r="X524" s="1">
        <v>35831.870776565753</v>
      </c>
      <c r="Z524" s="38">
        <v>516</v>
      </c>
      <c r="AA524" s="1">
        <v>36227.842316867223</v>
      </c>
    </row>
    <row r="525" spans="2:27" x14ac:dyDescent="0.2">
      <c r="B525" s="38">
        <v>517</v>
      </c>
      <c r="C525" s="1">
        <v>2254.6577426953936</v>
      </c>
      <c r="D525" s="1">
        <v>2463.5672990406888</v>
      </c>
      <c r="E525" s="1">
        <v>2852.4795356533973</v>
      </c>
      <c r="F525" s="1">
        <v>4277.8366944233776</v>
      </c>
      <c r="G525" s="1">
        <v>3955.692767884801</v>
      </c>
      <c r="I525" s="38">
        <v>517</v>
      </c>
      <c r="J525" s="1">
        <v>5473.3788526961307</v>
      </c>
      <c r="K525" s="1">
        <v>6009.3074404989247</v>
      </c>
      <c r="L525" s="1">
        <v>9085.440558631748</v>
      </c>
      <c r="M525" s="1">
        <v>11231.269478026512</v>
      </c>
      <c r="N525" s="1">
        <v>13177.572617514559</v>
      </c>
      <c r="P525" s="38">
        <v>517</v>
      </c>
      <c r="Q525" s="1">
        <v>3948.2187991132546</v>
      </c>
      <c r="R525" s="1">
        <v>4448.3089134714264</v>
      </c>
      <c r="S525" s="1">
        <v>6319.465549851845</v>
      </c>
      <c r="T525" s="1">
        <v>5730.2239312689417</v>
      </c>
      <c r="U525" s="1">
        <v>7509.4809786310125</v>
      </c>
      <c r="W525" s="38">
        <v>517</v>
      </c>
      <c r="X525" s="1">
        <v>36225.909007594688</v>
      </c>
      <c r="Z525" s="38">
        <v>517</v>
      </c>
      <c r="AA525" s="1">
        <v>36292.994771953956</v>
      </c>
    </row>
    <row r="526" spans="2:27" x14ac:dyDescent="0.2">
      <c r="B526" s="38">
        <v>518</v>
      </c>
      <c r="C526" s="1">
        <v>2636.8764024828183</v>
      </c>
      <c r="D526" s="1">
        <v>2680.0901585421566</v>
      </c>
      <c r="E526" s="1">
        <v>4191.0517283331346</v>
      </c>
      <c r="F526" s="1">
        <v>2907.5407570351722</v>
      </c>
      <c r="G526" s="1">
        <v>3202.1215460818535</v>
      </c>
      <c r="I526" s="38">
        <v>518</v>
      </c>
      <c r="J526" s="1">
        <v>5137.2953305648916</v>
      </c>
      <c r="K526" s="1">
        <v>6956.272535021084</v>
      </c>
      <c r="L526" s="1">
        <v>6681.1712921905519</v>
      </c>
      <c r="M526" s="1">
        <v>9462.6005808298287</v>
      </c>
      <c r="N526" s="1">
        <v>8645.577542834988</v>
      </c>
      <c r="P526" s="38">
        <v>518</v>
      </c>
      <c r="Q526" s="1">
        <v>3949.7052214501014</v>
      </c>
      <c r="R526" s="1">
        <v>5343.1292002738119</v>
      </c>
      <c r="S526" s="1">
        <v>5379.3626446363405</v>
      </c>
      <c r="T526" s="1">
        <v>6637.647304879164</v>
      </c>
      <c r="U526" s="1">
        <v>7573.9426784967845</v>
      </c>
      <c r="W526" s="38">
        <v>518</v>
      </c>
      <c r="X526" s="1">
        <v>35947.802211554474</v>
      </c>
      <c r="Z526" s="38">
        <v>518</v>
      </c>
      <c r="AA526" s="1">
        <v>35980.079363386794</v>
      </c>
    </row>
    <row r="527" spans="2:27" x14ac:dyDescent="0.2">
      <c r="B527" s="38">
        <v>519</v>
      </c>
      <c r="C527" s="1">
        <v>3382.3268139543334</v>
      </c>
      <c r="D527" s="1">
        <v>3533.5637246760571</v>
      </c>
      <c r="E527" s="1">
        <v>3207.7328625402492</v>
      </c>
      <c r="F527" s="1">
        <v>3371.598594906925</v>
      </c>
      <c r="G527" s="1">
        <v>4452.2989630525735</v>
      </c>
      <c r="I527" s="38">
        <v>519</v>
      </c>
      <c r="J527" s="1">
        <v>5408.8114730992011</v>
      </c>
      <c r="K527" s="1">
        <v>6802.4326569372488</v>
      </c>
      <c r="L527" s="1">
        <v>8091.0419628799436</v>
      </c>
      <c r="M527" s="1">
        <v>9429.7779000589107</v>
      </c>
      <c r="N527" s="1">
        <v>10231.54778391678</v>
      </c>
      <c r="P527" s="38">
        <v>519</v>
      </c>
      <c r="Q527" s="1">
        <v>3816.908693658333</v>
      </c>
      <c r="R527" s="1">
        <v>4967.6952170471077</v>
      </c>
      <c r="S527" s="1">
        <v>5210.1098779414242</v>
      </c>
      <c r="T527" s="1">
        <v>5974.727685189554</v>
      </c>
      <c r="U527" s="1">
        <v>8062.3352399103214</v>
      </c>
      <c r="W527" s="38">
        <v>519</v>
      </c>
      <c r="X527" s="1">
        <v>36855.736805132859</v>
      </c>
      <c r="Z527" s="38">
        <v>519</v>
      </c>
      <c r="AA527" s="1">
        <v>36214.398863668212</v>
      </c>
    </row>
    <row r="528" spans="2:27" x14ac:dyDescent="0.2">
      <c r="B528" s="38">
        <v>520</v>
      </c>
      <c r="C528" s="1">
        <v>2306.6998987973179</v>
      </c>
      <c r="D528" s="1">
        <v>1909.5700571596594</v>
      </c>
      <c r="E528" s="1">
        <v>3438.9121442140295</v>
      </c>
      <c r="F528" s="1">
        <v>3610.0343983242733</v>
      </c>
      <c r="G528" s="1">
        <v>3028.6850541380504</v>
      </c>
      <c r="I528" s="38">
        <v>520</v>
      </c>
      <c r="J528" s="1">
        <v>6399.5736466891376</v>
      </c>
      <c r="K528" s="1">
        <v>7190.8511323854627</v>
      </c>
      <c r="L528" s="1">
        <v>7365.3591463757148</v>
      </c>
      <c r="M528" s="1">
        <v>9569.3863559483289</v>
      </c>
      <c r="N528" s="1">
        <v>10179.3090869564</v>
      </c>
      <c r="P528" s="38">
        <v>520</v>
      </c>
      <c r="Q528" s="1">
        <v>5056.0585939510474</v>
      </c>
      <c r="R528" s="1">
        <v>4031.5108712874571</v>
      </c>
      <c r="S528" s="1">
        <v>5800.8495134057384</v>
      </c>
      <c r="T528" s="1">
        <v>5189.7044196398629</v>
      </c>
      <c r="U528" s="1">
        <v>7257.551999299043</v>
      </c>
      <c r="W528" s="38">
        <v>520</v>
      </c>
      <c r="X528" s="1">
        <v>35560.734603285346</v>
      </c>
      <c r="Z528" s="38">
        <v>520</v>
      </c>
      <c r="AA528" s="1">
        <v>36138.196895165514</v>
      </c>
    </row>
    <row r="529" spans="2:27" x14ac:dyDescent="0.2">
      <c r="B529" s="38">
        <v>521</v>
      </c>
      <c r="C529" s="1">
        <v>3437.254656171935</v>
      </c>
      <c r="D529" s="1">
        <v>2273.7500418205509</v>
      </c>
      <c r="E529" s="1">
        <v>3255.1490091683081</v>
      </c>
      <c r="F529" s="1">
        <v>4087.8427097847089</v>
      </c>
      <c r="G529" s="1">
        <v>2899.0178596318888</v>
      </c>
      <c r="I529" s="38">
        <v>521</v>
      </c>
      <c r="J529" s="1">
        <v>5372.8231221975147</v>
      </c>
      <c r="K529" s="1">
        <v>7611.0834108651252</v>
      </c>
      <c r="L529" s="1">
        <v>8558.6849409125352</v>
      </c>
      <c r="M529" s="1">
        <v>9036.8766563314166</v>
      </c>
      <c r="N529" s="1">
        <v>10338.72294889594</v>
      </c>
      <c r="P529" s="38">
        <v>521</v>
      </c>
      <c r="Q529" s="1">
        <v>4212.8838066442968</v>
      </c>
      <c r="R529" s="1">
        <v>5792.2382356139469</v>
      </c>
      <c r="S529" s="1">
        <v>6118.5809472227402</v>
      </c>
      <c r="T529" s="1">
        <v>6644.0183118577688</v>
      </c>
      <c r="U529" s="1">
        <v>6709.5556147693787</v>
      </c>
      <c r="W529" s="38">
        <v>521</v>
      </c>
      <c r="X529" s="1">
        <v>37135.780571034586</v>
      </c>
      <c r="Z529" s="38">
        <v>521</v>
      </c>
      <c r="AA529" s="1">
        <v>35938.289863389567</v>
      </c>
    </row>
    <row r="530" spans="2:27" x14ac:dyDescent="0.2">
      <c r="B530" s="38">
        <v>522</v>
      </c>
      <c r="C530" s="1">
        <v>2333.7730906982401</v>
      </c>
      <c r="D530" s="1">
        <v>2613.6708054707556</v>
      </c>
      <c r="E530" s="1">
        <v>3107.9326890205652</v>
      </c>
      <c r="F530" s="1">
        <v>2887.7342930210798</v>
      </c>
      <c r="G530" s="1">
        <v>3846.1855563394047</v>
      </c>
      <c r="I530" s="38">
        <v>522</v>
      </c>
      <c r="J530" s="1">
        <v>5506.1375925751909</v>
      </c>
      <c r="K530" s="1">
        <v>6987.0546889784537</v>
      </c>
      <c r="L530" s="1">
        <v>7744.7977256198474</v>
      </c>
      <c r="M530" s="1">
        <v>9477.599098073375</v>
      </c>
      <c r="N530" s="1">
        <v>12945.53108704811</v>
      </c>
      <c r="P530" s="38">
        <v>522</v>
      </c>
      <c r="Q530" s="1">
        <v>4323.8884794807964</v>
      </c>
      <c r="R530" s="1">
        <v>3686.8747515180557</v>
      </c>
      <c r="S530" s="1">
        <v>4499.25577801488</v>
      </c>
      <c r="T530" s="1">
        <v>6703.6039165964212</v>
      </c>
      <c r="U530" s="1">
        <v>7565.5265539951388</v>
      </c>
      <c r="W530" s="38">
        <v>522</v>
      </c>
      <c r="X530" s="1">
        <v>36886.116466078282</v>
      </c>
      <c r="Z530" s="38">
        <v>522</v>
      </c>
      <c r="AA530" s="1">
        <v>36655.929596743714</v>
      </c>
    </row>
    <row r="531" spans="2:27" x14ac:dyDescent="0.2">
      <c r="B531" s="38">
        <v>523</v>
      </c>
      <c r="C531" s="1">
        <v>2558.2074841280064</v>
      </c>
      <c r="D531" s="1">
        <v>2928.4173517349118</v>
      </c>
      <c r="E531" s="1">
        <v>2562.9023461417955</v>
      </c>
      <c r="F531" s="1">
        <v>3158.9108080899382</v>
      </c>
      <c r="G531" s="1">
        <v>3149.8338624049134</v>
      </c>
      <c r="I531" s="38">
        <v>523</v>
      </c>
      <c r="J531" s="1">
        <v>5491.2976539209249</v>
      </c>
      <c r="K531" s="1">
        <v>8192.2640071282858</v>
      </c>
      <c r="L531" s="1">
        <v>7519.0320104257626</v>
      </c>
      <c r="M531" s="1">
        <v>9825.6017445795533</v>
      </c>
      <c r="N531" s="1">
        <v>11909.446654411055</v>
      </c>
      <c r="P531" s="38">
        <v>523</v>
      </c>
      <c r="Q531" s="1">
        <v>3335.0260868008941</v>
      </c>
      <c r="R531" s="1">
        <v>5117.7408025680752</v>
      </c>
      <c r="S531" s="1">
        <v>5530.4928802097866</v>
      </c>
      <c r="T531" s="1">
        <v>6427.4665048542711</v>
      </c>
      <c r="U531" s="1">
        <v>6351.0791366034045</v>
      </c>
      <c r="W531" s="38">
        <v>523</v>
      </c>
      <c r="X531" s="1">
        <v>36059.027896251937</v>
      </c>
      <c r="Z531" s="38">
        <v>523</v>
      </c>
      <c r="AA531" s="1">
        <v>37120.073970663929</v>
      </c>
    </row>
    <row r="532" spans="2:27" x14ac:dyDescent="0.2">
      <c r="B532" s="38">
        <v>524</v>
      </c>
      <c r="C532" s="1">
        <v>2173.7132937563683</v>
      </c>
      <c r="D532" s="1">
        <v>4014.0277031324244</v>
      </c>
      <c r="E532" s="1">
        <v>4086.6761429590092</v>
      </c>
      <c r="F532" s="1">
        <v>2958.5646235557201</v>
      </c>
      <c r="G532" s="1">
        <v>3417.5198080127434</v>
      </c>
      <c r="I532" s="38">
        <v>524</v>
      </c>
      <c r="J532" s="1">
        <v>5598.3864860080366</v>
      </c>
      <c r="K532" s="1">
        <v>7650.4173297351126</v>
      </c>
      <c r="L532" s="1">
        <v>7071.1384036952486</v>
      </c>
      <c r="M532" s="1">
        <v>10662.00604399835</v>
      </c>
      <c r="N532" s="1">
        <v>11320.646158650488</v>
      </c>
      <c r="P532" s="38">
        <v>524</v>
      </c>
      <c r="Q532" s="1">
        <v>4193.2732169786823</v>
      </c>
      <c r="R532" s="1">
        <v>4310.6394302446597</v>
      </c>
      <c r="S532" s="1">
        <v>5923.3828487740138</v>
      </c>
      <c r="T532" s="1">
        <v>5257.7783038033995</v>
      </c>
      <c r="U532" s="1">
        <v>7084.3324598293557</v>
      </c>
      <c r="W532" s="38">
        <v>524</v>
      </c>
      <c r="X532" s="1">
        <v>36882.987229330953</v>
      </c>
      <c r="Z532" s="38">
        <v>524</v>
      </c>
      <c r="AA532" s="1">
        <v>36487.101004622469</v>
      </c>
    </row>
    <row r="533" spans="2:27" x14ac:dyDescent="0.2">
      <c r="B533" s="38">
        <v>525</v>
      </c>
      <c r="C533" s="1">
        <v>2323.4554141529002</v>
      </c>
      <c r="D533" s="1">
        <v>2333.4863923511148</v>
      </c>
      <c r="E533" s="1">
        <v>3594.0796031048158</v>
      </c>
      <c r="F533" s="1">
        <v>2718.2810274192043</v>
      </c>
      <c r="G533" s="1">
        <v>2919.3217252487466</v>
      </c>
      <c r="I533" s="38">
        <v>525</v>
      </c>
      <c r="J533" s="1">
        <v>5837.5136967692279</v>
      </c>
      <c r="K533" s="1">
        <v>6451.0424239049644</v>
      </c>
      <c r="L533" s="1">
        <v>6889.8546471383224</v>
      </c>
      <c r="M533" s="1">
        <v>7923.5261175035293</v>
      </c>
      <c r="N533" s="1">
        <v>11125.857173306051</v>
      </c>
      <c r="P533" s="38">
        <v>525</v>
      </c>
      <c r="Q533" s="1">
        <v>3721.5419121498207</v>
      </c>
      <c r="R533" s="1">
        <v>5000.068879372775</v>
      </c>
      <c r="S533" s="1">
        <v>5721.7382028895281</v>
      </c>
      <c r="T533" s="1">
        <v>5671.8554270634158</v>
      </c>
      <c r="U533" s="1">
        <v>8144.9869176408774</v>
      </c>
      <c r="W533" s="38">
        <v>525</v>
      </c>
      <c r="X533" s="1">
        <v>37055.638646625055</v>
      </c>
      <c r="Z533" s="38">
        <v>525</v>
      </c>
      <c r="AA533" s="1">
        <v>35292.280915942873</v>
      </c>
    </row>
    <row r="534" spans="2:27" x14ac:dyDescent="0.2">
      <c r="B534" s="38">
        <v>526</v>
      </c>
      <c r="C534" s="1">
        <v>2129.7984460663101</v>
      </c>
      <c r="D534" s="1">
        <v>3153.2271880828334</v>
      </c>
      <c r="E534" s="1">
        <v>3197.4204632354486</v>
      </c>
      <c r="F534" s="1">
        <v>4588.0017201325809</v>
      </c>
      <c r="G534" s="1">
        <v>4766.9711355598665</v>
      </c>
      <c r="I534" s="38">
        <v>526</v>
      </c>
      <c r="J534" s="1">
        <v>5837.7941676446753</v>
      </c>
      <c r="K534" s="1">
        <v>5787.0935561106789</v>
      </c>
      <c r="L534" s="1">
        <v>7309.8911012618382</v>
      </c>
      <c r="M534" s="1">
        <v>9588.5052742643875</v>
      </c>
      <c r="N534" s="1">
        <v>10813.378214654766</v>
      </c>
      <c r="P534" s="38">
        <v>526</v>
      </c>
      <c r="Q534" s="1">
        <v>4571.3091438163337</v>
      </c>
      <c r="R534" s="1">
        <v>3972.8217509966121</v>
      </c>
      <c r="S534" s="1">
        <v>5782.6001478018889</v>
      </c>
      <c r="T534" s="1">
        <v>6644.6375124587566</v>
      </c>
      <c r="U534" s="1">
        <v>6734.4699630140731</v>
      </c>
      <c r="W534" s="38">
        <v>526</v>
      </c>
      <c r="X534" s="1">
        <v>36150.51689982049</v>
      </c>
      <c r="Z534" s="38">
        <v>526</v>
      </c>
      <c r="AA534" s="1">
        <v>37168.965593483772</v>
      </c>
    </row>
    <row r="535" spans="2:27" x14ac:dyDescent="0.2">
      <c r="B535" s="38">
        <v>527</v>
      </c>
      <c r="C535" s="1">
        <v>2303.8010392852229</v>
      </c>
      <c r="D535" s="1">
        <v>2568.5138582100026</v>
      </c>
      <c r="E535" s="1">
        <v>4054.9329475462109</v>
      </c>
      <c r="F535" s="1">
        <v>4220.4685707402305</v>
      </c>
      <c r="G535" s="1">
        <v>3133.0463863879791</v>
      </c>
      <c r="I535" s="38">
        <v>527</v>
      </c>
      <c r="J535" s="1">
        <v>6519.348395217351</v>
      </c>
      <c r="K535" s="1">
        <v>6743.3549182084589</v>
      </c>
      <c r="L535" s="1">
        <v>8637.5941557804927</v>
      </c>
      <c r="M535" s="1">
        <v>11277.41365373738</v>
      </c>
      <c r="N535" s="1">
        <v>11355.306818126226</v>
      </c>
      <c r="P535" s="38">
        <v>527</v>
      </c>
      <c r="Q535" s="1">
        <v>4100.9346135429978</v>
      </c>
      <c r="R535" s="1">
        <v>4147.418722311425</v>
      </c>
      <c r="S535" s="1">
        <v>4757.0012801171479</v>
      </c>
      <c r="T535" s="1">
        <v>6664.0081655484109</v>
      </c>
      <c r="U535" s="1">
        <v>6242.1418570480528</v>
      </c>
      <c r="W535" s="38">
        <v>527</v>
      </c>
      <c r="X535" s="1">
        <v>36697.557571749792</v>
      </c>
      <c r="Z535" s="38">
        <v>527</v>
      </c>
      <c r="AA535" s="1">
        <v>36753.973515601487</v>
      </c>
    </row>
    <row r="536" spans="2:27" x14ac:dyDescent="0.2">
      <c r="B536" s="38">
        <v>528</v>
      </c>
      <c r="C536" s="1">
        <v>1894.958156989991</v>
      </c>
      <c r="D536" s="1">
        <v>2357.3538895289548</v>
      </c>
      <c r="E536" s="1">
        <v>3099.8264482606683</v>
      </c>
      <c r="F536" s="1">
        <v>2224.1576636827181</v>
      </c>
      <c r="G536" s="1">
        <v>3865.8813194917047</v>
      </c>
      <c r="I536" s="38">
        <v>528</v>
      </c>
      <c r="J536" s="1">
        <v>5978.7325491682413</v>
      </c>
      <c r="K536" s="1">
        <v>5909.7672105414449</v>
      </c>
      <c r="L536" s="1">
        <v>7625.1581700517891</v>
      </c>
      <c r="M536" s="1">
        <v>11068.874786356964</v>
      </c>
      <c r="N536" s="1">
        <v>11580.329218714543</v>
      </c>
      <c r="P536" s="38">
        <v>528</v>
      </c>
      <c r="Q536" s="1">
        <v>2928.006083261479</v>
      </c>
      <c r="R536" s="1">
        <v>5243.0989224801724</v>
      </c>
      <c r="S536" s="1">
        <v>4746.2753304262633</v>
      </c>
      <c r="T536" s="1">
        <v>7643.0543952880053</v>
      </c>
      <c r="U536" s="1">
        <v>8563.603285947529</v>
      </c>
      <c r="W536" s="38">
        <v>528</v>
      </c>
      <c r="X536" s="1">
        <v>36339.751906196041</v>
      </c>
      <c r="Z536" s="38">
        <v>528</v>
      </c>
      <c r="AA536" s="1">
        <v>36033.657862250664</v>
      </c>
    </row>
    <row r="537" spans="2:27" x14ac:dyDescent="0.2">
      <c r="B537" s="38">
        <v>529</v>
      </c>
      <c r="C537" s="1">
        <v>2455.4092621431519</v>
      </c>
      <c r="D537" s="1">
        <v>2595.3147691703361</v>
      </c>
      <c r="E537" s="1">
        <v>3131.1633394397486</v>
      </c>
      <c r="F537" s="1">
        <v>3922.2920655894645</v>
      </c>
      <c r="G537" s="1">
        <v>4560.0220652556045</v>
      </c>
      <c r="I537" s="38">
        <v>529</v>
      </c>
      <c r="J537" s="1">
        <v>5682.9139286992304</v>
      </c>
      <c r="K537" s="1">
        <v>6730.0731476637593</v>
      </c>
      <c r="L537" s="1">
        <v>8219.7309816212837</v>
      </c>
      <c r="M537" s="1">
        <v>11675.734415544253</v>
      </c>
      <c r="N537" s="1">
        <v>10883.995167396713</v>
      </c>
      <c r="P537" s="38">
        <v>529</v>
      </c>
      <c r="Q537" s="1">
        <v>4300.0046768898465</v>
      </c>
      <c r="R537" s="1">
        <v>5143.0477722577762</v>
      </c>
      <c r="S537" s="1">
        <v>4768.9718089901153</v>
      </c>
      <c r="T537" s="1">
        <v>6581.7106312264732</v>
      </c>
      <c r="U537" s="1">
        <v>5934.3631759529699</v>
      </c>
      <c r="W537" s="38">
        <v>529</v>
      </c>
      <c r="X537" s="1">
        <v>35956.83116639746</v>
      </c>
      <c r="Z537" s="38">
        <v>529</v>
      </c>
      <c r="AA537" s="1">
        <v>36315.904337572414</v>
      </c>
    </row>
    <row r="538" spans="2:27" x14ac:dyDescent="0.2">
      <c r="B538" s="38">
        <v>530</v>
      </c>
      <c r="C538" s="1">
        <v>1790.3223155627311</v>
      </c>
      <c r="D538" s="1">
        <v>2341.0203926433683</v>
      </c>
      <c r="E538" s="1">
        <v>3705.6177011683703</v>
      </c>
      <c r="F538" s="1">
        <v>3991.9105757152497</v>
      </c>
      <c r="G538" s="1">
        <v>2849.5007158512644</v>
      </c>
      <c r="I538" s="38">
        <v>530</v>
      </c>
      <c r="J538" s="1">
        <v>5111.9368496403549</v>
      </c>
      <c r="K538" s="1">
        <v>6421.346226182166</v>
      </c>
      <c r="L538" s="1">
        <v>7386.0873150844009</v>
      </c>
      <c r="M538" s="1">
        <v>9364.5367607833105</v>
      </c>
      <c r="N538" s="1">
        <v>10484.551260809088</v>
      </c>
      <c r="P538" s="38">
        <v>530</v>
      </c>
      <c r="Q538" s="1">
        <v>2923.147230798726</v>
      </c>
      <c r="R538" s="1">
        <v>5161.3441941352194</v>
      </c>
      <c r="S538" s="1">
        <v>4566.619054334923</v>
      </c>
      <c r="T538" s="1">
        <v>5881.2885214646176</v>
      </c>
      <c r="U538" s="1">
        <v>6531.1622682308507</v>
      </c>
      <c r="W538" s="38">
        <v>530</v>
      </c>
      <c r="X538" s="1">
        <v>37037.569829194057</v>
      </c>
      <c r="Z538" s="38">
        <v>530</v>
      </c>
      <c r="AA538" s="1">
        <v>36525.079588439796</v>
      </c>
    </row>
    <row r="539" spans="2:27" x14ac:dyDescent="0.2">
      <c r="B539" s="38">
        <v>531</v>
      </c>
      <c r="C539" s="1">
        <v>2314.1073792658376</v>
      </c>
      <c r="D539" s="1">
        <v>3199.4543513250437</v>
      </c>
      <c r="E539" s="1">
        <v>3756.8669952379473</v>
      </c>
      <c r="F539" s="1">
        <v>2632.4509818003967</v>
      </c>
      <c r="G539" s="1">
        <v>3201.2133879717621</v>
      </c>
      <c r="I539" s="38">
        <v>531</v>
      </c>
      <c r="J539" s="1">
        <v>5387.5792153608891</v>
      </c>
      <c r="K539" s="1">
        <v>7111.2737998202147</v>
      </c>
      <c r="L539" s="1">
        <v>7335.591708226043</v>
      </c>
      <c r="M539" s="1">
        <v>9755.2666715174018</v>
      </c>
      <c r="N539" s="1">
        <v>10808.064934075186</v>
      </c>
      <c r="P539" s="38">
        <v>531</v>
      </c>
      <c r="Q539" s="1">
        <v>3348.6928140208011</v>
      </c>
      <c r="R539" s="1">
        <v>4000.9310795806118</v>
      </c>
      <c r="S539" s="1">
        <v>5365.0454450476909</v>
      </c>
      <c r="T539" s="1">
        <v>6394.1088142877989</v>
      </c>
      <c r="U539" s="1">
        <v>8262.5266428824325</v>
      </c>
      <c r="W539" s="38">
        <v>531</v>
      </c>
      <c r="X539" s="1">
        <v>36732.463399419452</v>
      </c>
      <c r="Z539" s="38">
        <v>531</v>
      </c>
      <c r="AA539" s="1">
        <v>36480.805193029119</v>
      </c>
    </row>
    <row r="540" spans="2:27" x14ac:dyDescent="0.2">
      <c r="B540" s="38">
        <v>532</v>
      </c>
      <c r="C540" s="1">
        <v>2955.4755217921506</v>
      </c>
      <c r="D540" s="1">
        <v>2443.2803135943154</v>
      </c>
      <c r="E540" s="1">
        <v>3061.0220846328211</v>
      </c>
      <c r="F540" s="1">
        <v>2211.0672712116343</v>
      </c>
      <c r="G540" s="1">
        <v>5006.4744274389759</v>
      </c>
      <c r="I540" s="38">
        <v>532</v>
      </c>
      <c r="J540" s="1">
        <v>4963.8895064964909</v>
      </c>
      <c r="K540" s="1">
        <v>6240.3752892310904</v>
      </c>
      <c r="L540" s="1">
        <v>7751.456976523009</v>
      </c>
      <c r="M540" s="1">
        <v>8781.8007721917984</v>
      </c>
      <c r="N540" s="1">
        <v>11133.298928438637</v>
      </c>
      <c r="P540" s="38">
        <v>532</v>
      </c>
      <c r="Q540" s="1">
        <v>4160.9545893516552</v>
      </c>
      <c r="R540" s="1">
        <v>3967.2775391442296</v>
      </c>
      <c r="S540" s="1">
        <v>4344.0395625243555</v>
      </c>
      <c r="T540" s="1">
        <v>4763.2054443533661</v>
      </c>
      <c r="U540" s="1">
        <v>6089.3950390787895</v>
      </c>
      <c r="W540" s="38">
        <v>532</v>
      </c>
      <c r="X540" s="1">
        <v>37537.444226202642</v>
      </c>
      <c r="Z540" s="38">
        <v>532</v>
      </c>
      <c r="AA540" s="1">
        <v>37120.200337497161</v>
      </c>
    </row>
    <row r="541" spans="2:27" x14ac:dyDescent="0.2">
      <c r="B541" s="38">
        <v>533</v>
      </c>
      <c r="C541" s="1">
        <v>2374.8193987066034</v>
      </c>
      <c r="D541" s="1">
        <v>2356.5596051988223</v>
      </c>
      <c r="E541" s="1">
        <v>3175.6274256359316</v>
      </c>
      <c r="F541" s="1">
        <v>2745.9684580317435</v>
      </c>
      <c r="G541" s="1">
        <v>4214.6129843671306</v>
      </c>
      <c r="I541" s="38">
        <v>533</v>
      </c>
      <c r="J541" s="1">
        <v>5925.3939452385757</v>
      </c>
      <c r="K541" s="1">
        <v>7326.1460214224198</v>
      </c>
      <c r="L541" s="1">
        <v>7425.3182871443969</v>
      </c>
      <c r="M541" s="1">
        <v>9590.8800447267986</v>
      </c>
      <c r="N541" s="1">
        <v>13051.206155586837</v>
      </c>
      <c r="P541" s="38">
        <v>533</v>
      </c>
      <c r="Q541" s="1">
        <v>4628.3245633557317</v>
      </c>
      <c r="R541" s="1">
        <v>3862.386915149862</v>
      </c>
      <c r="S541" s="1">
        <v>4753.6706715005421</v>
      </c>
      <c r="T541" s="1">
        <v>6118.8621931410662</v>
      </c>
      <c r="U541" s="1">
        <v>7637.2724193152026</v>
      </c>
      <c r="W541" s="38">
        <v>533</v>
      </c>
      <c r="X541" s="1">
        <v>35560.243576878689</v>
      </c>
      <c r="Z541" s="38">
        <v>533</v>
      </c>
      <c r="AA541" s="1">
        <v>35570.480127446477</v>
      </c>
    </row>
    <row r="542" spans="2:27" x14ac:dyDescent="0.2">
      <c r="B542" s="38">
        <v>534</v>
      </c>
      <c r="C542" s="1">
        <v>2029.5147922343399</v>
      </c>
      <c r="D542" s="1">
        <v>2672.1361090987525</v>
      </c>
      <c r="E542" s="1">
        <v>2201.7927680630246</v>
      </c>
      <c r="F542" s="1">
        <v>2635.8392890353798</v>
      </c>
      <c r="G542" s="1">
        <v>3187.6409782391302</v>
      </c>
      <c r="I542" s="38">
        <v>534</v>
      </c>
      <c r="J542" s="1">
        <v>5971.8888326224469</v>
      </c>
      <c r="K542" s="1">
        <v>5669.0104400781138</v>
      </c>
      <c r="L542" s="1">
        <v>8652.8874637740846</v>
      </c>
      <c r="M542" s="1">
        <v>8623.1621477519711</v>
      </c>
      <c r="N542" s="1">
        <v>12798.764409249781</v>
      </c>
      <c r="P542" s="38">
        <v>534</v>
      </c>
      <c r="Q542" s="1">
        <v>3587.9118975961833</v>
      </c>
      <c r="R542" s="1">
        <v>5301.1596364714669</v>
      </c>
      <c r="S542" s="1">
        <v>5345.8420513347601</v>
      </c>
      <c r="T542" s="1">
        <v>5924.3664448559521</v>
      </c>
      <c r="U542" s="1">
        <v>7969.5858236776494</v>
      </c>
      <c r="W542" s="38">
        <v>534</v>
      </c>
      <c r="X542" s="1">
        <v>36593.281987283131</v>
      </c>
      <c r="Z542" s="38">
        <v>534</v>
      </c>
      <c r="AA542" s="1">
        <v>35380.249328098929</v>
      </c>
    </row>
    <row r="543" spans="2:27" x14ac:dyDescent="0.2">
      <c r="B543" s="38">
        <v>535</v>
      </c>
      <c r="C543" s="1">
        <v>2586.918846687307</v>
      </c>
      <c r="D543" s="1">
        <v>3284.4950811296494</v>
      </c>
      <c r="E543" s="1">
        <v>3420.8879522122484</v>
      </c>
      <c r="F543" s="1">
        <v>3677.8866109068786</v>
      </c>
      <c r="G543" s="1">
        <v>3023.6543549881794</v>
      </c>
      <c r="I543" s="38">
        <v>535</v>
      </c>
      <c r="J543" s="1">
        <v>6435.7281303842628</v>
      </c>
      <c r="K543" s="1">
        <v>7626.2481283525995</v>
      </c>
      <c r="L543" s="1">
        <v>7931.8013665624321</v>
      </c>
      <c r="M543" s="1">
        <v>9653.3283573682402</v>
      </c>
      <c r="N543" s="1">
        <v>12651.608107607082</v>
      </c>
      <c r="P543" s="38">
        <v>535</v>
      </c>
      <c r="Q543" s="1">
        <v>3546.5197769981637</v>
      </c>
      <c r="R543" s="1">
        <v>4638.5056223230331</v>
      </c>
      <c r="S543" s="1">
        <v>4789.0215820609865</v>
      </c>
      <c r="T543" s="1">
        <v>6268.9569415057967</v>
      </c>
      <c r="U543" s="1">
        <v>7154.9750670886478</v>
      </c>
      <c r="W543" s="38">
        <v>535</v>
      </c>
      <c r="X543" s="1">
        <v>35695.14847389287</v>
      </c>
      <c r="Z543" s="38">
        <v>535</v>
      </c>
      <c r="AA543" s="1">
        <v>36441.788815678359</v>
      </c>
    </row>
    <row r="544" spans="2:27" x14ac:dyDescent="0.2">
      <c r="B544" s="38">
        <v>536</v>
      </c>
      <c r="C544" s="1">
        <v>2858.3263937688571</v>
      </c>
      <c r="D544" s="1">
        <v>3432.8782446684172</v>
      </c>
      <c r="E544" s="1">
        <v>3432.6020895850543</v>
      </c>
      <c r="F544" s="1">
        <v>3627.9365954579398</v>
      </c>
      <c r="G544" s="1">
        <v>4047.7299164672513</v>
      </c>
      <c r="I544" s="38">
        <v>536</v>
      </c>
      <c r="J544" s="1">
        <v>4993.2772055520009</v>
      </c>
      <c r="K544" s="1">
        <v>7249.9726752874403</v>
      </c>
      <c r="L544" s="1">
        <v>9115.679193540278</v>
      </c>
      <c r="M544" s="1">
        <v>9817.097809175868</v>
      </c>
      <c r="N544" s="1">
        <v>13058.225291563342</v>
      </c>
      <c r="P544" s="38">
        <v>536</v>
      </c>
      <c r="Q544" s="1">
        <v>3975.205144319485</v>
      </c>
      <c r="R544" s="1">
        <v>4099.7987811264284</v>
      </c>
      <c r="S544" s="1">
        <v>5447.287098546044</v>
      </c>
      <c r="T544" s="1">
        <v>6152.6012645774654</v>
      </c>
      <c r="U544" s="1">
        <v>6296.5339479783343</v>
      </c>
      <c r="W544" s="38">
        <v>536</v>
      </c>
      <c r="X544" s="1">
        <v>36594.279954544887</v>
      </c>
      <c r="Z544" s="38">
        <v>536</v>
      </c>
      <c r="AA544" s="1">
        <v>36926.161199403723</v>
      </c>
    </row>
    <row r="545" spans="2:27" x14ac:dyDescent="0.2">
      <c r="B545" s="38">
        <v>537</v>
      </c>
      <c r="C545" s="1">
        <v>2466.3203613509054</v>
      </c>
      <c r="D545" s="1">
        <v>3775.8403503436944</v>
      </c>
      <c r="E545" s="1">
        <v>2156.0739507713547</v>
      </c>
      <c r="F545" s="1">
        <v>2769.6897147120576</v>
      </c>
      <c r="G545" s="1">
        <v>2697.6395478542772</v>
      </c>
      <c r="I545" s="38">
        <v>537</v>
      </c>
      <c r="J545" s="1">
        <v>6195.26329094211</v>
      </c>
      <c r="K545" s="1">
        <v>7013.0207592915986</v>
      </c>
      <c r="L545" s="1">
        <v>7287.2754288589986</v>
      </c>
      <c r="M545" s="1">
        <v>10215.457413563599</v>
      </c>
      <c r="N545" s="1">
        <v>11318.234122223421</v>
      </c>
      <c r="P545" s="38">
        <v>537</v>
      </c>
      <c r="Q545" s="1">
        <v>4010.1385949380187</v>
      </c>
      <c r="R545" s="1">
        <v>5828.9365158335759</v>
      </c>
      <c r="S545" s="1">
        <v>5528.2607154838461</v>
      </c>
      <c r="T545" s="1">
        <v>6482.97758739237</v>
      </c>
      <c r="U545" s="1">
        <v>7754.3743611739483</v>
      </c>
      <c r="W545" s="38">
        <v>537</v>
      </c>
      <c r="X545" s="1">
        <v>36608.876885530859</v>
      </c>
      <c r="Z545" s="38">
        <v>537</v>
      </c>
      <c r="AA545" s="1">
        <v>36100.719111986793</v>
      </c>
    </row>
    <row r="546" spans="2:27" x14ac:dyDescent="0.2">
      <c r="B546" s="38">
        <v>538</v>
      </c>
      <c r="C546" s="1">
        <v>2942.7815370039225</v>
      </c>
      <c r="D546" s="1">
        <v>2834.0722494284937</v>
      </c>
      <c r="E546" s="1">
        <v>1981.2929043275144</v>
      </c>
      <c r="F546" s="1">
        <v>2994.446969321541</v>
      </c>
      <c r="G546" s="1">
        <v>4364.6012162289335</v>
      </c>
      <c r="I546" s="38">
        <v>538</v>
      </c>
      <c r="J546" s="1">
        <v>5113.0867052869089</v>
      </c>
      <c r="K546" s="1">
        <v>6917.3988700371765</v>
      </c>
      <c r="L546" s="1">
        <v>7663.122154365059</v>
      </c>
      <c r="M546" s="1">
        <v>9587.3849944379654</v>
      </c>
      <c r="N546" s="1">
        <v>13058.42362689565</v>
      </c>
      <c r="P546" s="38">
        <v>538</v>
      </c>
      <c r="Q546" s="1">
        <v>3494.8110034678571</v>
      </c>
      <c r="R546" s="1">
        <v>4643.7874378403021</v>
      </c>
      <c r="S546" s="1">
        <v>4682.8438758717857</v>
      </c>
      <c r="T546" s="1">
        <v>6202.1633517133314</v>
      </c>
      <c r="U546" s="1">
        <v>6137.5840669964264</v>
      </c>
      <c r="W546" s="38">
        <v>538</v>
      </c>
      <c r="X546" s="1">
        <v>36697.93342969448</v>
      </c>
      <c r="Z546" s="38">
        <v>538</v>
      </c>
      <c r="AA546" s="1">
        <v>37117.928371117581</v>
      </c>
    </row>
    <row r="547" spans="2:27" x14ac:dyDescent="0.2">
      <c r="B547" s="38">
        <v>539</v>
      </c>
      <c r="C547" s="1">
        <v>2248.5669693643736</v>
      </c>
      <c r="D547" s="1">
        <v>3003.144307966561</v>
      </c>
      <c r="E547" s="1">
        <v>3641.085832792156</v>
      </c>
      <c r="F547" s="1">
        <v>3178.4092883273993</v>
      </c>
      <c r="G547" s="1">
        <v>3805.4632516228507</v>
      </c>
      <c r="I547" s="38">
        <v>539</v>
      </c>
      <c r="J547" s="1">
        <v>6410.2274298771208</v>
      </c>
      <c r="K547" s="1">
        <v>6605.1610219285076</v>
      </c>
      <c r="L547" s="1">
        <v>9579.6949415400341</v>
      </c>
      <c r="M547" s="1">
        <v>11388.812972989665</v>
      </c>
      <c r="N547" s="1">
        <v>12139.67727051703</v>
      </c>
      <c r="P547" s="38">
        <v>539</v>
      </c>
      <c r="Q547" s="1">
        <v>4231.9253799380276</v>
      </c>
      <c r="R547" s="1">
        <v>6161.1673080130868</v>
      </c>
      <c r="S547" s="1">
        <v>5854.5623808595037</v>
      </c>
      <c r="T547" s="1">
        <v>5299.6749903439422</v>
      </c>
      <c r="U547" s="1">
        <v>8545.122963548667</v>
      </c>
      <c r="W547" s="38">
        <v>539</v>
      </c>
      <c r="X547" s="1">
        <v>37136.142573826364</v>
      </c>
      <c r="Z547" s="38">
        <v>539</v>
      </c>
      <c r="AA547" s="1">
        <v>37055.419801609678</v>
      </c>
    </row>
    <row r="548" spans="2:27" x14ac:dyDescent="0.2">
      <c r="B548" s="38">
        <v>540</v>
      </c>
      <c r="C548" s="1">
        <v>2567.4196881568932</v>
      </c>
      <c r="D548" s="1">
        <v>2960.0428375874717</v>
      </c>
      <c r="E548" s="1">
        <v>3233.9216386617768</v>
      </c>
      <c r="F548" s="1">
        <v>3984.3570484000661</v>
      </c>
      <c r="G548" s="1">
        <v>4343.1822104085168</v>
      </c>
      <c r="I548" s="38">
        <v>540</v>
      </c>
      <c r="J548" s="1">
        <v>5973.6705896273634</v>
      </c>
      <c r="K548" s="1">
        <v>6278.5315070890038</v>
      </c>
      <c r="L548" s="1">
        <v>8074.846443956224</v>
      </c>
      <c r="M548" s="1">
        <v>9609.3984627667487</v>
      </c>
      <c r="N548" s="1">
        <v>12706.939923675871</v>
      </c>
      <c r="P548" s="38">
        <v>540</v>
      </c>
      <c r="Q548" s="1">
        <v>4594.2598569295033</v>
      </c>
      <c r="R548" s="1">
        <v>3661.2594702609622</v>
      </c>
      <c r="S548" s="1">
        <v>5631.8847580529864</v>
      </c>
      <c r="T548" s="1">
        <v>5507.5946572325038</v>
      </c>
      <c r="U548" s="1">
        <v>7464.137015947249</v>
      </c>
      <c r="W548" s="38">
        <v>540</v>
      </c>
      <c r="X548" s="1">
        <v>36086.397293998467</v>
      </c>
      <c r="Z548" s="38">
        <v>540</v>
      </c>
      <c r="AA548" s="1">
        <v>36024.657872094998</v>
      </c>
    </row>
    <row r="549" spans="2:27" x14ac:dyDescent="0.2">
      <c r="B549" s="38">
        <v>541</v>
      </c>
      <c r="C549" s="1">
        <v>2144.3273663242603</v>
      </c>
      <c r="D549" s="1">
        <v>3121.7873423291062</v>
      </c>
      <c r="E549" s="1">
        <v>3374.9681101719389</v>
      </c>
      <c r="F549" s="1">
        <v>4540.4522263907311</v>
      </c>
      <c r="G549" s="1">
        <v>3598.4339060972202</v>
      </c>
      <c r="I549" s="38">
        <v>541</v>
      </c>
      <c r="J549" s="1">
        <v>4782.5990894865618</v>
      </c>
      <c r="K549" s="1">
        <v>6892.9540853212366</v>
      </c>
      <c r="L549" s="1">
        <v>7810.7902680940533</v>
      </c>
      <c r="M549" s="1">
        <v>9603.1821537349406</v>
      </c>
      <c r="N549" s="1">
        <v>10090.009233999162</v>
      </c>
      <c r="P549" s="38">
        <v>541</v>
      </c>
      <c r="Q549" s="1">
        <v>4522.5397779586519</v>
      </c>
      <c r="R549" s="1">
        <v>3994.0636980246964</v>
      </c>
      <c r="S549" s="1">
        <v>4666.2201596879167</v>
      </c>
      <c r="T549" s="1">
        <v>6194.7701021083494</v>
      </c>
      <c r="U549" s="1">
        <v>5380.1985775288886</v>
      </c>
      <c r="W549" s="38">
        <v>541</v>
      </c>
      <c r="X549" s="1">
        <v>36510.482644163872</v>
      </c>
      <c r="Z549" s="38">
        <v>541</v>
      </c>
      <c r="AA549" s="1">
        <v>37298.367051204747</v>
      </c>
    </row>
    <row r="550" spans="2:27" x14ac:dyDescent="0.2">
      <c r="B550" s="38">
        <v>542</v>
      </c>
      <c r="C550" s="1">
        <v>3460.5890762377198</v>
      </c>
      <c r="D550" s="1">
        <v>2469.0641192577855</v>
      </c>
      <c r="E550" s="1">
        <v>3613.2216124534662</v>
      </c>
      <c r="F550" s="1">
        <v>3350.4244755355408</v>
      </c>
      <c r="G550" s="1">
        <v>4979.5825942517258</v>
      </c>
      <c r="I550" s="38">
        <v>542</v>
      </c>
      <c r="J550" s="1">
        <v>5442.969506691582</v>
      </c>
      <c r="K550" s="1">
        <v>5721.7168409314663</v>
      </c>
      <c r="L550" s="1">
        <v>7320.5186359735944</v>
      </c>
      <c r="M550" s="1">
        <v>8953.5650467384203</v>
      </c>
      <c r="N550" s="1">
        <v>12001.762306267045</v>
      </c>
      <c r="P550" s="38">
        <v>542</v>
      </c>
      <c r="Q550" s="1">
        <v>5355.1938929224643</v>
      </c>
      <c r="R550" s="1">
        <v>4453.3129640082652</v>
      </c>
      <c r="S550" s="1">
        <v>5662.8075858027787</v>
      </c>
      <c r="T550" s="1">
        <v>6428.7043706787981</v>
      </c>
      <c r="U550" s="1">
        <v>7783.4517789616793</v>
      </c>
      <c r="W550" s="38">
        <v>542</v>
      </c>
      <c r="X550" s="1">
        <v>35879.057288704847</v>
      </c>
      <c r="Z550" s="38">
        <v>542</v>
      </c>
      <c r="AA550" s="1">
        <v>36118.550409261356</v>
      </c>
    </row>
    <row r="551" spans="2:27" x14ac:dyDescent="0.2">
      <c r="B551" s="38">
        <v>543</v>
      </c>
      <c r="C551" s="1">
        <v>3054.331332808179</v>
      </c>
      <c r="D551" s="1">
        <v>2947.5074762251979</v>
      </c>
      <c r="E551" s="1">
        <v>2889.5653512234403</v>
      </c>
      <c r="F551" s="1">
        <v>3524.3789760406507</v>
      </c>
      <c r="G551" s="1">
        <v>2965.5970459882619</v>
      </c>
      <c r="I551" s="38">
        <v>543</v>
      </c>
      <c r="J551" s="1">
        <v>6580.046943644531</v>
      </c>
      <c r="K551" s="1">
        <v>7539.0060956423586</v>
      </c>
      <c r="L551" s="1">
        <v>8762.5733336846097</v>
      </c>
      <c r="M551" s="1">
        <v>10986.091021623932</v>
      </c>
      <c r="N551" s="1">
        <v>11485.080508674269</v>
      </c>
      <c r="P551" s="38">
        <v>543</v>
      </c>
      <c r="Q551" s="1">
        <v>3750.3033373304797</v>
      </c>
      <c r="R551" s="1">
        <v>4033.1229289976354</v>
      </c>
      <c r="S551" s="1">
        <v>5162.5938141763781</v>
      </c>
      <c r="T551" s="1">
        <v>5770.5338676065157</v>
      </c>
      <c r="U551" s="1">
        <v>7296.2040637444597</v>
      </c>
      <c r="W551" s="38">
        <v>543</v>
      </c>
      <c r="X551" s="1">
        <v>37037.828136516961</v>
      </c>
      <c r="Z551" s="38">
        <v>543</v>
      </c>
      <c r="AA551" s="1">
        <v>36652.636276986828</v>
      </c>
    </row>
    <row r="552" spans="2:27" x14ac:dyDescent="0.2">
      <c r="B552" s="38">
        <v>544</v>
      </c>
      <c r="C552" s="1">
        <v>2380.6796701352787</v>
      </c>
      <c r="D552" s="1">
        <v>2796.3402873196906</v>
      </c>
      <c r="E552" s="1">
        <v>2865.2755834754912</v>
      </c>
      <c r="F552" s="1">
        <v>3215.0810883126483</v>
      </c>
      <c r="G552" s="1">
        <v>4009.8280138802361</v>
      </c>
      <c r="I552" s="38">
        <v>544</v>
      </c>
      <c r="J552" s="1">
        <v>5405.2071324069029</v>
      </c>
      <c r="K552" s="1">
        <v>6043.1998331640743</v>
      </c>
      <c r="L552" s="1">
        <v>7678.8049579682811</v>
      </c>
      <c r="M552" s="1">
        <v>8113.8731277010111</v>
      </c>
      <c r="N552" s="1">
        <v>11025.53285918407</v>
      </c>
      <c r="P552" s="38">
        <v>544</v>
      </c>
      <c r="Q552" s="1">
        <v>3800.0646922016526</v>
      </c>
      <c r="R552" s="1">
        <v>5110.0111786551697</v>
      </c>
      <c r="S552" s="1">
        <v>5045.4532377456499</v>
      </c>
      <c r="T552" s="1">
        <v>5705.43159581082</v>
      </c>
      <c r="U552" s="1">
        <v>5660.5049639181943</v>
      </c>
      <c r="W552" s="38">
        <v>544</v>
      </c>
      <c r="X552" s="1">
        <v>37060.505066249352</v>
      </c>
      <c r="Z552" s="38">
        <v>544</v>
      </c>
      <c r="AA552" s="1">
        <v>36794.434617656632</v>
      </c>
    </row>
    <row r="553" spans="2:27" x14ac:dyDescent="0.2">
      <c r="B553" s="38">
        <v>545</v>
      </c>
      <c r="C553" s="1">
        <v>2356.5569155308467</v>
      </c>
      <c r="D553" s="1">
        <v>2568.2738317955013</v>
      </c>
      <c r="E553" s="1">
        <v>2453.4542051877097</v>
      </c>
      <c r="F553" s="1">
        <v>3987.8987609492974</v>
      </c>
      <c r="G553" s="1">
        <v>3360.8097930698004</v>
      </c>
      <c r="I553" s="38">
        <v>545</v>
      </c>
      <c r="J553" s="1">
        <v>5605.465212391704</v>
      </c>
      <c r="K553" s="1">
        <v>6726.1590132296033</v>
      </c>
      <c r="L553" s="1">
        <v>8156.733053465392</v>
      </c>
      <c r="M553" s="1">
        <v>8343.3513105565744</v>
      </c>
      <c r="N553" s="1">
        <v>11260.013997613429</v>
      </c>
      <c r="P553" s="38">
        <v>545</v>
      </c>
      <c r="Q553" s="1">
        <v>4613.775401920524</v>
      </c>
      <c r="R553" s="1">
        <v>4271.6346602351632</v>
      </c>
      <c r="S553" s="1">
        <v>4977.7642370458761</v>
      </c>
      <c r="T553" s="1">
        <v>5946.9097462766431</v>
      </c>
      <c r="U553" s="1">
        <v>7189.2673016386443</v>
      </c>
      <c r="W553" s="38">
        <v>545</v>
      </c>
      <c r="X553" s="1">
        <v>36501.056090330567</v>
      </c>
      <c r="Z553" s="38">
        <v>545</v>
      </c>
      <c r="AA553" s="1">
        <v>36829.810221490865</v>
      </c>
    </row>
    <row r="554" spans="2:27" x14ac:dyDescent="0.2">
      <c r="B554" s="38">
        <v>546</v>
      </c>
      <c r="C554" s="1">
        <v>2341.1990003448441</v>
      </c>
      <c r="D554" s="1">
        <v>2772.8418230811935</v>
      </c>
      <c r="E554" s="1">
        <v>3840.6676015553521</v>
      </c>
      <c r="F554" s="1">
        <v>3382.305687675936</v>
      </c>
      <c r="G554" s="1">
        <v>3307.7821266140941</v>
      </c>
      <c r="I554" s="38">
        <v>546</v>
      </c>
      <c r="J554" s="1">
        <v>5660.7518591333037</v>
      </c>
      <c r="K554" s="1">
        <v>7531.2155920600399</v>
      </c>
      <c r="L554" s="1">
        <v>9147.4931341446063</v>
      </c>
      <c r="M554" s="1">
        <v>7486.7705180566281</v>
      </c>
      <c r="N554" s="1">
        <v>8662.750992789448</v>
      </c>
      <c r="P554" s="38">
        <v>546</v>
      </c>
      <c r="Q554" s="1">
        <v>3823.4509076657505</v>
      </c>
      <c r="R554" s="1">
        <v>4839.7272234348611</v>
      </c>
      <c r="S554" s="1">
        <v>6422.9626088470404</v>
      </c>
      <c r="T554" s="1">
        <v>6975.8949157262705</v>
      </c>
      <c r="U554" s="1">
        <v>7260.3592804571417</v>
      </c>
      <c r="W554" s="38">
        <v>546</v>
      </c>
      <c r="X554" s="1">
        <v>36052.757889534769</v>
      </c>
      <c r="Z554" s="38">
        <v>546</v>
      </c>
      <c r="AA554" s="1">
        <v>36690.458553169483</v>
      </c>
    </row>
    <row r="555" spans="2:27" x14ac:dyDescent="0.2">
      <c r="B555" s="38">
        <v>547</v>
      </c>
      <c r="C555" s="1">
        <v>2644.2339645538113</v>
      </c>
      <c r="D555" s="1">
        <v>3283.4110755902043</v>
      </c>
      <c r="E555" s="1">
        <v>3509.4671604864825</v>
      </c>
      <c r="F555" s="1">
        <v>4158.7455103318589</v>
      </c>
      <c r="G555" s="1">
        <v>3950.2008112585027</v>
      </c>
      <c r="I555" s="38">
        <v>547</v>
      </c>
      <c r="J555" s="1">
        <v>5830.4727376809778</v>
      </c>
      <c r="K555" s="1">
        <v>6306.6540424550458</v>
      </c>
      <c r="L555" s="1">
        <v>7508.6121154058546</v>
      </c>
      <c r="M555" s="1">
        <v>9278.8818904326945</v>
      </c>
      <c r="N555" s="1">
        <v>10379.674259505982</v>
      </c>
      <c r="P555" s="38">
        <v>547</v>
      </c>
      <c r="Q555" s="1">
        <v>4756.5167642196875</v>
      </c>
      <c r="R555" s="1">
        <v>4990.7458824799587</v>
      </c>
      <c r="S555" s="1">
        <v>4290.9444514240531</v>
      </c>
      <c r="T555" s="1">
        <v>5567.2870231693159</v>
      </c>
      <c r="U555" s="1">
        <v>6388.1809582992582</v>
      </c>
      <c r="W555" s="38">
        <v>547</v>
      </c>
      <c r="X555" s="1">
        <v>36742.11136549231</v>
      </c>
      <c r="Z555" s="38">
        <v>547</v>
      </c>
      <c r="AA555" s="1">
        <v>37274.523197316288</v>
      </c>
    </row>
    <row r="556" spans="2:27" x14ac:dyDescent="0.2">
      <c r="B556" s="38">
        <v>548</v>
      </c>
      <c r="C556" s="1">
        <v>2615.479636660149</v>
      </c>
      <c r="D556" s="1">
        <v>2285.2708038025817</v>
      </c>
      <c r="E556" s="1">
        <v>3925.788058976319</v>
      </c>
      <c r="F556" s="1">
        <v>3177.0463386923325</v>
      </c>
      <c r="G556" s="1">
        <v>4664.4135890788684</v>
      </c>
      <c r="I556" s="38">
        <v>548</v>
      </c>
      <c r="J556" s="1">
        <v>6675.3888729209521</v>
      </c>
      <c r="K556" s="1">
        <v>6456.1334906590682</v>
      </c>
      <c r="L556" s="1">
        <v>8481.2250056645025</v>
      </c>
      <c r="M556" s="1">
        <v>8909.9691414464251</v>
      </c>
      <c r="N556" s="1">
        <v>11670.879717456544</v>
      </c>
      <c r="P556" s="38">
        <v>548</v>
      </c>
      <c r="Q556" s="1">
        <v>3676.9054017282137</v>
      </c>
      <c r="R556" s="1">
        <v>5397.9385685378675</v>
      </c>
      <c r="S556" s="1">
        <v>4875.9388865524934</v>
      </c>
      <c r="T556" s="1">
        <v>5670.9034046689476</v>
      </c>
      <c r="U556" s="1">
        <v>6287.8227818518535</v>
      </c>
      <c r="W556" s="38">
        <v>548</v>
      </c>
      <c r="X556" s="1">
        <v>36689.813081538996</v>
      </c>
      <c r="Z556" s="38">
        <v>548</v>
      </c>
      <c r="AA556" s="1">
        <v>37820.625631490184</v>
      </c>
    </row>
    <row r="557" spans="2:27" x14ac:dyDescent="0.2">
      <c r="B557" s="38">
        <v>549</v>
      </c>
      <c r="C557" s="1">
        <v>2452.8105096285285</v>
      </c>
      <c r="D557" s="1">
        <v>3080.7387641379833</v>
      </c>
      <c r="E557" s="1">
        <v>4152.7637139127364</v>
      </c>
      <c r="F557" s="1">
        <v>4309.6298222047071</v>
      </c>
      <c r="G557" s="1">
        <v>3886.9945744482484</v>
      </c>
      <c r="I557" s="38">
        <v>549</v>
      </c>
      <c r="J557" s="1">
        <v>5813.3994939602026</v>
      </c>
      <c r="K557" s="1">
        <v>7453.8112141068577</v>
      </c>
      <c r="L557" s="1">
        <v>7777.5373640910202</v>
      </c>
      <c r="M557" s="1">
        <v>8767.6778800523789</v>
      </c>
      <c r="N557" s="1">
        <v>10251.32155025819</v>
      </c>
      <c r="P557" s="38">
        <v>549</v>
      </c>
      <c r="Q557" s="1">
        <v>3931.4002194464974</v>
      </c>
      <c r="R557" s="1">
        <v>4277.0437669683079</v>
      </c>
      <c r="S557" s="1">
        <v>6055.4720418754696</v>
      </c>
      <c r="T557" s="1">
        <v>5479.2613558223247</v>
      </c>
      <c r="U557" s="1">
        <v>6574.776185034535</v>
      </c>
      <c r="W557" s="38">
        <v>549</v>
      </c>
      <c r="X557" s="1">
        <v>36535.827311311616</v>
      </c>
      <c r="Z557" s="38">
        <v>549</v>
      </c>
      <c r="AA557" s="1">
        <v>37092.575141571302</v>
      </c>
    </row>
    <row r="558" spans="2:27" x14ac:dyDescent="0.2">
      <c r="B558" s="38">
        <v>550</v>
      </c>
      <c r="C558" s="1">
        <v>2995.079216906588</v>
      </c>
      <c r="D558" s="1">
        <v>2988.5019907496294</v>
      </c>
      <c r="E558" s="1">
        <v>3412.9133449549713</v>
      </c>
      <c r="F558" s="1">
        <v>3511.5536533294799</v>
      </c>
      <c r="G558" s="1">
        <v>3018.0492069664092</v>
      </c>
      <c r="I558" s="38">
        <v>550</v>
      </c>
      <c r="J558" s="1">
        <v>5260.3623820768007</v>
      </c>
      <c r="K558" s="1">
        <v>5854.9420029284393</v>
      </c>
      <c r="L558" s="1">
        <v>7109.0751404396742</v>
      </c>
      <c r="M558" s="1">
        <v>9050.6122322996962</v>
      </c>
      <c r="N558" s="1">
        <v>11791.169600901003</v>
      </c>
      <c r="P558" s="38">
        <v>550</v>
      </c>
      <c r="Q558" s="1">
        <v>4007.6437413211147</v>
      </c>
      <c r="R558" s="1">
        <v>4572.4152604325591</v>
      </c>
      <c r="S558" s="1">
        <v>3617.2894381724504</v>
      </c>
      <c r="T558" s="1">
        <v>5820.048241652974</v>
      </c>
      <c r="U558" s="1">
        <v>7469.0985399926449</v>
      </c>
      <c r="W558" s="38">
        <v>550</v>
      </c>
      <c r="X558" s="1">
        <v>36670.360314727797</v>
      </c>
      <c r="Z558" s="38">
        <v>550</v>
      </c>
      <c r="AA558" s="1">
        <v>35290.365832331321</v>
      </c>
    </row>
    <row r="559" spans="2:27" x14ac:dyDescent="0.2">
      <c r="B559" s="38">
        <v>551</v>
      </c>
      <c r="C559" s="1">
        <v>2967.3409222500077</v>
      </c>
      <c r="D559" s="1">
        <v>3058.354616654341</v>
      </c>
      <c r="E559" s="1">
        <v>2549.0682609858945</v>
      </c>
      <c r="F559" s="1">
        <v>3242.4732616666624</v>
      </c>
      <c r="G559" s="1">
        <v>3415.708564572536</v>
      </c>
      <c r="I559" s="38">
        <v>551</v>
      </c>
      <c r="J559" s="1">
        <v>5760.8152763488906</v>
      </c>
      <c r="K559" s="1">
        <v>7016.7403276305304</v>
      </c>
      <c r="L559" s="1">
        <v>9572.6455526541304</v>
      </c>
      <c r="M559" s="1">
        <v>11732.072327857126</v>
      </c>
      <c r="N559" s="1">
        <v>13797.402656800963</v>
      </c>
      <c r="P559" s="38">
        <v>551</v>
      </c>
      <c r="Q559" s="1">
        <v>4204.9866810312988</v>
      </c>
      <c r="R559" s="1">
        <v>5315.1380019077042</v>
      </c>
      <c r="S559" s="1">
        <v>4669.5652949733903</v>
      </c>
      <c r="T559" s="1">
        <v>6635.7317492155744</v>
      </c>
      <c r="U559" s="1">
        <v>9456.2160664645271</v>
      </c>
      <c r="W559" s="38">
        <v>551</v>
      </c>
      <c r="X559" s="1">
        <v>36447.931008827123</v>
      </c>
      <c r="Z559" s="38">
        <v>551</v>
      </c>
      <c r="AA559" s="1">
        <v>36917.843489720217</v>
      </c>
    </row>
    <row r="560" spans="2:27" x14ac:dyDescent="0.2">
      <c r="B560" s="38">
        <v>552</v>
      </c>
      <c r="C560" s="1">
        <v>1654.1629264787291</v>
      </c>
      <c r="D560" s="1">
        <v>1622.1016370075167</v>
      </c>
      <c r="E560" s="1">
        <v>2682.6362358188535</v>
      </c>
      <c r="F560" s="1">
        <v>3635.3612706693034</v>
      </c>
      <c r="G560" s="1">
        <v>4036.4985446607493</v>
      </c>
      <c r="I560" s="38">
        <v>552</v>
      </c>
      <c r="J560" s="1">
        <v>5301.6391191342855</v>
      </c>
      <c r="K560" s="1">
        <v>7602.1073762686128</v>
      </c>
      <c r="L560" s="1">
        <v>9270.4476846617545</v>
      </c>
      <c r="M560" s="1">
        <v>10711.497226563017</v>
      </c>
      <c r="N560" s="1">
        <v>12700.530958693533</v>
      </c>
      <c r="P560" s="38">
        <v>552</v>
      </c>
      <c r="Q560" s="1">
        <v>3518.5567141015686</v>
      </c>
      <c r="R560" s="1">
        <v>4875.0664778742566</v>
      </c>
      <c r="S560" s="1">
        <v>5721.693351671277</v>
      </c>
      <c r="T560" s="1">
        <v>6246.5538371919474</v>
      </c>
      <c r="U560" s="1">
        <v>7603.9491633366397</v>
      </c>
      <c r="W560" s="38">
        <v>552</v>
      </c>
      <c r="X560" s="1">
        <v>37006.891745472472</v>
      </c>
      <c r="Z560" s="38">
        <v>552</v>
      </c>
      <c r="AA560" s="1">
        <v>36605.951835954082</v>
      </c>
    </row>
    <row r="561" spans="2:27" x14ac:dyDescent="0.2">
      <c r="B561" s="38">
        <v>553</v>
      </c>
      <c r="C561" s="1">
        <v>2690.0562733221509</v>
      </c>
      <c r="D561" s="1">
        <v>3570.044155118811</v>
      </c>
      <c r="E561" s="1">
        <v>3146.8522267764338</v>
      </c>
      <c r="F561" s="1">
        <v>2829.3841689447358</v>
      </c>
      <c r="G561" s="1">
        <v>3003.9504107558696</v>
      </c>
      <c r="I561" s="38">
        <v>553</v>
      </c>
      <c r="J561" s="1">
        <v>5768.933598043207</v>
      </c>
      <c r="K561" s="1">
        <v>7089.041377614376</v>
      </c>
      <c r="L561" s="1">
        <v>8105.9594748700456</v>
      </c>
      <c r="M561" s="1">
        <v>8696.2002889292089</v>
      </c>
      <c r="N561" s="1">
        <v>11639.880952852383</v>
      </c>
      <c r="P561" s="38">
        <v>553</v>
      </c>
      <c r="Q561" s="1">
        <v>4268.7575885008237</v>
      </c>
      <c r="R561" s="1">
        <v>5140.3834534924554</v>
      </c>
      <c r="S561" s="1">
        <v>6217.8748249142836</v>
      </c>
      <c r="T561" s="1">
        <v>5242.4881934018922</v>
      </c>
      <c r="U561" s="1">
        <v>6900.4216173727364</v>
      </c>
      <c r="W561" s="38">
        <v>553</v>
      </c>
      <c r="X561" s="1">
        <v>36946.701805524426</v>
      </c>
      <c r="Z561" s="38">
        <v>553</v>
      </c>
      <c r="AA561" s="1">
        <v>37015.844660429815</v>
      </c>
    </row>
    <row r="562" spans="2:27" x14ac:dyDescent="0.2">
      <c r="B562" s="38">
        <v>554</v>
      </c>
      <c r="C562" s="1">
        <v>2846.0331061252054</v>
      </c>
      <c r="D562" s="1">
        <v>3103.0527627202009</v>
      </c>
      <c r="E562" s="1">
        <v>2921.3173219177093</v>
      </c>
      <c r="F562" s="1">
        <v>2566.5337939492201</v>
      </c>
      <c r="G562" s="1">
        <v>4442.5802327230249</v>
      </c>
      <c r="I562" s="38">
        <v>554</v>
      </c>
      <c r="J562" s="1">
        <v>4989.7183707579788</v>
      </c>
      <c r="K562" s="1">
        <v>5891.3086362687682</v>
      </c>
      <c r="L562" s="1">
        <v>7098.4074529792533</v>
      </c>
      <c r="M562" s="1">
        <v>8535.98504300883</v>
      </c>
      <c r="N562" s="1">
        <v>11648.707821530696</v>
      </c>
      <c r="P562" s="38">
        <v>554</v>
      </c>
      <c r="Q562" s="1">
        <v>3225.2187064064697</v>
      </c>
      <c r="R562" s="1">
        <v>4748.5353265144277</v>
      </c>
      <c r="S562" s="1">
        <v>5196.4594211183712</v>
      </c>
      <c r="T562" s="1">
        <v>7306.6940902937467</v>
      </c>
      <c r="U562" s="1">
        <v>6820.4975910961484</v>
      </c>
      <c r="W562" s="38">
        <v>554</v>
      </c>
      <c r="X562" s="1">
        <v>36904.659154064138</v>
      </c>
      <c r="Z562" s="38">
        <v>554</v>
      </c>
      <c r="AA562" s="1">
        <v>35789.315915858846</v>
      </c>
    </row>
    <row r="563" spans="2:27" x14ac:dyDescent="0.2">
      <c r="B563" s="38">
        <v>555</v>
      </c>
      <c r="C563" s="1">
        <v>2271.1256381528674</v>
      </c>
      <c r="D563" s="1">
        <v>3403.6170929975274</v>
      </c>
      <c r="E563" s="1">
        <v>3677.9256915092733</v>
      </c>
      <c r="F563" s="1">
        <v>3811.7736926223774</v>
      </c>
      <c r="G563" s="1">
        <v>3473.1729179962576</v>
      </c>
      <c r="I563" s="38">
        <v>555</v>
      </c>
      <c r="J563" s="1">
        <v>5497.7046064406431</v>
      </c>
      <c r="K563" s="1">
        <v>6826.5889747543815</v>
      </c>
      <c r="L563" s="1">
        <v>8246.690982973978</v>
      </c>
      <c r="M563" s="1">
        <v>8967.0389877827201</v>
      </c>
      <c r="N563" s="1">
        <v>11140.268775251428</v>
      </c>
      <c r="P563" s="38">
        <v>555</v>
      </c>
      <c r="Q563" s="1">
        <v>3255.8484400721263</v>
      </c>
      <c r="R563" s="1">
        <v>3885.6044194982032</v>
      </c>
      <c r="S563" s="1">
        <v>5748.3888690693902</v>
      </c>
      <c r="T563" s="1">
        <v>5353.8366140606531</v>
      </c>
      <c r="U563" s="1">
        <v>7982.0409414401174</v>
      </c>
      <c r="W563" s="38">
        <v>555</v>
      </c>
      <c r="X563" s="1">
        <v>37887.230076178123</v>
      </c>
      <c r="Z563" s="38">
        <v>555</v>
      </c>
      <c r="AA563" s="1">
        <v>36707.945030108174</v>
      </c>
    </row>
    <row r="564" spans="2:27" x14ac:dyDescent="0.2">
      <c r="B564" s="38">
        <v>556</v>
      </c>
      <c r="C564" s="1">
        <v>2840.4672647556008</v>
      </c>
      <c r="D564" s="1">
        <v>3026.87696218265</v>
      </c>
      <c r="E564" s="1">
        <v>3646.3198339187788</v>
      </c>
      <c r="F564" s="1">
        <v>2970.3126347755174</v>
      </c>
      <c r="G564" s="1">
        <v>4643.7257897042291</v>
      </c>
      <c r="I564" s="38">
        <v>556</v>
      </c>
      <c r="J564" s="1">
        <v>5929.2902756716912</v>
      </c>
      <c r="K564" s="1">
        <v>8696.7671959935542</v>
      </c>
      <c r="L564" s="1">
        <v>10094.976559850331</v>
      </c>
      <c r="M564" s="1">
        <v>11204.11421694224</v>
      </c>
      <c r="N564" s="1">
        <v>12771.957402594477</v>
      </c>
      <c r="P564" s="38">
        <v>556</v>
      </c>
      <c r="Q564" s="1">
        <v>4209.5674524057131</v>
      </c>
      <c r="R564" s="1">
        <v>4249.9924026316357</v>
      </c>
      <c r="S564" s="1">
        <v>5477.7253708623102</v>
      </c>
      <c r="T564" s="1">
        <v>5524.6806035603367</v>
      </c>
      <c r="U564" s="1">
        <v>8352.352370779141</v>
      </c>
      <c r="W564" s="38">
        <v>556</v>
      </c>
      <c r="X564" s="1">
        <v>35441.920240271313</v>
      </c>
      <c r="Z564" s="38">
        <v>556</v>
      </c>
      <c r="AA564" s="1">
        <v>36662.176876307516</v>
      </c>
    </row>
    <row r="565" spans="2:27" x14ac:dyDescent="0.2">
      <c r="B565" s="38">
        <v>557</v>
      </c>
      <c r="C565" s="1">
        <v>2560.8047307536713</v>
      </c>
      <c r="D565" s="1">
        <v>3106.6797497474859</v>
      </c>
      <c r="E565" s="1">
        <v>3033.6456107374734</v>
      </c>
      <c r="F565" s="1">
        <v>4114.7903605464653</v>
      </c>
      <c r="G565" s="1">
        <v>3551.7714094653957</v>
      </c>
      <c r="I565" s="38">
        <v>557</v>
      </c>
      <c r="J565" s="1">
        <v>5313.0044114606417</v>
      </c>
      <c r="K565" s="1">
        <v>6410.8828997902901</v>
      </c>
      <c r="L565" s="1">
        <v>7857.5134166740982</v>
      </c>
      <c r="M565" s="1">
        <v>10605.002215795454</v>
      </c>
      <c r="N565" s="1">
        <v>13440.427100962612</v>
      </c>
      <c r="P565" s="38">
        <v>557</v>
      </c>
      <c r="Q565" s="1">
        <v>5079.1992548729122</v>
      </c>
      <c r="R565" s="1">
        <v>4919.7512071899564</v>
      </c>
      <c r="S565" s="1">
        <v>5048.631409047608</v>
      </c>
      <c r="T565" s="1">
        <v>5419.8704630695183</v>
      </c>
      <c r="U565" s="1">
        <v>7750.1810538260706</v>
      </c>
      <c r="W565" s="38">
        <v>557</v>
      </c>
      <c r="X565" s="1">
        <v>36239.466576324718</v>
      </c>
      <c r="Z565" s="38">
        <v>557</v>
      </c>
      <c r="AA565" s="1">
        <v>36209.752372663002</v>
      </c>
    </row>
    <row r="566" spans="2:27" x14ac:dyDescent="0.2">
      <c r="B566" s="38">
        <v>558</v>
      </c>
      <c r="C566" s="1">
        <v>2373.7272542912942</v>
      </c>
      <c r="D566" s="1">
        <v>2907.6990321530748</v>
      </c>
      <c r="E566" s="1">
        <v>2407.9696921033792</v>
      </c>
      <c r="F566" s="1">
        <v>2998.1998907373081</v>
      </c>
      <c r="G566" s="1">
        <v>3808.675110352171</v>
      </c>
      <c r="I566" s="38">
        <v>558</v>
      </c>
      <c r="J566" s="1">
        <v>5967.2095564415458</v>
      </c>
      <c r="K566" s="1">
        <v>7290.0604190143758</v>
      </c>
      <c r="L566" s="1">
        <v>9567.295634929018</v>
      </c>
      <c r="M566" s="1">
        <v>10299.589103402981</v>
      </c>
      <c r="N566" s="1">
        <v>12321.747639958545</v>
      </c>
      <c r="P566" s="38">
        <v>558</v>
      </c>
      <c r="Q566" s="1">
        <v>3802.223718652554</v>
      </c>
      <c r="R566" s="1">
        <v>4305.9167279871153</v>
      </c>
      <c r="S566" s="1">
        <v>4828.4732053331545</v>
      </c>
      <c r="T566" s="1">
        <v>6012.0249947793518</v>
      </c>
      <c r="U566" s="1">
        <v>6706.0399721263993</v>
      </c>
      <c r="W566" s="38">
        <v>558</v>
      </c>
      <c r="X566" s="1">
        <v>36120.844679796937</v>
      </c>
      <c r="Z566" s="38">
        <v>558</v>
      </c>
      <c r="AA566" s="1">
        <v>35981.758904144146</v>
      </c>
    </row>
    <row r="567" spans="2:27" x14ac:dyDescent="0.2">
      <c r="B567" s="38">
        <v>559</v>
      </c>
      <c r="C567" s="1">
        <v>2092.7067987488299</v>
      </c>
      <c r="D567" s="1">
        <v>3644.943428542842</v>
      </c>
      <c r="E567" s="1">
        <v>2731.0453805989705</v>
      </c>
      <c r="F567" s="1">
        <v>3861.2660891197283</v>
      </c>
      <c r="G567" s="1">
        <v>2091.862003817404</v>
      </c>
      <c r="I567" s="38">
        <v>559</v>
      </c>
      <c r="J567" s="1">
        <v>5955.7386322081511</v>
      </c>
      <c r="K567" s="1">
        <v>7176.3609866127817</v>
      </c>
      <c r="L567" s="1">
        <v>7375.9383448776662</v>
      </c>
      <c r="M567" s="1">
        <v>9200.4510921727178</v>
      </c>
      <c r="N567" s="1">
        <v>12034.779933500962</v>
      </c>
      <c r="P567" s="38">
        <v>559</v>
      </c>
      <c r="Q567" s="1">
        <v>3835.4693845876354</v>
      </c>
      <c r="R567" s="1">
        <v>4470.4571003628862</v>
      </c>
      <c r="S567" s="1">
        <v>5198.4872232222215</v>
      </c>
      <c r="T567" s="1">
        <v>7220.8349885308789</v>
      </c>
      <c r="U567" s="1">
        <v>7589.821548700299</v>
      </c>
      <c r="W567" s="38">
        <v>559</v>
      </c>
      <c r="X567" s="1">
        <v>36696.807844080686</v>
      </c>
      <c r="Z567" s="38">
        <v>559</v>
      </c>
      <c r="AA567" s="1">
        <v>36181.004947648355</v>
      </c>
    </row>
    <row r="568" spans="2:27" x14ac:dyDescent="0.2">
      <c r="B568" s="38">
        <v>560</v>
      </c>
      <c r="C568" s="1">
        <v>2290.4158749018493</v>
      </c>
      <c r="D568" s="1">
        <v>2373.1477599455407</v>
      </c>
      <c r="E568" s="1">
        <v>3716.4311514743326</v>
      </c>
      <c r="F568" s="1">
        <v>3395.1077151896015</v>
      </c>
      <c r="G568" s="1">
        <v>3890.8445193561383</v>
      </c>
      <c r="I568" s="38">
        <v>560</v>
      </c>
      <c r="J568" s="1">
        <v>5343.2652342346055</v>
      </c>
      <c r="K568" s="1">
        <v>6751.4436215931328</v>
      </c>
      <c r="L568" s="1">
        <v>8496.9012691702937</v>
      </c>
      <c r="M568" s="1">
        <v>11534.324147816284</v>
      </c>
      <c r="N568" s="1">
        <v>11978.054443461564</v>
      </c>
      <c r="P568" s="38">
        <v>560</v>
      </c>
      <c r="Q568" s="1">
        <v>3734.6041929816179</v>
      </c>
      <c r="R568" s="1">
        <v>4140.1745908667426</v>
      </c>
      <c r="S568" s="1">
        <v>6335.4940275997033</v>
      </c>
      <c r="T568" s="1">
        <v>5422.1857057498601</v>
      </c>
      <c r="U568" s="1">
        <v>5655.455937657769</v>
      </c>
      <c r="W568" s="38">
        <v>560</v>
      </c>
      <c r="X568" s="1">
        <v>35721.764384841299</v>
      </c>
      <c r="Z568" s="38">
        <v>560</v>
      </c>
      <c r="AA568" s="1">
        <v>36088.78669950203</v>
      </c>
    </row>
    <row r="569" spans="2:27" x14ac:dyDescent="0.2">
      <c r="B569" s="38">
        <v>561</v>
      </c>
      <c r="C569" s="1">
        <v>2814.0212395655558</v>
      </c>
      <c r="D569" s="1">
        <v>3329.5999634119498</v>
      </c>
      <c r="E569" s="1">
        <v>3353.1037664674395</v>
      </c>
      <c r="F569" s="1">
        <v>3699.6055767762468</v>
      </c>
      <c r="G569" s="1">
        <v>3408.8707327616562</v>
      </c>
      <c r="I569" s="38">
        <v>561</v>
      </c>
      <c r="J569" s="1">
        <v>5073.4377127901034</v>
      </c>
      <c r="K569" s="1">
        <v>6627.236789011964</v>
      </c>
      <c r="L569" s="1">
        <v>8562.5471474632195</v>
      </c>
      <c r="M569" s="1">
        <v>10690.160485662611</v>
      </c>
      <c r="N569" s="1">
        <v>12171.483831609614</v>
      </c>
      <c r="P569" s="38">
        <v>561</v>
      </c>
      <c r="Q569" s="1">
        <v>4726.453998285222</v>
      </c>
      <c r="R569" s="1">
        <v>4945.4141463764927</v>
      </c>
      <c r="S569" s="1">
        <v>5097.0309424942789</v>
      </c>
      <c r="T569" s="1">
        <v>6614.2424278793223</v>
      </c>
      <c r="U569" s="1">
        <v>8355.8877111866732</v>
      </c>
      <c r="W569" s="38">
        <v>561</v>
      </c>
      <c r="X569" s="1">
        <v>36157.450280427409</v>
      </c>
      <c r="Z569" s="38">
        <v>561</v>
      </c>
      <c r="AA569" s="1">
        <v>37275.799556558166</v>
      </c>
    </row>
    <row r="570" spans="2:27" x14ac:dyDescent="0.2">
      <c r="B570" s="38">
        <v>562</v>
      </c>
      <c r="C570" s="1">
        <v>2895.0995722246985</v>
      </c>
      <c r="D570" s="1">
        <v>2575.7524416078813</v>
      </c>
      <c r="E570" s="1">
        <v>3075.268665312668</v>
      </c>
      <c r="F570" s="1">
        <v>3668.3816607866179</v>
      </c>
      <c r="G570" s="1">
        <v>3569.2646009678415</v>
      </c>
      <c r="I570" s="38">
        <v>562</v>
      </c>
      <c r="J570" s="1">
        <v>4973.7017754856797</v>
      </c>
      <c r="K570" s="1">
        <v>5975.9136815063257</v>
      </c>
      <c r="L570" s="1">
        <v>7053.5092673885065</v>
      </c>
      <c r="M570" s="1">
        <v>9753.3743900671379</v>
      </c>
      <c r="N570" s="1">
        <v>10795.911951239326</v>
      </c>
      <c r="P570" s="38">
        <v>562</v>
      </c>
      <c r="Q570" s="1">
        <v>4419.3693024708646</v>
      </c>
      <c r="R570" s="1">
        <v>4882.0939123211892</v>
      </c>
      <c r="S570" s="1">
        <v>4913.4750974657072</v>
      </c>
      <c r="T570" s="1">
        <v>5567.6843700125701</v>
      </c>
      <c r="U570" s="1">
        <v>7536.4786032562724</v>
      </c>
      <c r="W570" s="38">
        <v>562</v>
      </c>
      <c r="X570" s="1">
        <v>35217.818015579483</v>
      </c>
      <c r="Z570" s="38">
        <v>562</v>
      </c>
      <c r="AA570" s="1">
        <v>36284.322503854819</v>
      </c>
    </row>
    <row r="571" spans="2:27" x14ac:dyDescent="0.2">
      <c r="B571" s="38">
        <v>563</v>
      </c>
      <c r="C571" s="1">
        <v>3618.5644203925681</v>
      </c>
      <c r="D571" s="1">
        <v>2897.3860967813657</v>
      </c>
      <c r="E571" s="1">
        <v>2468.5904590312252</v>
      </c>
      <c r="F571" s="1">
        <v>2761.5036251968154</v>
      </c>
      <c r="G571" s="1">
        <v>3204.768341587368</v>
      </c>
      <c r="I571" s="38">
        <v>563</v>
      </c>
      <c r="J571" s="1">
        <v>6727.4805280782784</v>
      </c>
      <c r="K571" s="1">
        <v>7669.1589778861135</v>
      </c>
      <c r="L571" s="1">
        <v>9716.2859032578617</v>
      </c>
      <c r="M571" s="1">
        <v>9426.2170564645658</v>
      </c>
      <c r="N571" s="1">
        <v>12575.024652941707</v>
      </c>
      <c r="P571" s="38">
        <v>563</v>
      </c>
      <c r="Q571" s="1">
        <v>4727.3769728898542</v>
      </c>
      <c r="R571" s="1">
        <v>5071.265275282296</v>
      </c>
      <c r="S571" s="1">
        <v>5662.4374181973162</v>
      </c>
      <c r="T571" s="1">
        <v>5571.2203337714664</v>
      </c>
      <c r="U571" s="1">
        <v>6385.6835376396975</v>
      </c>
      <c r="W571" s="38">
        <v>563</v>
      </c>
      <c r="X571" s="1">
        <v>36229.175741968924</v>
      </c>
      <c r="Z571" s="38">
        <v>563</v>
      </c>
      <c r="AA571" s="1">
        <v>35749.866764831226</v>
      </c>
    </row>
    <row r="572" spans="2:27" x14ac:dyDescent="0.2">
      <c r="B572" s="38">
        <v>564</v>
      </c>
      <c r="C572" s="1">
        <v>1877.1417886596446</v>
      </c>
      <c r="D572" s="1">
        <v>3463.0511140599588</v>
      </c>
      <c r="E572" s="1">
        <v>3316.0627024456448</v>
      </c>
      <c r="F572" s="1">
        <v>3312.6567260067659</v>
      </c>
      <c r="G572" s="1">
        <v>4722.1554373566187</v>
      </c>
      <c r="I572" s="38">
        <v>564</v>
      </c>
      <c r="J572" s="1">
        <v>5702.3003844758932</v>
      </c>
      <c r="K572" s="1">
        <v>7445.9424428697521</v>
      </c>
      <c r="L572" s="1">
        <v>8340.2292405611588</v>
      </c>
      <c r="M572" s="1">
        <v>8158.5800792962846</v>
      </c>
      <c r="N572" s="1">
        <v>10689.189585578983</v>
      </c>
      <c r="P572" s="38">
        <v>564</v>
      </c>
      <c r="Q572" s="1">
        <v>4235.2369565271019</v>
      </c>
      <c r="R572" s="1">
        <v>4701.8503627346126</v>
      </c>
      <c r="S572" s="1">
        <v>5690.8036918243315</v>
      </c>
      <c r="T572" s="1">
        <v>6686.3617334300934</v>
      </c>
      <c r="U572" s="1">
        <v>6814.187960084123</v>
      </c>
      <c r="W572" s="38">
        <v>564</v>
      </c>
      <c r="X572" s="1">
        <v>36341.599932637393</v>
      </c>
      <c r="Z572" s="38">
        <v>564</v>
      </c>
      <c r="AA572" s="1">
        <v>36385.910115545623</v>
      </c>
    </row>
    <row r="573" spans="2:27" x14ac:dyDescent="0.2">
      <c r="B573" s="38">
        <v>565</v>
      </c>
      <c r="C573" s="1">
        <v>3163.4249704873878</v>
      </c>
      <c r="D573" s="1">
        <v>3244.5396766874201</v>
      </c>
      <c r="E573" s="1">
        <v>3335.2366317610622</v>
      </c>
      <c r="F573" s="1">
        <v>4055.5359884399027</v>
      </c>
      <c r="G573" s="1">
        <v>4603.1300766637532</v>
      </c>
      <c r="I573" s="38">
        <v>565</v>
      </c>
      <c r="J573" s="1">
        <v>6637.9629453110774</v>
      </c>
      <c r="K573" s="1">
        <v>7039.4872023576427</v>
      </c>
      <c r="L573" s="1">
        <v>6714.6792124925423</v>
      </c>
      <c r="M573" s="1">
        <v>8352.689756474063</v>
      </c>
      <c r="N573" s="1">
        <v>10744.179704431486</v>
      </c>
      <c r="P573" s="38">
        <v>565</v>
      </c>
      <c r="Q573" s="1">
        <v>4137.2683552906255</v>
      </c>
      <c r="R573" s="1">
        <v>5454.5952413374662</v>
      </c>
      <c r="S573" s="1">
        <v>5859.6598107342315</v>
      </c>
      <c r="T573" s="1">
        <v>5476.5210517887217</v>
      </c>
      <c r="U573" s="1">
        <v>7299.6609301890858</v>
      </c>
      <c r="W573" s="38">
        <v>565</v>
      </c>
      <c r="X573" s="1">
        <v>37307.572268868746</v>
      </c>
      <c r="Z573" s="38">
        <v>565</v>
      </c>
      <c r="AA573" s="1">
        <v>37212.305081566359</v>
      </c>
    </row>
    <row r="574" spans="2:27" x14ac:dyDescent="0.2">
      <c r="B574" s="38">
        <v>566</v>
      </c>
      <c r="C574" s="1">
        <v>2632.7108123327703</v>
      </c>
      <c r="D574" s="1">
        <v>2951.8572037085805</v>
      </c>
      <c r="E574" s="1">
        <v>2334.7246877905282</v>
      </c>
      <c r="F574" s="1">
        <v>3083.9586099107041</v>
      </c>
      <c r="G574" s="1">
        <v>3575.6667855175438</v>
      </c>
      <c r="I574" s="38">
        <v>566</v>
      </c>
      <c r="J574" s="1">
        <v>5956.44543792692</v>
      </c>
      <c r="K574" s="1">
        <v>5943.9579019498187</v>
      </c>
      <c r="L574" s="1">
        <v>9002.3359757286707</v>
      </c>
      <c r="M574" s="1">
        <v>10918.159441335032</v>
      </c>
      <c r="N574" s="1">
        <v>13040.895176885453</v>
      </c>
      <c r="P574" s="38">
        <v>566</v>
      </c>
      <c r="Q574" s="1">
        <v>3474.3582111946525</v>
      </c>
      <c r="R574" s="1">
        <v>4433.5746841828459</v>
      </c>
      <c r="S574" s="1">
        <v>5685.2479111565026</v>
      </c>
      <c r="T574" s="1">
        <v>5487.7137296365272</v>
      </c>
      <c r="U574" s="1">
        <v>7080.6075184759047</v>
      </c>
      <c r="W574" s="38">
        <v>566</v>
      </c>
      <c r="X574" s="1">
        <v>34876.077212622084</v>
      </c>
      <c r="Z574" s="38">
        <v>566</v>
      </c>
      <c r="AA574" s="1">
        <v>36803.311517361602</v>
      </c>
    </row>
    <row r="575" spans="2:27" x14ac:dyDescent="0.2">
      <c r="B575" s="38">
        <v>567</v>
      </c>
      <c r="C575" s="1">
        <v>2528.4365465388532</v>
      </c>
      <c r="D575" s="1">
        <v>3061.7838153933603</v>
      </c>
      <c r="E575" s="1">
        <v>3297.6505751620716</v>
      </c>
      <c r="F575" s="1">
        <v>3053.9340469277254</v>
      </c>
      <c r="G575" s="1">
        <v>4100.975130876217</v>
      </c>
      <c r="I575" s="38">
        <v>567</v>
      </c>
      <c r="J575" s="1">
        <v>6013.7221402961413</v>
      </c>
      <c r="K575" s="1">
        <v>6545.0016602822488</v>
      </c>
      <c r="L575" s="1">
        <v>9369.3012797050524</v>
      </c>
      <c r="M575" s="1">
        <v>8241.7253730228113</v>
      </c>
      <c r="N575" s="1">
        <v>10602.978320925353</v>
      </c>
      <c r="P575" s="38">
        <v>567</v>
      </c>
      <c r="Q575" s="1">
        <v>2885.0014134024564</v>
      </c>
      <c r="R575" s="1">
        <v>5055.451969504702</v>
      </c>
      <c r="S575" s="1">
        <v>5245.2637141394889</v>
      </c>
      <c r="T575" s="1">
        <v>5595.146078796256</v>
      </c>
      <c r="U575" s="1">
        <v>6950.6488326894969</v>
      </c>
      <c r="W575" s="38">
        <v>567</v>
      </c>
      <c r="X575" s="1">
        <v>36417.534196643202</v>
      </c>
      <c r="Z575" s="38">
        <v>567</v>
      </c>
      <c r="AA575" s="1">
        <v>35356.566666185179</v>
      </c>
    </row>
    <row r="576" spans="2:27" x14ac:dyDescent="0.2">
      <c r="B576" s="38">
        <v>568</v>
      </c>
      <c r="C576" s="1">
        <v>2979.1642828882736</v>
      </c>
      <c r="D576" s="1">
        <v>3687.5411178818827</v>
      </c>
      <c r="E576" s="1">
        <v>3686.5870538230056</v>
      </c>
      <c r="F576" s="1">
        <v>2022.5002309386775</v>
      </c>
      <c r="G576" s="1">
        <v>2851.4624630628982</v>
      </c>
      <c r="I576" s="38">
        <v>568</v>
      </c>
      <c r="J576" s="1">
        <v>6139.8980149679637</v>
      </c>
      <c r="K576" s="1">
        <v>6448.0747280984406</v>
      </c>
      <c r="L576" s="1">
        <v>7333.9417864430816</v>
      </c>
      <c r="M576" s="1">
        <v>9009.8786200082068</v>
      </c>
      <c r="N576" s="1">
        <v>11068.307443051195</v>
      </c>
      <c r="P576" s="38">
        <v>568</v>
      </c>
      <c r="Q576" s="1">
        <v>4959.6563596698625</v>
      </c>
      <c r="R576" s="1">
        <v>4731.8182630531564</v>
      </c>
      <c r="S576" s="1">
        <v>5581.3445912457937</v>
      </c>
      <c r="T576" s="1">
        <v>5612.2527768600676</v>
      </c>
      <c r="U576" s="1">
        <v>7694.9734604569849</v>
      </c>
      <c r="W576" s="38">
        <v>568</v>
      </c>
      <c r="X576" s="1">
        <v>36857.389117101324</v>
      </c>
      <c r="Z576" s="38">
        <v>568</v>
      </c>
      <c r="AA576" s="1">
        <v>35503.981665083622</v>
      </c>
    </row>
    <row r="577" spans="2:27" x14ac:dyDescent="0.2">
      <c r="B577" s="38">
        <v>569</v>
      </c>
      <c r="C577" s="1">
        <v>2951.5186758634341</v>
      </c>
      <c r="D577" s="1">
        <v>2436.9591591026538</v>
      </c>
      <c r="E577" s="1">
        <v>2708.0794976934899</v>
      </c>
      <c r="F577" s="1">
        <v>3543.6048038172203</v>
      </c>
      <c r="G577" s="1">
        <v>3282.9047972072412</v>
      </c>
      <c r="I577" s="38">
        <v>569</v>
      </c>
      <c r="J577" s="1">
        <v>5013.2913462190263</v>
      </c>
      <c r="K577" s="1">
        <v>6589.9994079642429</v>
      </c>
      <c r="L577" s="1">
        <v>6523.0958616054277</v>
      </c>
      <c r="M577" s="1">
        <v>10198.377339267072</v>
      </c>
      <c r="N577" s="1">
        <v>12722.579641175806</v>
      </c>
      <c r="P577" s="38">
        <v>569</v>
      </c>
      <c r="Q577" s="1">
        <v>4073.4674023323928</v>
      </c>
      <c r="R577" s="1">
        <v>4641.5360925193199</v>
      </c>
      <c r="S577" s="1">
        <v>5955.1834472019445</v>
      </c>
      <c r="T577" s="1">
        <v>7116.0634148423414</v>
      </c>
      <c r="U577" s="1">
        <v>6946.1987641149199</v>
      </c>
      <c r="W577" s="38">
        <v>569</v>
      </c>
      <c r="X577" s="1">
        <v>36642.410367339719</v>
      </c>
      <c r="Z577" s="38">
        <v>569</v>
      </c>
      <c r="AA577" s="1">
        <v>36869.984364955992</v>
      </c>
    </row>
    <row r="578" spans="2:27" x14ac:dyDescent="0.2">
      <c r="B578" s="38">
        <v>570</v>
      </c>
      <c r="C578" s="1">
        <v>2861.6402480321372</v>
      </c>
      <c r="D578" s="1">
        <v>2721.411321740818</v>
      </c>
      <c r="E578" s="1">
        <v>3199.3688904710161</v>
      </c>
      <c r="F578" s="1">
        <v>3219.2115349208884</v>
      </c>
      <c r="G578" s="1">
        <v>3755.0460794387668</v>
      </c>
      <c r="I578" s="38">
        <v>570</v>
      </c>
      <c r="J578" s="1">
        <v>5520.8771261239444</v>
      </c>
      <c r="K578" s="1">
        <v>6446.8529683478946</v>
      </c>
      <c r="L578" s="1">
        <v>8579.2364717672735</v>
      </c>
      <c r="M578" s="1">
        <v>9947.9909698411702</v>
      </c>
      <c r="N578" s="1">
        <v>12030.672376495577</v>
      </c>
      <c r="P578" s="38">
        <v>570</v>
      </c>
      <c r="Q578" s="1">
        <v>3102.368446327845</v>
      </c>
      <c r="R578" s="1">
        <v>4100.5983426393714</v>
      </c>
      <c r="S578" s="1">
        <v>5307.9249753424328</v>
      </c>
      <c r="T578" s="1">
        <v>5973.8995832530709</v>
      </c>
      <c r="U578" s="1">
        <v>7392.3836677901454</v>
      </c>
      <c r="W578" s="38">
        <v>570</v>
      </c>
      <c r="X578" s="1">
        <v>36764.651678663242</v>
      </c>
      <c r="Z578" s="38">
        <v>570</v>
      </c>
      <c r="AA578" s="1">
        <v>36898.181973960905</v>
      </c>
    </row>
    <row r="579" spans="2:27" x14ac:dyDescent="0.2">
      <c r="B579" s="38">
        <v>571</v>
      </c>
      <c r="C579" s="1">
        <v>2904.695473563841</v>
      </c>
      <c r="D579" s="1">
        <v>2337.6021622846433</v>
      </c>
      <c r="E579" s="1">
        <v>3351.6989275252554</v>
      </c>
      <c r="F579" s="1">
        <v>2751.5827971030149</v>
      </c>
      <c r="G579" s="1">
        <v>3813.8927454144609</v>
      </c>
      <c r="I579" s="38">
        <v>571</v>
      </c>
      <c r="J579" s="1">
        <v>5817.9726989931705</v>
      </c>
      <c r="K579" s="1">
        <v>6424.4690664511108</v>
      </c>
      <c r="L579" s="1">
        <v>7401.8969013628139</v>
      </c>
      <c r="M579" s="1">
        <v>10681.721327741267</v>
      </c>
      <c r="N579" s="1">
        <v>11623.550451157962</v>
      </c>
      <c r="P579" s="38">
        <v>571</v>
      </c>
      <c r="Q579" s="1">
        <v>3954.290987189373</v>
      </c>
      <c r="R579" s="1">
        <v>4723.4859588570453</v>
      </c>
      <c r="S579" s="1">
        <v>5505.2204251238936</v>
      </c>
      <c r="T579" s="1">
        <v>5319.0185545089798</v>
      </c>
      <c r="U579" s="1">
        <v>6905.1070241119251</v>
      </c>
      <c r="W579" s="38">
        <v>571</v>
      </c>
      <c r="X579" s="1">
        <v>37416.626666724696</v>
      </c>
      <c r="Z579" s="38">
        <v>571</v>
      </c>
      <c r="AA579" s="1">
        <v>36256.496644477375</v>
      </c>
    </row>
    <row r="580" spans="2:27" x14ac:dyDescent="0.2">
      <c r="B580" s="38">
        <v>572</v>
      </c>
      <c r="C580" s="1">
        <v>2651.4426580203058</v>
      </c>
      <c r="D580" s="1">
        <v>3319.0179842292087</v>
      </c>
      <c r="E580" s="1">
        <v>3660.4704406985256</v>
      </c>
      <c r="F580" s="1">
        <v>3128.3695736888726</v>
      </c>
      <c r="G580" s="1">
        <v>3979.3070562256571</v>
      </c>
      <c r="I580" s="38">
        <v>572</v>
      </c>
      <c r="J580" s="1">
        <v>5198.1045498090552</v>
      </c>
      <c r="K580" s="1">
        <v>6525.5177120519056</v>
      </c>
      <c r="L580" s="1">
        <v>7877.9370374949895</v>
      </c>
      <c r="M580" s="1">
        <v>10012.701747145031</v>
      </c>
      <c r="N580" s="1">
        <v>12847.758959385152</v>
      </c>
      <c r="P580" s="38">
        <v>572</v>
      </c>
      <c r="Q580" s="1">
        <v>3951.2916949070323</v>
      </c>
      <c r="R580" s="1">
        <v>4468.009265914181</v>
      </c>
      <c r="S580" s="1">
        <v>4803.253741241946</v>
      </c>
      <c r="T580" s="1">
        <v>5177.6476962486759</v>
      </c>
      <c r="U580" s="1">
        <v>7155.4044743318855</v>
      </c>
      <c r="W580" s="38">
        <v>572</v>
      </c>
      <c r="X580" s="1">
        <v>36126.856623308107</v>
      </c>
      <c r="Z580" s="38">
        <v>572</v>
      </c>
      <c r="AA580" s="1">
        <v>36601.242618169788</v>
      </c>
    </row>
    <row r="581" spans="2:27" x14ac:dyDescent="0.2">
      <c r="B581" s="38">
        <v>573</v>
      </c>
      <c r="C581" s="1">
        <v>2138.6349490809625</v>
      </c>
      <c r="D581" s="1">
        <v>2525.5608805649772</v>
      </c>
      <c r="E581" s="1">
        <v>3083.387912676309</v>
      </c>
      <c r="F581" s="1">
        <v>2741.4734733187806</v>
      </c>
      <c r="G581" s="1">
        <v>3258.7576933933647</v>
      </c>
      <c r="I581" s="38">
        <v>573</v>
      </c>
      <c r="J581" s="1">
        <v>5766.8595388173344</v>
      </c>
      <c r="K581" s="1">
        <v>7003.7135941065708</v>
      </c>
      <c r="L581" s="1">
        <v>7928.4463786970809</v>
      </c>
      <c r="M581" s="1">
        <v>9578.6690961109034</v>
      </c>
      <c r="N581" s="1">
        <v>12650.519499690849</v>
      </c>
      <c r="P581" s="38">
        <v>573</v>
      </c>
      <c r="Q581" s="1">
        <v>3561.8103798845377</v>
      </c>
      <c r="R581" s="1">
        <v>4216.9185949294815</v>
      </c>
      <c r="S581" s="1">
        <v>5271.9118310352342</v>
      </c>
      <c r="T581" s="1">
        <v>5291.6215679926427</v>
      </c>
      <c r="U581" s="1">
        <v>6496.1443018719947</v>
      </c>
      <c r="W581" s="38">
        <v>573</v>
      </c>
      <c r="X581" s="1">
        <v>36654.641084835799</v>
      </c>
      <c r="Z581" s="38">
        <v>573</v>
      </c>
      <c r="AA581" s="1">
        <v>37442.765047183253</v>
      </c>
    </row>
    <row r="582" spans="2:27" x14ac:dyDescent="0.2">
      <c r="B582" s="38">
        <v>574</v>
      </c>
      <c r="C582" s="1">
        <v>2766.7493949356722</v>
      </c>
      <c r="D582" s="1">
        <v>3145.2826746662681</v>
      </c>
      <c r="E582" s="1">
        <v>3544.2602417654293</v>
      </c>
      <c r="F582" s="1">
        <v>3873.6546291651644</v>
      </c>
      <c r="G582" s="1">
        <v>4260.1760569122125</v>
      </c>
      <c r="I582" s="38">
        <v>574</v>
      </c>
      <c r="J582" s="1">
        <v>5635.0966240972366</v>
      </c>
      <c r="K582" s="1">
        <v>7758.0256056590706</v>
      </c>
      <c r="L582" s="1">
        <v>7320.3269783374835</v>
      </c>
      <c r="M582" s="1">
        <v>10609.137569357734</v>
      </c>
      <c r="N582" s="1">
        <v>10468.817420550169</v>
      </c>
      <c r="P582" s="38">
        <v>574</v>
      </c>
      <c r="Q582" s="1">
        <v>4565.9137742679241</v>
      </c>
      <c r="R582" s="1">
        <v>4366.1286262342765</v>
      </c>
      <c r="S582" s="1">
        <v>4644.1472155226802</v>
      </c>
      <c r="T582" s="1">
        <v>5342.6219244108825</v>
      </c>
      <c r="U582" s="1">
        <v>6470.8116730215361</v>
      </c>
      <c r="W582" s="38">
        <v>574</v>
      </c>
      <c r="X582" s="1">
        <v>35677.852841365311</v>
      </c>
      <c r="Z582" s="38">
        <v>574</v>
      </c>
      <c r="AA582" s="1">
        <v>36872.776925017723</v>
      </c>
    </row>
    <row r="583" spans="2:27" x14ac:dyDescent="0.2">
      <c r="B583" s="38">
        <v>575</v>
      </c>
      <c r="C583" s="1">
        <v>2183.5683432657806</v>
      </c>
      <c r="D583" s="1">
        <v>2835.1979492958408</v>
      </c>
      <c r="E583" s="1">
        <v>3174.2846529112458</v>
      </c>
      <c r="F583" s="1">
        <v>3305.808157658555</v>
      </c>
      <c r="G583" s="1">
        <v>5059.1115029633947</v>
      </c>
      <c r="I583" s="38">
        <v>575</v>
      </c>
      <c r="J583" s="1">
        <v>5876.5186744615658</v>
      </c>
      <c r="K583" s="1">
        <v>6594.9842004198763</v>
      </c>
      <c r="L583" s="1">
        <v>8073.8778455266938</v>
      </c>
      <c r="M583" s="1">
        <v>10467.70534886685</v>
      </c>
      <c r="N583" s="1">
        <v>10568.679077799805</v>
      </c>
      <c r="P583" s="38">
        <v>575</v>
      </c>
      <c r="Q583" s="1">
        <v>4437.4531660074545</v>
      </c>
      <c r="R583" s="1">
        <v>4076.3168282292445</v>
      </c>
      <c r="S583" s="1">
        <v>4765.0976858739068</v>
      </c>
      <c r="T583" s="1">
        <v>5941.2401961253181</v>
      </c>
      <c r="U583" s="1">
        <v>7919.0313182481368</v>
      </c>
      <c r="W583" s="38">
        <v>575</v>
      </c>
      <c r="X583" s="1">
        <v>36153.846560843071</v>
      </c>
      <c r="Z583" s="38">
        <v>575</v>
      </c>
      <c r="AA583" s="1">
        <v>36382.46478618429</v>
      </c>
    </row>
    <row r="584" spans="2:27" x14ac:dyDescent="0.2">
      <c r="B584" s="38">
        <v>576</v>
      </c>
      <c r="C584" s="1">
        <v>3060.9753121157241</v>
      </c>
      <c r="D584" s="1">
        <v>3499.5905308637975</v>
      </c>
      <c r="E584" s="1">
        <v>2812.8164894856709</v>
      </c>
      <c r="F584" s="1">
        <v>4251.1177330602295</v>
      </c>
      <c r="G584" s="1">
        <v>3856.7713816818386</v>
      </c>
      <c r="I584" s="38">
        <v>576</v>
      </c>
      <c r="J584" s="1">
        <v>5644.1813326749889</v>
      </c>
      <c r="K584" s="1">
        <v>7393.9424882367175</v>
      </c>
      <c r="L584" s="1">
        <v>6561.5857492287605</v>
      </c>
      <c r="M584" s="1">
        <v>9968.8594504068351</v>
      </c>
      <c r="N584" s="1">
        <v>10298.157198485398</v>
      </c>
      <c r="P584" s="38">
        <v>576</v>
      </c>
      <c r="Q584" s="1">
        <v>4327.5494415304347</v>
      </c>
      <c r="R584" s="1">
        <v>4480.6485933070235</v>
      </c>
      <c r="S584" s="1">
        <v>4900.9249994999336</v>
      </c>
      <c r="T584" s="1">
        <v>6080.6805506994315</v>
      </c>
      <c r="U584" s="1">
        <v>6094.5822140504561</v>
      </c>
      <c r="W584" s="38">
        <v>576</v>
      </c>
      <c r="X584" s="1">
        <v>36631.018029954619</v>
      </c>
      <c r="Z584" s="38">
        <v>576</v>
      </c>
      <c r="AA584" s="1">
        <v>37213.799690152984</v>
      </c>
    </row>
    <row r="585" spans="2:27" x14ac:dyDescent="0.2">
      <c r="B585" s="38">
        <v>577</v>
      </c>
      <c r="C585" s="1">
        <v>2215.5614495332652</v>
      </c>
      <c r="D585" s="1">
        <v>2364.0405274798668</v>
      </c>
      <c r="E585" s="1">
        <v>2890.5658644056971</v>
      </c>
      <c r="F585" s="1">
        <v>4433.0858799808666</v>
      </c>
      <c r="G585" s="1">
        <v>3770.5991182170992</v>
      </c>
      <c r="I585" s="38">
        <v>577</v>
      </c>
      <c r="J585" s="1">
        <v>6240.0124118879994</v>
      </c>
      <c r="K585" s="1">
        <v>6738.4951764474463</v>
      </c>
      <c r="L585" s="1">
        <v>7434.6626159207217</v>
      </c>
      <c r="M585" s="1">
        <v>9370.4346336731815</v>
      </c>
      <c r="N585" s="1">
        <v>12795.482153378376</v>
      </c>
      <c r="P585" s="38">
        <v>577</v>
      </c>
      <c r="Q585" s="1">
        <v>3975.8960216302312</v>
      </c>
      <c r="R585" s="1">
        <v>4176.2353700798603</v>
      </c>
      <c r="S585" s="1">
        <v>5348.3716394071935</v>
      </c>
      <c r="T585" s="1">
        <v>5991.822795637243</v>
      </c>
      <c r="U585" s="1">
        <v>7679.8657979496866</v>
      </c>
      <c r="W585" s="38">
        <v>577</v>
      </c>
      <c r="X585" s="1">
        <v>36331.570416399889</v>
      </c>
      <c r="Z585" s="38">
        <v>577</v>
      </c>
      <c r="AA585" s="1">
        <v>36738.259339913086</v>
      </c>
    </row>
    <row r="586" spans="2:27" x14ac:dyDescent="0.2">
      <c r="B586" s="38">
        <v>578</v>
      </c>
      <c r="C586" s="1">
        <v>2613.1010052749843</v>
      </c>
      <c r="D586" s="1">
        <v>3103.2126561120172</v>
      </c>
      <c r="E586" s="1">
        <v>3386.7744600364213</v>
      </c>
      <c r="F586" s="1">
        <v>3297.7101726049755</v>
      </c>
      <c r="G586" s="1">
        <v>4510.0066139923056</v>
      </c>
      <c r="I586" s="38">
        <v>578</v>
      </c>
      <c r="J586" s="1">
        <v>5925.6564188950069</v>
      </c>
      <c r="K586" s="1">
        <v>6547.6883737778735</v>
      </c>
      <c r="L586" s="1">
        <v>8776.1806238244735</v>
      </c>
      <c r="M586" s="1">
        <v>12716.099668334542</v>
      </c>
      <c r="N586" s="1">
        <v>12733.776929728534</v>
      </c>
      <c r="P586" s="38">
        <v>578</v>
      </c>
      <c r="Q586" s="1">
        <v>4123.1675014486136</v>
      </c>
      <c r="R586" s="1">
        <v>4322.4524906692905</v>
      </c>
      <c r="S586" s="1">
        <v>5436.4265809413337</v>
      </c>
      <c r="T586" s="1">
        <v>5771.6030957752137</v>
      </c>
      <c r="U586" s="1">
        <v>7233.7081186068699</v>
      </c>
      <c r="W586" s="38">
        <v>578</v>
      </c>
      <c r="X586" s="1">
        <v>36497.391868586725</v>
      </c>
      <c r="Z586" s="38">
        <v>578</v>
      </c>
      <c r="AA586" s="1">
        <v>36402.135166388129</v>
      </c>
    </row>
    <row r="587" spans="2:27" x14ac:dyDescent="0.2">
      <c r="B587" s="38">
        <v>579</v>
      </c>
      <c r="C587" s="1">
        <v>2581.2389809405731</v>
      </c>
      <c r="D587" s="1">
        <v>2482.5603156103489</v>
      </c>
      <c r="E587" s="1">
        <v>3178.3849515193115</v>
      </c>
      <c r="F587" s="1">
        <v>2735.4462702978767</v>
      </c>
      <c r="G587" s="1">
        <v>3134.3564194214578</v>
      </c>
      <c r="I587" s="38">
        <v>579</v>
      </c>
      <c r="J587" s="1">
        <v>6198.1762918209461</v>
      </c>
      <c r="K587" s="1">
        <v>6398.8437071571961</v>
      </c>
      <c r="L587" s="1">
        <v>7490.1806533956023</v>
      </c>
      <c r="M587" s="1">
        <v>9344.666640175592</v>
      </c>
      <c r="N587" s="1">
        <v>11663.009904275588</v>
      </c>
      <c r="P587" s="38">
        <v>579</v>
      </c>
      <c r="Q587" s="1">
        <v>3810.2236453717678</v>
      </c>
      <c r="R587" s="1">
        <v>5167.764744709465</v>
      </c>
      <c r="S587" s="1">
        <v>3839.8733958629891</v>
      </c>
      <c r="T587" s="1">
        <v>6822.1436540657769</v>
      </c>
      <c r="U587" s="1">
        <v>6872.5988685930943</v>
      </c>
      <c r="W587" s="38">
        <v>579</v>
      </c>
      <c r="X587" s="1">
        <v>36961.82798458758</v>
      </c>
      <c r="Z587" s="38">
        <v>579</v>
      </c>
      <c r="AA587" s="1">
        <v>35944.851205652551</v>
      </c>
    </row>
    <row r="588" spans="2:27" x14ac:dyDescent="0.2">
      <c r="B588" s="38">
        <v>580</v>
      </c>
      <c r="C588" s="1">
        <v>3099.5752752995131</v>
      </c>
      <c r="D588" s="1">
        <v>2907.6674711623314</v>
      </c>
      <c r="E588" s="1">
        <v>4414.0410018842085</v>
      </c>
      <c r="F588" s="1">
        <v>4020.8412067956692</v>
      </c>
      <c r="G588" s="1">
        <v>2416.1969674352231</v>
      </c>
      <c r="I588" s="38">
        <v>580</v>
      </c>
      <c r="J588" s="1">
        <v>5789.9671095718522</v>
      </c>
      <c r="K588" s="1">
        <v>6621.2437045061324</v>
      </c>
      <c r="L588" s="1">
        <v>9185.1650041131998</v>
      </c>
      <c r="M588" s="1">
        <v>10519.976079274584</v>
      </c>
      <c r="N588" s="1">
        <v>11032.329984206026</v>
      </c>
      <c r="P588" s="38">
        <v>580</v>
      </c>
      <c r="Q588" s="1">
        <v>4454.629959926744</v>
      </c>
      <c r="R588" s="1">
        <v>4515.3793272473367</v>
      </c>
      <c r="S588" s="1">
        <v>5279.7576338721583</v>
      </c>
      <c r="T588" s="1">
        <v>5257.9645714200997</v>
      </c>
      <c r="U588" s="1">
        <v>7461.7063846260808</v>
      </c>
      <c r="W588" s="38">
        <v>580</v>
      </c>
      <c r="X588" s="1">
        <v>36231.712047968285</v>
      </c>
      <c r="Z588" s="38">
        <v>580</v>
      </c>
      <c r="AA588" s="1">
        <v>36710.537469862735</v>
      </c>
    </row>
    <row r="589" spans="2:27" x14ac:dyDescent="0.2">
      <c r="B589" s="38">
        <v>581</v>
      </c>
      <c r="C589" s="1">
        <v>1945.5331269069072</v>
      </c>
      <c r="D589" s="1">
        <v>2629.599406540683</v>
      </c>
      <c r="E589" s="1">
        <v>3435.9371812360578</v>
      </c>
      <c r="F589" s="1">
        <v>4251.4761294098271</v>
      </c>
      <c r="G589" s="1">
        <v>3301.5226344654538</v>
      </c>
      <c r="I589" s="38">
        <v>581</v>
      </c>
      <c r="J589" s="1">
        <v>5054.8240554922104</v>
      </c>
      <c r="K589" s="1">
        <v>6758.6917403423804</v>
      </c>
      <c r="L589" s="1">
        <v>8270.9850897634278</v>
      </c>
      <c r="M589" s="1">
        <v>9299.0660961541907</v>
      </c>
      <c r="N589" s="1">
        <v>10762.250476036896</v>
      </c>
      <c r="P589" s="38">
        <v>581</v>
      </c>
      <c r="Q589" s="1">
        <v>3645.8706486593678</v>
      </c>
      <c r="R589" s="1">
        <v>4629.0134760296196</v>
      </c>
      <c r="S589" s="1">
        <v>5845.0547764252988</v>
      </c>
      <c r="T589" s="1">
        <v>6327.6144674144962</v>
      </c>
      <c r="U589" s="1">
        <v>6394.1112728354974</v>
      </c>
      <c r="W589" s="38">
        <v>581</v>
      </c>
      <c r="X589" s="1">
        <v>36730.770444187954</v>
      </c>
      <c r="Z589" s="38">
        <v>581</v>
      </c>
      <c r="AA589" s="1">
        <v>36578.437018390694</v>
      </c>
    </row>
    <row r="590" spans="2:27" x14ac:dyDescent="0.2">
      <c r="B590" s="38">
        <v>582</v>
      </c>
      <c r="C590" s="1">
        <v>3159.6406054296017</v>
      </c>
      <c r="D590" s="1">
        <v>1818.2184845675338</v>
      </c>
      <c r="E590" s="1">
        <v>3711.9347267667554</v>
      </c>
      <c r="F590" s="1">
        <v>3325.1562068805197</v>
      </c>
      <c r="G590" s="1">
        <v>3303.8552511139219</v>
      </c>
      <c r="I590" s="38">
        <v>582</v>
      </c>
      <c r="J590" s="1">
        <v>5435.3783952473595</v>
      </c>
      <c r="K590" s="1">
        <v>7032.4798630577143</v>
      </c>
      <c r="L590" s="1">
        <v>8220.469846457223</v>
      </c>
      <c r="M590" s="1">
        <v>9966.2378983471917</v>
      </c>
      <c r="N590" s="1">
        <v>12786.767665465237</v>
      </c>
      <c r="P590" s="38">
        <v>582</v>
      </c>
      <c r="Q590" s="1">
        <v>3380.005053763352</v>
      </c>
      <c r="R590" s="1">
        <v>4207.3174927616074</v>
      </c>
      <c r="S590" s="1">
        <v>4529.6713311499007</v>
      </c>
      <c r="T590" s="1">
        <v>5529.2239280750346</v>
      </c>
      <c r="U590" s="1">
        <v>6635.7388735276691</v>
      </c>
      <c r="W590" s="38">
        <v>582</v>
      </c>
      <c r="X590" s="1">
        <v>36395.425896658227</v>
      </c>
      <c r="Z590" s="38">
        <v>582</v>
      </c>
      <c r="AA590" s="1">
        <v>36669.584420660591</v>
      </c>
    </row>
    <row r="591" spans="2:27" x14ac:dyDescent="0.2">
      <c r="B591" s="38">
        <v>583</v>
      </c>
      <c r="C591" s="1">
        <v>2239.7966387892202</v>
      </c>
      <c r="D591" s="1">
        <v>2266.6567730451702</v>
      </c>
      <c r="E591" s="1">
        <v>1796.7432846115655</v>
      </c>
      <c r="F591" s="1">
        <v>4091.0675394645486</v>
      </c>
      <c r="G591" s="1">
        <v>4720.4322964079729</v>
      </c>
      <c r="I591" s="38">
        <v>583</v>
      </c>
      <c r="J591" s="1">
        <v>6059.4145589464015</v>
      </c>
      <c r="K591" s="1">
        <v>6888.6482353310967</v>
      </c>
      <c r="L591" s="1">
        <v>8678.01707408314</v>
      </c>
      <c r="M591" s="1">
        <v>9245.8085334643129</v>
      </c>
      <c r="N591" s="1">
        <v>12202.342143596437</v>
      </c>
      <c r="P591" s="38">
        <v>583</v>
      </c>
      <c r="Q591" s="1">
        <v>3802.5441371627858</v>
      </c>
      <c r="R591" s="1">
        <v>3169.0069147328145</v>
      </c>
      <c r="S591" s="1">
        <v>5789.6803397140775</v>
      </c>
      <c r="T591" s="1">
        <v>6716.0820487285519</v>
      </c>
      <c r="U591" s="1">
        <v>7903.5334982174636</v>
      </c>
      <c r="W591" s="38">
        <v>583</v>
      </c>
      <c r="X591" s="1">
        <v>35737.980955831794</v>
      </c>
      <c r="Z591" s="38">
        <v>583</v>
      </c>
      <c r="AA591" s="1">
        <v>35956.415513824846</v>
      </c>
    </row>
    <row r="592" spans="2:27" x14ac:dyDescent="0.2">
      <c r="B592" s="38">
        <v>584</v>
      </c>
      <c r="C592" s="1">
        <v>2150.3411221718552</v>
      </c>
      <c r="D592" s="1">
        <v>2213.8868049639091</v>
      </c>
      <c r="E592" s="1">
        <v>3438.7622159806847</v>
      </c>
      <c r="F592" s="1">
        <v>3939.087017524012</v>
      </c>
      <c r="G592" s="1">
        <v>3236.0159056234033</v>
      </c>
      <c r="I592" s="38">
        <v>584</v>
      </c>
      <c r="J592" s="1">
        <v>6281.8484837992828</v>
      </c>
      <c r="K592" s="1">
        <v>6441.1120152026733</v>
      </c>
      <c r="L592" s="1">
        <v>8955.1831406860347</v>
      </c>
      <c r="M592" s="1">
        <v>11784.147993808252</v>
      </c>
      <c r="N592" s="1">
        <v>10295.455684784223</v>
      </c>
      <c r="P592" s="38">
        <v>584</v>
      </c>
      <c r="Q592" s="1">
        <v>2917.3767321776945</v>
      </c>
      <c r="R592" s="1">
        <v>4883.6923622723089</v>
      </c>
      <c r="S592" s="1">
        <v>5172.3885769221024</v>
      </c>
      <c r="T592" s="1">
        <v>5845.621669165088</v>
      </c>
      <c r="U592" s="1">
        <v>5189.16281257029</v>
      </c>
      <c r="W592" s="38">
        <v>584</v>
      </c>
      <c r="X592" s="1">
        <v>35605.857202999126</v>
      </c>
      <c r="Z592" s="38">
        <v>584</v>
      </c>
      <c r="AA592" s="1">
        <v>36488.933770765376</v>
      </c>
    </row>
    <row r="593" spans="2:27" x14ac:dyDescent="0.2">
      <c r="B593" s="38">
        <v>585</v>
      </c>
      <c r="C593" s="1">
        <v>2671.5608740390999</v>
      </c>
      <c r="D593" s="1">
        <v>3078.8267613413527</v>
      </c>
      <c r="E593" s="1">
        <v>2897.5325917760251</v>
      </c>
      <c r="F593" s="1">
        <v>4369.6873347317523</v>
      </c>
      <c r="G593" s="1">
        <v>4134.5041642885972</v>
      </c>
      <c r="I593" s="38">
        <v>585</v>
      </c>
      <c r="J593" s="1">
        <v>5946.5385872968845</v>
      </c>
      <c r="K593" s="1">
        <v>6503.5324143168264</v>
      </c>
      <c r="L593" s="1">
        <v>9006.7583908984434</v>
      </c>
      <c r="M593" s="1">
        <v>9363.1535354562475</v>
      </c>
      <c r="N593" s="1">
        <v>9685.4263248241841</v>
      </c>
      <c r="P593" s="38">
        <v>585</v>
      </c>
      <c r="Q593" s="1">
        <v>4337.6235041502259</v>
      </c>
      <c r="R593" s="1">
        <v>3864.3183825762044</v>
      </c>
      <c r="S593" s="1">
        <v>4021.8212637233746</v>
      </c>
      <c r="T593" s="1">
        <v>7038.1907543495554</v>
      </c>
      <c r="U593" s="1">
        <v>5998.5642959452134</v>
      </c>
      <c r="W593" s="38">
        <v>585</v>
      </c>
      <c r="X593" s="1">
        <v>35877.607944072421</v>
      </c>
      <c r="Z593" s="38">
        <v>585</v>
      </c>
      <c r="AA593" s="1">
        <v>36286.559633930767</v>
      </c>
    </row>
    <row r="594" spans="2:27" x14ac:dyDescent="0.2">
      <c r="B594" s="38">
        <v>586</v>
      </c>
      <c r="C594" s="1">
        <v>3038.073738321672</v>
      </c>
      <c r="D594" s="1">
        <v>3168.231267663396</v>
      </c>
      <c r="E594" s="1">
        <v>2878.207817393396</v>
      </c>
      <c r="F594" s="1">
        <v>2888.3733182832789</v>
      </c>
      <c r="G594" s="1">
        <v>3642.921357682726</v>
      </c>
      <c r="I594" s="38">
        <v>586</v>
      </c>
      <c r="J594" s="1">
        <v>5275.6126337499572</v>
      </c>
      <c r="K594" s="1">
        <v>6430.9129402062199</v>
      </c>
      <c r="L594" s="1">
        <v>7336.8133753717038</v>
      </c>
      <c r="M594" s="1">
        <v>8482.7173230660665</v>
      </c>
      <c r="N594" s="1">
        <v>9909.9537101986789</v>
      </c>
      <c r="P594" s="38">
        <v>586</v>
      </c>
      <c r="Q594" s="1">
        <v>3567.8427745982717</v>
      </c>
      <c r="R594" s="1">
        <v>5406.2803420009068</v>
      </c>
      <c r="S594" s="1">
        <v>6171.1253308525438</v>
      </c>
      <c r="T594" s="1">
        <v>6775.0556140949939</v>
      </c>
      <c r="U594" s="1">
        <v>7036.8778552774629</v>
      </c>
      <c r="W594" s="38">
        <v>586</v>
      </c>
      <c r="X594" s="1">
        <v>36480.837156270107</v>
      </c>
      <c r="Z594" s="38">
        <v>586</v>
      </c>
      <c r="AA594" s="1">
        <v>36332.359879872834</v>
      </c>
    </row>
    <row r="595" spans="2:27" x14ac:dyDescent="0.2">
      <c r="B595" s="38">
        <v>587</v>
      </c>
      <c r="C595" s="1">
        <v>1606.1252802599749</v>
      </c>
      <c r="D595" s="1">
        <v>3068.9424767067799</v>
      </c>
      <c r="E595" s="1">
        <v>2606.3820138119804</v>
      </c>
      <c r="F595" s="1">
        <v>4636.9522416685277</v>
      </c>
      <c r="G595" s="1">
        <v>4399.0934598851973</v>
      </c>
      <c r="I595" s="38">
        <v>587</v>
      </c>
      <c r="J595" s="1">
        <v>5125.9826678052123</v>
      </c>
      <c r="K595" s="1">
        <v>7398.7701114138572</v>
      </c>
      <c r="L595" s="1">
        <v>8780.6387829198939</v>
      </c>
      <c r="M595" s="1">
        <v>8829.6664212479354</v>
      </c>
      <c r="N595" s="1">
        <v>13061.121662394749</v>
      </c>
      <c r="P595" s="38">
        <v>587</v>
      </c>
      <c r="Q595" s="1">
        <v>4028.3622926929215</v>
      </c>
      <c r="R595" s="1">
        <v>3211.9638951393636</v>
      </c>
      <c r="S595" s="1">
        <v>4393.8086813987447</v>
      </c>
      <c r="T595" s="1">
        <v>5321.102303200304</v>
      </c>
      <c r="U595" s="1">
        <v>6628.2850888278035</v>
      </c>
      <c r="W595" s="38">
        <v>587</v>
      </c>
      <c r="X595" s="1">
        <v>37424.437685970523</v>
      </c>
      <c r="Z595" s="38">
        <v>587</v>
      </c>
      <c r="AA595" s="1">
        <v>36848.977096619376</v>
      </c>
    </row>
    <row r="596" spans="2:27" x14ac:dyDescent="0.2">
      <c r="B596" s="38">
        <v>588</v>
      </c>
      <c r="C596" s="1">
        <v>2297.2620752155672</v>
      </c>
      <c r="D596" s="1">
        <v>2732.0640312044438</v>
      </c>
      <c r="E596" s="1">
        <v>3525.8358484165442</v>
      </c>
      <c r="F596" s="1">
        <v>3424.6158216680869</v>
      </c>
      <c r="G596" s="1">
        <v>2828.5074743460332</v>
      </c>
      <c r="I596" s="38">
        <v>588</v>
      </c>
      <c r="J596" s="1">
        <v>5490.8622583708957</v>
      </c>
      <c r="K596" s="1">
        <v>7838.6771827687589</v>
      </c>
      <c r="L596" s="1">
        <v>8057.1998073638142</v>
      </c>
      <c r="M596" s="1">
        <v>11384.763606002296</v>
      </c>
      <c r="N596" s="1">
        <v>14870.453326103805</v>
      </c>
      <c r="P596" s="38">
        <v>588</v>
      </c>
      <c r="Q596" s="1">
        <v>3944.1169999047133</v>
      </c>
      <c r="R596" s="1">
        <v>4141.8325556000245</v>
      </c>
      <c r="S596" s="1">
        <v>5802.0166706797927</v>
      </c>
      <c r="T596" s="1">
        <v>5942.9802798559331</v>
      </c>
      <c r="U596" s="1">
        <v>7752.6277510498167</v>
      </c>
      <c r="W596" s="38">
        <v>588</v>
      </c>
      <c r="X596" s="1">
        <v>37540.508760269884</v>
      </c>
      <c r="Z596" s="38">
        <v>588</v>
      </c>
      <c r="AA596" s="1">
        <v>37235.068040210048</v>
      </c>
    </row>
    <row r="597" spans="2:27" x14ac:dyDescent="0.2">
      <c r="B597" s="38">
        <v>589</v>
      </c>
      <c r="C597" s="1">
        <v>2773.8572489931848</v>
      </c>
      <c r="D597" s="1">
        <v>2297.9655909246235</v>
      </c>
      <c r="E597" s="1">
        <v>2530.7153840388678</v>
      </c>
      <c r="F597" s="1">
        <v>4285.6539653528444</v>
      </c>
      <c r="G597" s="1">
        <v>3652.5551367978301</v>
      </c>
      <c r="I597" s="38">
        <v>589</v>
      </c>
      <c r="J597" s="1">
        <v>5612.2140571216196</v>
      </c>
      <c r="K597" s="1">
        <v>6717.4190554369625</v>
      </c>
      <c r="L597" s="1">
        <v>9055.6355549847613</v>
      </c>
      <c r="M597" s="1">
        <v>9359.3993504552527</v>
      </c>
      <c r="N597" s="1">
        <v>12221.00890710788</v>
      </c>
      <c r="P597" s="38">
        <v>589</v>
      </c>
      <c r="Q597" s="1">
        <v>4536.6864045460634</v>
      </c>
      <c r="R597" s="1">
        <v>5656.939332145078</v>
      </c>
      <c r="S597" s="1">
        <v>5590.2615257598754</v>
      </c>
      <c r="T597" s="1">
        <v>6754.6359001438368</v>
      </c>
      <c r="U597" s="1">
        <v>6778.3046349531915</v>
      </c>
      <c r="W597" s="38">
        <v>589</v>
      </c>
      <c r="X597" s="1">
        <v>36533.23870340125</v>
      </c>
      <c r="Z597" s="38">
        <v>589</v>
      </c>
      <c r="AA597" s="1">
        <v>36934.702028928812</v>
      </c>
    </row>
    <row r="598" spans="2:27" x14ac:dyDescent="0.2">
      <c r="B598" s="38">
        <v>590</v>
      </c>
      <c r="C598" s="1">
        <v>2635.2083798526551</v>
      </c>
      <c r="D598" s="1">
        <v>3191.2705239011043</v>
      </c>
      <c r="E598" s="1">
        <v>3013.6617589332932</v>
      </c>
      <c r="F598" s="1">
        <v>4104.8160614680337</v>
      </c>
      <c r="G598" s="1">
        <v>3269.0345378624384</v>
      </c>
      <c r="I598" s="38">
        <v>590</v>
      </c>
      <c r="J598" s="1">
        <v>5289.3784803374028</v>
      </c>
      <c r="K598" s="1">
        <v>6852.7645394049232</v>
      </c>
      <c r="L598" s="1">
        <v>8514.5969812438525</v>
      </c>
      <c r="M598" s="1">
        <v>9994.4176410293403</v>
      </c>
      <c r="N598" s="1">
        <v>13805.557539251491</v>
      </c>
      <c r="P598" s="38">
        <v>590</v>
      </c>
      <c r="Q598" s="1">
        <v>3884.6359353264588</v>
      </c>
      <c r="R598" s="1">
        <v>3970.6768986814495</v>
      </c>
      <c r="S598" s="1">
        <v>4690.0084887708117</v>
      </c>
      <c r="T598" s="1">
        <v>5715.4077462219448</v>
      </c>
      <c r="U598" s="1">
        <v>5330.9463006071819</v>
      </c>
      <c r="W598" s="38">
        <v>590</v>
      </c>
      <c r="X598" s="1">
        <v>36328.301906135326</v>
      </c>
      <c r="Z598" s="38">
        <v>590</v>
      </c>
      <c r="AA598" s="1">
        <v>36902.690335969557</v>
      </c>
    </row>
    <row r="599" spans="2:27" x14ac:dyDescent="0.2">
      <c r="B599" s="38">
        <v>591</v>
      </c>
      <c r="C599" s="1">
        <v>3053.62816718352</v>
      </c>
      <c r="D599" s="1">
        <v>3156.3897147257348</v>
      </c>
      <c r="E599" s="1">
        <v>3226.9270428202431</v>
      </c>
      <c r="F599" s="1">
        <v>3370.0856421179724</v>
      </c>
      <c r="G599" s="1">
        <v>2463.7704735060888</v>
      </c>
      <c r="I599" s="38">
        <v>591</v>
      </c>
      <c r="J599" s="1">
        <v>6290.5594343749181</v>
      </c>
      <c r="K599" s="1">
        <v>6202.7064813746538</v>
      </c>
      <c r="L599" s="1">
        <v>9783.6136284878157</v>
      </c>
      <c r="M599" s="1">
        <v>9979.9058198770254</v>
      </c>
      <c r="N599" s="1">
        <v>12312.209852229351</v>
      </c>
      <c r="P599" s="38">
        <v>591</v>
      </c>
      <c r="Q599" s="1">
        <v>4172.2954717655912</v>
      </c>
      <c r="R599" s="1">
        <v>4104.3506545495939</v>
      </c>
      <c r="S599" s="1">
        <v>5324.4072136545137</v>
      </c>
      <c r="T599" s="1">
        <v>6665.4775780623049</v>
      </c>
      <c r="U599" s="1">
        <v>8218.3207096376937</v>
      </c>
      <c r="W599" s="38">
        <v>591</v>
      </c>
      <c r="X599" s="1">
        <v>37226.277922356385</v>
      </c>
      <c r="Z599" s="38">
        <v>591</v>
      </c>
      <c r="AA599" s="1">
        <v>36288.815601385271</v>
      </c>
    </row>
    <row r="600" spans="2:27" x14ac:dyDescent="0.2">
      <c r="B600" s="38">
        <v>592</v>
      </c>
      <c r="C600" s="1">
        <v>2953.8735712277685</v>
      </c>
      <c r="D600" s="1">
        <v>3782.4956819808554</v>
      </c>
      <c r="E600" s="1">
        <v>3070.5998327576272</v>
      </c>
      <c r="F600" s="1">
        <v>3593.4007506571634</v>
      </c>
      <c r="G600" s="1">
        <v>4073.0082845975712</v>
      </c>
      <c r="I600" s="38">
        <v>592</v>
      </c>
      <c r="J600" s="1">
        <v>5478.9599962649654</v>
      </c>
      <c r="K600" s="1">
        <v>7604.2659274695707</v>
      </c>
      <c r="L600" s="1">
        <v>8082.6759852392806</v>
      </c>
      <c r="M600" s="1">
        <v>10548.380075362753</v>
      </c>
      <c r="N600" s="1">
        <v>10920.956140553444</v>
      </c>
      <c r="P600" s="38">
        <v>592</v>
      </c>
      <c r="Q600" s="1">
        <v>3710.490263987926</v>
      </c>
      <c r="R600" s="1">
        <v>4352.5930229969699</v>
      </c>
      <c r="S600" s="1">
        <v>4554.5607400902099</v>
      </c>
      <c r="T600" s="1">
        <v>6177.6668034037766</v>
      </c>
      <c r="U600" s="1">
        <v>6494.344741261898</v>
      </c>
      <c r="W600" s="38">
        <v>592</v>
      </c>
      <c r="X600" s="1">
        <v>36420.108015450678</v>
      </c>
      <c r="Z600" s="38">
        <v>592</v>
      </c>
      <c r="AA600" s="1">
        <v>36494.662939996619</v>
      </c>
    </row>
    <row r="601" spans="2:27" x14ac:dyDescent="0.2">
      <c r="B601" s="38">
        <v>593</v>
      </c>
      <c r="C601" s="1">
        <v>2522.3153261645361</v>
      </c>
      <c r="D601" s="1">
        <v>2358.2896436443652</v>
      </c>
      <c r="E601" s="1">
        <v>2669.8842899469423</v>
      </c>
      <c r="F601" s="1">
        <v>2808.4213515100269</v>
      </c>
      <c r="G601" s="1">
        <v>4356.0557646007219</v>
      </c>
      <c r="I601" s="38">
        <v>593</v>
      </c>
      <c r="J601" s="1">
        <v>6163.0137333416869</v>
      </c>
      <c r="K601" s="1">
        <v>6198.6459704629833</v>
      </c>
      <c r="L601" s="1">
        <v>7765.4237754029355</v>
      </c>
      <c r="M601" s="1">
        <v>10673.717727414547</v>
      </c>
      <c r="N601" s="1">
        <v>12695.956422006428</v>
      </c>
      <c r="P601" s="38">
        <v>593</v>
      </c>
      <c r="Q601" s="1">
        <v>4925.1897787120261</v>
      </c>
      <c r="R601" s="1">
        <v>3889.1474005421956</v>
      </c>
      <c r="S601" s="1">
        <v>5278.1073122954404</v>
      </c>
      <c r="T601" s="1">
        <v>7235.747445195193</v>
      </c>
      <c r="U601" s="1">
        <v>7758.6874257606969</v>
      </c>
      <c r="W601" s="38">
        <v>593</v>
      </c>
      <c r="X601" s="1">
        <v>36929.818036063807</v>
      </c>
      <c r="Z601" s="38">
        <v>593</v>
      </c>
      <c r="AA601" s="1">
        <v>36890.880427052143</v>
      </c>
    </row>
    <row r="602" spans="2:27" x14ac:dyDescent="0.2">
      <c r="B602" s="38">
        <v>594</v>
      </c>
      <c r="C602" s="1">
        <v>2375.0302811642759</v>
      </c>
      <c r="D602" s="1">
        <v>2628.3297302466444</v>
      </c>
      <c r="E602" s="1">
        <v>3173.0676429948926</v>
      </c>
      <c r="F602" s="1">
        <v>2208.7775718711364</v>
      </c>
      <c r="G602" s="1">
        <v>4771.369541483853</v>
      </c>
      <c r="I602" s="38">
        <v>594</v>
      </c>
      <c r="J602" s="1">
        <v>6061.7697548806091</v>
      </c>
      <c r="K602" s="1">
        <v>7219.2196272791571</v>
      </c>
      <c r="L602" s="1">
        <v>7960.4197588994148</v>
      </c>
      <c r="M602" s="1">
        <v>9463.2042188492196</v>
      </c>
      <c r="N602" s="1">
        <v>10226.23506367773</v>
      </c>
      <c r="P602" s="38">
        <v>594</v>
      </c>
      <c r="Q602" s="1">
        <v>3700.7967322333893</v>
      </c>
      <c r="R602" s="1">
        <v>4224.9910527515003</v>
      </c>
      <c r="S602" s="1">
        <v>6472.693739945892</v>
      </c>
      <c r="T602" s="1">
        <v>5654.2207616750629</v>
      </c>
      <c r="U602" s="1">
        <v>7174.2787487526939</v>
      </c>
      <c r="W602" s="38">
        <v>594</v>
      </c>
      <c r="X602" s="1">
        <v>37020.88838560821</v>
      </c>
      <c r="Z602" s="38">
        <v>594</v>
      </c>
      <c r="AA602" s="1">
        <v>36254.999854943671</v>
      </c>
    </row>
    <row r="603" spans="2:27" x14ac:dyDescent="0.2">
      <c r="B603" s="38">
        <v>595</v>
      </c>
      <c r="C603" s="1">
        <v>2646.2929508303109</v>
      </c>
      <c r="D603" s="1">
        <v>3203.9690449873697</v>
      </c>
      <c r="E603" s="1">
        <v>3678.5050313963602</v>
      </c>
      <c r="F603" s="1">
        <v>2687.8950214865222</v>
      </c>
      <c r="G603" s="1">
        <v>2359.4012761679651</v>
      </c>
      <c r="I603" s="38">
        <v>595</v>
      </c>
      <c r="J603" s="1">
        <v>6423.6210013466061</v>
      </c>
      <c r="K603" s="1">
        <v>5700.9543979959635</v>
      </c>
      <c r="L603" s="1">
        <v>6666.3478750857739</v>
      </c>
      <c r="M603" s="1">
        <v>9169.3948494088218</v>
      </c>
      <c r="N603" s="1">
        <v>10337.185409490983</v>
      </c>
      <c r="P603" s="38">
        <v>595</v>
      </c>
      <c r="Q603" s="1">
        <v>4193.7573718686981</v>
      </c>
      <c r="R603" s="1">
        <v>5875.1500139660593</v>
      </c>
      <c r="S603" s="1">
        <v>5366.7657963291158</v>
      </c>
      <c r="T603" s="1">
        <v>7319.0741060214414</v>
      </c>
      <c r="U603" s="1">
        <v>8313.3401538540584</v>
      </c>
      <c r="W603" s="38">
        <v>595</v>
      </c>
      <c r="X603" s="1">
        <v>37286.133559675225</v>
      </c>
      <c r="Z603" s="38">
        <v>595</v>
      </c>
      <c r="AA603" s="1">
        <v>36985.150540414688</v>
      </c>
    </row>
    <row r="604" spans="2:27" x14ac:dyDescent="0.2">
      <c r="B604" s="38">
        <v>596</v>
      </c>
      <c r="C604" s="1">
        <v>2638.183591788902</v>
      </c>
      <c r="D604" s="1">
        <v>2511.2759957237713</v>
      </c>
      <c r="E604" s="1">
        <v>3493.5404604698492</v>
      </c>
      <c r="F604" s="1">
        <v>3525.4174869124276</v>
      </c>
      <c r="G604" s="1">
        <v>5114.8216031413085</v>
      </c>
      <c r="I604" s="38">
        <v>596</v>
      </c>
      <c r="J604" s="1">
        <v>5434.6408418541259</v>
      </c>
      <c r="K604" s="1">
        <v>7553.2349497064479</v>
      </c>
      <c r="L604" s="1">
        <v>8281.3056994616109</v>
      </c>
      <c r="M604" s="1">
        <v>8661.7670887251352</v>
      </c>
      <c r="N604" s="1">
        <v>10710.55938219054</v>
      </c>
      <c r="P604" s="38">
        <v>596</v>
      </c>
      <c r="Q604" s="1">
        <v>4756.0903783415142</v>
      </c>
      <c r="R604" s="1">
        <v>3931.9801745738537</v>
      </c>
      <c r="S604" s="1">
        <v>5672.8284861290967</v>
      </c>
      <c r="T604" s="1">
        <v>5725.426437733322</v>
      </c>
      <c r="U604" s="1">
        <v>7383.6072527049782</v>
      </c>
      <c r="W604" s="38">
        <v>596</v>
      </c>
      <c r="X604" s="1">
        <v>36428.28549141789</v>
      </c>
      <c r="Z604" s="38">
        <v>596</v>
      </c>
      <c r="AA604" s="1">
        <v>35304.18680640369</v>
      </c>
    </row>
    <row r="605" spans="2:27" x14ac:dyDescent="0.2">
      <c r="B605" s="38">
        <v>597</v>
      </c>
      <c r="C605" s="1">
        <v>1985.6058076962947</v>
      </c>
      <c r="D605" s="1">
        <v>2185.5071742635341</v>
      </c>
      <c r="E605" s="1">
        <v>2099.762394136997</v>
      </c>
      <c r="F605" s="1">
        <v>2743.1422347585813</v>
      </c>
      <c r="G605" s="1">
        <v>4331.2737185505794</v>
      </c>
      <c r="I605" s="38">
        <v>597</v>
      </c>
      <c r="J605" s="1">
        <v>5565.0018383768929</v>
      </c>
      <c r="K605" s="1">
        <v>7017.5240999248472</v>
      </c>
      <c r="L605" s="1">
        <v>8191.9055604786918</v>
      </c>
      <c r="M605" s="1">
        <v>8093.611592022653</v>
      </c>
      <c r="N605" s="1">
        <v>9191.7676468200389</v>
      </c>
      <c r="P605" s="38">
        <v>597</v>
      </c>
      <c r="Q605" s="1">
        <v>3651.621450821317</v>
      </c>
      <c r="R605" s="1">
        <v>4142.7412600167672</v>
      </c>
      <c r="S605" s="1">
        <v>7074.5167247586896</v>
      </c>
      <c r="T605" s="1">
        <v>6112.171078319665</v>
      </c>
      <c r="U605" s="1">
        <v>8136.2352371352981</v>
      </c>
      <c r="W605" s="38">
        <v>597</v>
      </c>
      <c r="X605" s="1">
        <v>36506.999946543241</v>
      </c>
      <c r="Z605" s="38">
        <v>597</v>
      </c>
      <c r="AA605" s="1">
        <v>36443.133687554466</v>
      </c>
    </row>
    <row r="606" spans="2:27" x14ac:dyDescent="0.2">
      <c r="B606" s="38">
        <v>598</v>
      </c>
      <c r="C606" s="1">
        <v>2110.7134139481859</v>
      </c>
      <c r="D606" s="1">
        <v>2388.8095724318341</v>
      </c>
      <c r="E606" s="1">
        <v>4053.2775938946165</v>
      </c>
      <c r="F606" s="1">
        <v>3247.3454051964159</v>
      </c>
      <c r="G606" s="1">
        <v>3124.9165535466741</v>
      </c>
      <c r="I606" s="38">
        <v>598</v>
      </c>
      <c r="J606" s="1">
        <v>6376.9880821768702</v>
      </c>
      <c r="K606" s="1">
        <v>6257.9960051137805</v>
      </c>
      <c r="L606" s="1">
        <v>9664.3892474549411</v>
      </c>
      <c r="M606" s="1">
        <v>11586.908359486089</v>
      </c>
      <c r="N606" s="1">
        <v>11948.130572051341</v>
      </c>
      <c r="P606" s="38">
        <v>598</v>
      </c>
      <c r="Q606" s="1">
        <v>3508.1059823904793</v>
      </c>
      <c r="R606" s="1">
        <v>3465.5237897222814</v>
      </c>
      <c r="S606" s="1">
        <v>3834.9923208282453</v>
      </c>
      <c r="T606" s="1">
        <v>5823.7244293099475</v>
      </c>
      <c r="U606" s="1">
        <v>7642.7446836222907</v>
      </c>
      <c r="W606" s="38">
        <v>598</v>
      </c>
      <c r="X606" s="1">
        <v>36524.605188833433</v>
      </c>
      <c r="Z606" s="38">
        <v>598</v>
      </c>
      <c r="AA606" s="1">
        <v>35743.380317397226</v>
      </c>
    </row>
    <row r="607" spans="2:27" x14ac:dyDescent="0.2">
      <c r="B607" s="38">
        <v>599</v>
      </c>
      <c r="C607" s="1">
        <v>2431.3034208434897</v>
      </c>
      <c r="D607" s="1">
        <v>3089.0789966363204</v>
      </c>
      <c r="E607" s="1">
        <v>4411.0852481312068</v>
      </c>
      <c r="F607" s="1">
        <v>3447.1507258502356</v>
      </c>
      <c r="G607" s="1">
        <v>3480.8863470106176</v>
      </c>
      <c r="I607" s="38">
        <v>599</v>
      </c>
      <c r="J607" s="1">
        <v>5617.0893134855814</v>
      </c>
      <c r="K607" s="1">
        <v>6509.1133276383443</v>
      </c>
      <c r="L607" s="1">
        <v>8413.0699922488129</v>
      </c>
      <c r="M607" s="1">
        <v>11013.887616920214</v>
      </c>
      <c r="N607" s="1">
        <v>11939.721841466864</v>
      </c>
      <c r="P607" s="38">
        <v>599</v>
      </c>
      <c r="Q607" s="1">
        <v>4747.53553824542</v>
      </c>
      <c r="R607" s="1">
        <v>4712.332606344914</v>
      </c>
      <c r="S607" s="1">
        <v>4568.5602831405113</v>
      </c>
      <c r="T607" s="1">
        <v>5104.5909316957832</v>
      </c>
      <c r="U607" s="1">
        <v>6277.3506618570445</v>
      </c>
      <c r="W607" s="38">
        <v>599</v>
      </c>
      <c r="X607" s="1">
        <v>36745.119916089418</v>
      </c>
      <c r="Z607" s="38">
        <v>599</v>
      </c>
      <c r="AA607" s="1">
        <v>36917.155533169716</v>
      </c>
    </row>
    <row r="608" spans="2:27" x14ac:dyDescent="0.2">
      <c r="B608" s="38">
        <v>600</v>
      </c>
      <c r="C608" s="1">
        <v>3337.0018790356844</v>
      </c>
      <c r="D608" s="1">
        <v>3458.5279077655032</v>
      </c>
      <c r="E608" s="1">
        <v>3802.2301195331784</v>
      </c>
      <c r="F608" s="1">
        <v>3382.3567421338453</v>
      </c>
      <c r="G608" s="1">
        <v>4186.9768288110099</v>
      </c>
      <c r="I608" s="38">
        <v>600</v>
      </c>
      <c r="J608" s="1">
        <v>5544.3366110633515</v>
      </c>
      <c r="K608" s="1">
        <v>6411.3006799183104</v>
      </c>
      <c r="L608" s="1">
        <v>8820.4696224633462</v>
      </c>
      <c r="M608" s="1">
        <v>9090.9865042884339</v>
      </c>
      <c r="N608" s="1">
        <v>12366.943955035114</v>
      </c>
      <c r="P608" s="38">
        <v>600</v>
      </c>
      <c r="Q608" s="1">
        <v>4321.5846570120602</v>
      </c>
      <c r="R608" s="1">
        <v>4429.7432260629257</v>
      </c>
      <c r="S608" s="1">
        <v>4896.5268467951464</v>
      </c>
      <c r="T608" s="1">
        <v>4654.9384303924262</v>
      </c>
      <c r="U608" s="1">
        <v>6470.1052765349423</v>
      </c>
      <c r="W608" s="38">
        <v>600</v>
      </c>
      <c r="X608" s="1">
        <v>35505.051595223071</v>
      </c>
      <c r="Z608" s="38">
        <v>600</v>
      </c>
      <c r="AA608" s="1">
        <v>36541.366971935196</v>
      </c>
    </row>
    <row r="609" spans="2:27" x14ac:dyDescent="0.2">
      <c r="B609" s="38">
        <v>601</v>
      </c>
      <c r="C609" s="1">
        <v>2358.1174422629051</v>
      </c>
      <c r="D609" s="1">
        <v>2390.9565829992089</v>
      </c>
      <c r="E609" s="1">
        <v>2942.7647873720075</v>
      </c>
      <c r="F609" s="1">
        <v>4019.8771164499476</v>
      </c>
      <c r="G609" s="1">
        <v>3175.6391384790581</v>
      </c>
      <c r="I609" s="38">
        <v>601</v>
      </c>
      <c r="J609" s="1">
        <v>6216.633189785357</v>
      </c>
      <c r="K609" s="1">
        <v>8388.6623629444348</v>
      </c>
      <c r="L609" s="1">
        <v>8234.3527321936126</v>
      </c>
      <c r="M609" s="1">
        <v>9401.6786063890286</v>
      </c>
      <c r="N609" s="1">
        <v>11824.641624616719</v>
      </c>
      <c r="P609" s="38">
        <v>601</v>
      </c>
      <c r="Q609" s="1">
        <v>4142.0320338592965</v>
      </c>
      <c r="R609" s="1">
        <v>4817.2694714379322</v>
      </c>
      <c r="S609" s="1">
        <v>5221.7555586871376</v>
      </c>
      <c r="T609" s="1">
        <v>5753.0558488836741</v>
      </c>
      <c r="U609" s="1">
        <v>7303.4142779010972</v>
      </c>
      <c r="W609" s="38">
        <v>601</v>
      </c>
      <c r="X609" s="1">
        <v>36963.615016141368</v>
      </c>
      <c r="Z609" s="38">
        <v>601</v>
      </c>
      <c r="AA609" s="1">
        <v>37136.475372903536</v>
      </c>
    </row>
    <row r="610" spans="2:27" x14ac:dyDescent="0.2">
      <c r="B610" s="38">
        <v>602</v>
      </c>
      <c r="C610" s="1">
        <v>1621.6668095793536</v>
      </c>
      <c r="D610" s="1">
        <v>2457.386866947113</v>
      </c>
      <c r="E610" s="1">
        <v>2504.5089368148701</v>
      </c>
      <c r="F610" s="1">
        <v>3341.3812641095774</v>
      </c>
      <c r="G610" s="1">
        <v>4155.8795042898682</v>
      </c>
      <c r="I610" s="38">
        <v>602</v>
      </c>
      <c r="J610" s="1">
        <v>5669.1104551270982</v>
      </c>
      <c r="K610" s="1">
        <v>6364.9326786345546</v>
      </c>
      <c r="L610" s="1">
        <v>9053.4360975362561</v>
      </c>
      <c r="M610" s="1">
        <v>10383.801593459675</v>
      </c>
      <c r="N610" s="1">
        <v>12699.721638828469</v>
      </c>
      <c r="P610" s="38">
        <v>602</v>
      </c>
      <c r="Q610" s="1">
        <v>4007.2662876428376</v>
      </c>
      <c r="R610" s="1">
        <v>4085.0202317585085</v>
      </c>
      <c r="S610" s="1">
        <v>5408.3955051258727</v>
      </c>
      <c r="T610" s="1">
        <v>6149.645564408459</v>
      </c>
      <c r="U610" s="1">
        <v>7830.6143517510573</v>
      </c>
      <c r="W610" s="38">
        <v>602</v>
      </c>
      <c r="X610" s="1">
        <v>36657.765202322</v>
      </c>
      <c r="Z610" s="38">
        <v>602</v>
      </c>
      <c r="AA610" s="1">
        <v>36614.796793871195</v>
      </c>
    </row>
    <row r="611" spans="2:27" x14ac:dyDescent="0.2">
      <c r="B611" s="38">
        <v>603</v>
      </c>
      <c r="C611" s="1">
        <v>1815.7393862268341</v>
      </c>
      <c r="D611" s="1">
        <v>3406.9889018806434</v>
      </c>
      <c r="E611" s="1">
        <v>3456.4662244667516</v>
      </c>
      <c r="F611" s="1">
        <v>3716.7573331282197</v>
      </c>
      <c r="G611" s="1">
        <v>4222.9442508053471</v>
      </c>
      <c r="I611" s="38">
        <v>603</v>
      </c>
      <c r="J611" s="1">
        <v>5984.3142083894836</v>
      </c>
      <c r="K611" s="1">
        <v>5706.2882879461022</v>
      </c>
      <c r="L611" s="1">
        <v>7349.5842289815146</v>
      </c>
      <c r="M611" s="1">
        <v>8004.4867031920185</v>
      </c>
      <c r="N611" s="1">
        <v>11051.166264233454</v>
      </c>
      <c r="P611" s="38">
        <v>603</v>
      </c>
      <c r="Q611" s="1">
        <v>3479.2455484825291</v>
      </c>
      <c r="R611" s="1">
        <v>5173.9630188101464</v>
      </c>
      <c r="S611" s="1">
        <v>6107.5762468442636</v>
      </c>
      <c r="T611" s="1">
        <v>5699.3887774670748</v>
      </c>
      <c r="U611" s="1">
        <v>7404.0764452322064</v>
      </c>
      <c r="W611" s="38">
        <v>603</v>
      </c>
      <c r="X611" s="1">
        <v>36933.501382361181</v>
      </c>
      <c r="Z611" s="38">
        <v>603</v>
      </c>
      <c r="AA611" s="1">
        <v>35684.947194072622</v>
      </c>
    </row>
    <row r="612" spans="2:27" x14ac:dyDescent="0.2">
      <c r="B612" s="38">
        <v>604</v>
      </c>
      <c r="C612" s="1">
        <v>2791.0857589657098</v>
      </c>
      <c r="D612" s="1">
        <v>3135.1628957826852</v>
      </c>
      <c r="E612" s="1">
        <v>4159.3167904217398</v>
      </c>
      <c r="F612" s="1">
        <v>2787.3147935104375</v>
      </c>
      <c r="G612" s="1">
        <v>3848.8394785129071</v>
      </c>
      <c r="I612" s="38">
        <v>604</v>
      </c>
      <c r="J612" s="1">
        <v>5944.652161016922</v>
      </c>
      <c r="K612" s="1">
        <v>6039.5897815216931</v>
      </c>
      <c r="L612" s="1">
        <v>7563.8919609929517</v>
      </c>
      <c r="M612" s="1">
        <v>10050.351086549936</v>
      </c>
      <c r="N612" s="1">
        <v>11677.646300724877</v>
      </c>
      <c r="P612" s="38">
        <v>604</v>
      </c>
      <c r="Q612" s="1">
        <v>3550.4772314135798</v>
      </c>
      <c r="R612" s="1">
        <v>5324.8838208210127</v>
      </c>
      <c r="S612" s="1">
        <v>4104.2154633945183</v>
      </c>
      <c r="T612" s="1">
        <v>5824.7484212902446</v>
      </c>
      <c r="U612" s="1">
        <v>5693.6316293840537</v>
      </c>
      <c r="W612" s="38">
        <v>604</v>
      </c>
      <c r="X612" s="1">
        <v>36732.880096337016</v>
      </c>
      <c r="Z612" s="38">
        <v>604</v>
      </c>
      <c r="AA612" s="1">
        <v>35843.357113772443</v>
      </c>
    </row>
    <row r="613" spans="2:27" x14ac:dyDescent="0.2">
      <c r="B613" s="38">
        <v>605</v>
      </c>
      <c r="C613" s="1">
        <v>2712.3922574087646</v>
      </c>
      <c r="D613" s="1">
        <v>3004.095681319995</v>
      </c>
      <c r="E613" s="1">
        <v>3558.14079578562</v>
      </c>
      <c r="F613" s="1">
        <v>3738.0169589453212</v>
      </c>
      <c r="G613" s="1">
        <v>4079.212461548369</v>
      </c>
      <c r="I613" s="38">
        <v>605</v>
      </c>
      <c r="J613" s="1">
        <v>6008.6470880814913</v>
      </c>
      <c r="K613" s="1">
        <v>7053.824557066634</v>
      </c>
      <c r="L613" s="1">
        <v>8181.1806669943544</v>
      </c>
      <c r="M613" s="1">
        <v>9722.6820359443009</v>
      </c>
      <c r="N613" s="1">
        <v>11822.415015323504</v>
      </c>
      <c r="P613" s="38">
        <v>605</v>
      </c>
      <c r="Q613" s="1">
        <v>5170.922307615253</v>
      </c>
      <c r="R613" s="1">
        <v>3981.8058587787732</v>
      </c>
      <c r="S613" s="1">
        <v>4664.9756141132439</v>
      </c>
      <c r="T613" s="1">
        <v>5290.4795907650014</v>
      </c>
      <c r="U613" s="1">
        <v>8233.0830736346616</v>
      </c>
      <c r="W613" s="38">
        <v>605</v>
      </c>
      <c r="X613" s="1">
        <v>35985.716337552483</v>
      </c>
      <c r="Z613" s="38">
        <v>605</v>
      </c>
      <c r="AA613" s="1">
        <v>35640.30917522934</v>
      </c>
    </row>
    <row r="614" spans="2:27" x14ac:dyDescent="0.2">
      <c r="B614" s="38">
        <v>606</v>
      </c>
      <c r="C614" s="1">
        <v>2810.0203263839699</v>
      </c>
      <c r="D614" s="1">
        <v>2871.2501432317499</v>
      </c>
      <c r="E614" s="1">
        <v>3282.9426208769328</v>
      </c>
      <c r="F614" s="1">
        <v>3073.7322489041794</v>
      </c>
      <c r="G614" s="1">
        <v>3663.8168874692665</v>
      </c>
      <c r="I614" s="38">
        <v>606</v>
      </c>
      <c r="J614" s="1">
        <v>6720.7963271189183</v>
      </c>
      <c r="K614" s="1">
        <v>6674.3014357060938</v>
      </c>
      <c r="L614" s="1">
        <v>8411.12382746408</v>
      </c>
      <c r="M614" s="1">
        <v>8163.353207670235</v>
      </c>
      <c r="N614" s="1">
        <v>12618.116863824478</v>
      </c>
      <c r="P614" s="38">
        <v>606</v>
      </c>
      <c r="Q614" s="1">
        <v>4315.9071276257682</v>
      </c>
      <c r="R614" s="1">
        <v>5148.4406720267652</v>
      </c>
      <c r="S614" s="1">
        <v>6024.9844535792963</v>
      </c>
      <c r="T614" s="1">
        <v>6137.8005270098947</v>
      </c>
      <c r="U614" s="1">
        <v>6220.4073037186581</v>
      </c>
      <c r="W614" s="38">
        <v>606</v>
      </c>
      <c r="X614" s="1">
        <v>36316.209306269273</v>
      </c>
      <c r="Z614" s="38">
        <v>606</v>
      </c>
      <c r="AA614" s="1">
        <v>36599.121429263687</v>
      </c>
    </row>
    <row r="615" spans="2:27" x14ac:dyDescent="0.2">
      <c r="B615" s="38">
        <v>607</v>
      </c>
      <c r="C615" s="1">
        <v>2823.2318714695384</v>
      </c>
      <c r="D615" s="1">
        <v>3029.7183608739201</v>
      </c>
      <c r="E615" s="1">
        <v>2848.295814628771</v>
      </c>
      <c r="F615" s="1">
        <v>2321.2180244375049</v>
      </c>
      <c r="G615" s="1">
        <v>4516.7771517700721</v>
      </c>
      <c r="I615" s="38">
        <v>607</v>
      </c>
      <c r="J615" s="1">
        <v>6030.0272184305504</v>
      </c>
      <c r="K615" s="1">
        <v>7619.3592936191371</v>
      </c>
      <c r="L615" s="1">
        <v>8669.8920992598978</v>
      </c>
      <c r="M615" s="1">
        <v>10667.001620267623</v>
      </c>
      <c r="N615" s="1">
        <v>11544.38346793898</v>
      </c>
      <c r="P615" s="38">
        <v>607</v>
      </c>
      <c r="Q615" s="1">
        <v>4080.1943458525689</v>
      </c>
      <c r="R615" s="1">
        <v>4738.1256504573857</v>
      </c>
      <c r="S615" s="1">
        <v>5618.1397114474394</v>
      </c>
      <c r="T615" s="1">
        <v>7980.3125139102722</v>
      </c>
      <c r="U615" s="1">
        <v>7420.5440320675652</v>
      </c>
      <c r="W615" s="38">
        <v>607</v>
      </c>
      <c r="X615" s="1">
        <v>35828.814403010052</v>
      </c>
      <c r="Z615" s="38">
        <v>607</v>
      </c>
      <c r="AA615" s="1">
        <v>37506.648526778896</v>
      </c>
    </row>
    <row r="616" spans="2:27" x14ac:dyDescent="0.2">
      <c r="B616" s="38">
        <v>608</v>
      </c>
      <c r="C616" s="1">
        <v>2850.9254683449803</v>
      </c>
      <c r="D616" s="1">
        <v>3567.3465042012349</v>
      </c>
      <c r="E616" s="1">
        <v>3175.2878762548312</v>
      </c>
      <c r="F616" s="1">
        <v>4013.4446179422243</v>
      </c>
      <c r="G616" s="1">
        <v>3343.7787910419001</v>
      </c>
      <c r="I616" s="38">
        <v>608</v>
      </c>
      <c r="J616" s="1">
        <v>5858.1395914531549</v>
      </c>
      <c r="K616" s="1">
        <v>6960.8103765861406</v>
      </c>
      <c r="L616" s="1">
        <v>7716.2781360795625</v>
      </c>
      <c r="M616" s="1">
        <v>9192.4565750959828</v>
      </c>
      <c r="N616" s="1">
        <v>12339.02840550262</v>
      </c>
      <c r="P616" s="38">
        <v>608</v>
      </c>
      <c r="Q616" s="1">
        <v>3649.3399427455138</v>
      </c>
      <c r="R616" s="1">
        <v>5297.0342497930951</v>
      </c>
      <c r="S616" s="1">
        <v>5477.5182146225079</v>
      </c>
      <c r="T616" s="1">
        <v>6686.737960575515</v>
      </c>
      <c r="U616" s="1">
        <v>8082.0281116452006</v>
      </c>
      <c r="W616" s="38">
        <v>608</v>
      </c>
      <c r="X616" s="1">
        <v>37861.895301686032</v>
      </c>
      <c r="Z616" s="38">
        <v>608</v>
      </c>
      <c r="AA616" s="1">
        <v>36125.493531052802</v>
      </c>
    </row>
    <row r="617" spans="2:27" x14ac:dyDescent="0.2">
      <c r="B617" s="38">
        <v>609</v>
      </c>
      <c r="C617" s="1">
        <v>2248.0792792007005</v>
      </c>
      <c r="D617" s="1">
        <v>2201.5627053002618</v>
      </c>
      <c r="E617" s="1">
        <v>2952.7802415393876</v>
      </c>
      <c r="F617" s="1">
        <v>3647.5712329561729</v>
      </c>
      <c r="G617" s="1">
        <v>3183.5960936817642</v>
      </c>
      <c r="I617" s="38">
        <v>609</v>
      </c>
      <c r="J617" s="1">
        <v>6296.0200768923387</v>
      </c>
      <c r="K617" s="1">
        <v>6165.6177491832923</v>
      </c>
      <c r="L617" s="1">
        <v>7022.6907213839622</v>
      </c>
      <c r="M617" s="1">
        <v>10110.003090925118</v>
      </c>
      <c r="N617" s="1">
        <v>11207.739172836164</v>
      </c>
      <c r="P617" s="38">
        <v>609</v>
      </c>
      <c r="Q617" s="1">
        <v>4198.5733796221321</v>
      </c>
      <c r="R617" s="1">
        <v>4343.0541044550064</v>
      </c>
      <c r="S617" s="1">
        <v>4749.8202793371865</v>
      </c>
      <c r="T617" s="1">
        <v>5276.026519385864</v>
      </c>
      <c r="U617" s="1">
        <v>6055.6304499761845</v>
      </c>
      <c r="W617" s="38">
        <v>609</v>
      </c>
      <c r="X617" s="1">
        <v>36262.108731758832</v>
      </c>
      <c r="Z617" s="38">
        <v>609</v>
      </c>
      <c r="AA617" s="1">
        <v>36857.187095467816</v>
      </c>
    </row>
    <row r="618" spans="2:27" x14ac:dyDescent="0.2">
      <c r="B618" s="38">
        <v>610</v>
      </c>
      <c r="C618" s="1">
        <v>2652.5283926087482</v>
      </c>
      <c r="D618" s="1">
        <v>2465.2261070594736</v>
      </c>
      <c r="E618" s="1">
        <v>2399.1456918708245</v>
      </c>
      <c r="F618" s="1">
        <v>3431.9491785198088</v>
      </c>
      <c r="G618" s="1">
        <v>3503.1753776335463</v>
      </c>
      <c r="I618" s="38">
        <v>610</v>
      </c>
      <c r="J618" s="1">
        <v>5607.5246262671826</v>
      </c>
      <c r="K618" s="1">
        <v>6302.1756037538698</v>
      </c>
      <c r="L618" s="1">
        <v>8882.4798600967406</v>
      </c>
      <c r="M618" s="1">
        <v>8475.9030741852348</v>
      </c>
      <c r="N618" s="1">
        <v>12334.456945590729</v>
      </c>
      <c r="P618" s="38">
        <v>610</v>
      </c>
      <c r="Q618" s="1">
        <v>4355.8441208529703</v>
      </c>
      <c r="R618" s="1">
        <v>4667.7289532073419</v>
      </c>
      <c r="S618" s="1">
        <v>4889.7892094106928</v>
      </c>
      <c r="T618" s="1">
        <v>5927.2180979286386</v>
      </c>
      <c r="U618" s="1">
        <v>7078.7195415334054</v>
      </c>
      <c r="W618" s="38">
        <v>610</v>
      </c>
      <c r="X618" s="1">
        <v>35551.081782214933</v>
      </c>
      <c r="Z618" s="38">
        <v>610</v>
      </c>
      <c r="AA618" s="1">
        <v>37065.589958551536</v>
      </c>
    </row>
    <row r="619" spans="2:27" x14ac:dyDescent="0.2">
      <c r="B619" s="38">
        <v>611</v>
      </c>
      <c r="C619" s="1">
        <v>2171.6760901996026</v>
      </c>
      <c r="D619" s="1">
        <v>3312.5199500768076</v>
      </c>
      <c r="E619" s="1">
        <v>2672.3151816690824</v>
      </c>
      <c r="F619" s="1">
        <v>2805.0962006977516</v>
      </c>
      <c r="G619" s="1">
        <v>4234.8027631189398</v>
      </c>
      <c r="I619" s="38">
        <v>611</v>
      </c>
      <c r="J619" s="1">
        <v>5684.6118787280093</v>
      </c>
      <c r="K619" s="1">
        <v>7533.566253320605</v>
      </c>
      <c r="L619" s="1">
        <v>9173.0077271024147</v>
      </c>
      <c r="M619" s="1">
        <v>10087.357935292779</v>
      </c>
      <c r="N619" s="1">
        <v>13025.926918351623</v>
      </c>
      <c r="P619" s="38">
        <v>611</v>
      </c>
      <c r="Q619" s="1">
        <v>4602.8123702467137</v>
      </c>
      <c r="R619" s="1">
        <v>4134.4933349576886</v>
      </c>
      <c r="S619" s="1">
        <v>4998.5029637273783</v>
      </c>
      <c r="T619" s="1">
        <v>6537.1200818368607</v>
      </c>
      <c r="U619" s="1">
        <v>6532.761679006032</v>
      </c>
      <c r="W619" s="38">
        <v>611</v>
      </c>
      <c r="X619" s="1">
        <v>36172.049031016097</v>
      </c>
      <c r="Z619" s="38">
        <v>611</v>
      </c>
      <c r="AA619" s="1">
        <v>36300.77292677488</v>
      </c>
    </row>
    <row r="620" spans="2:27" x14ac:dyDescent="0.2">
      <c r="B620" s="38">
        <v>612</v>
      </c>
      <c r="C620" s="1">
        <v>2983.0699055128862</v>
      </c>
      <c r="D620" s="1">
        <v>2284.7320829754431</v>
      </c>
      <c r="E620" s="1">
        <v>2684.3884589542545</v>
      </c>
      <c r="F620" s="1">
        <v>2701.0801168354915</v>
      </c>
      <c r="G620" s="1">
        <v>3000.2581336748462</v>
      </c>
      <c r="I620" s="38">
        <v>612</v>
      </c>
      <c r="J620" s="1">
        <v>6032.8848502461587</v>
      </c>
      <c r="K620" s="1">
        <v>7577.3254285666699</v>
      </c>
      <c r="L620" s="1">
        <v>8868.7674229279583</v>
      </c>
      <c r="M620" s="1">
        <v>10165.155209439627</v>
      </c>
      <c r="N620" s="1">
        <v>10270.239665174449</v>
      </c>
      <c r="P620" s="38">
        <v>612</v>
      </c>
      <c r="Q620" s="1">
        <v>5315.4104327858577</v>
      </c>
      <c r="R620" s="1">
        <v>5104.6805491879941</v>
      </c>
      <c r="S620" s="1">
        <v>5259.8461786212074</v>
      </c>
      <c r="T620" s="1">
        <v>6851.407669145141</v>
      </c>
      <c r="U620" s="1">
        <v>8001.0062021260965</v>
      </c>
      <c r="W620" s="38">
        <v>612</v>
      </c>
      <c r="X620" s="1">
        <v>36866.788907161303</v>
      </c>
      <c r="Z620" s="38">
        <v>612</v>
      </c>
      <c r="AA620" s="1">
        <v>36241.501577299612</v>
      </c>
    </row>
    <row r="621" spans="2:27" x14ac:dyDescent="0.2">
      <c r="B621" s="38">
        <v>613</v>
      </c>
      <c r="C621" s="1">
        <v>2508.2527677515923</v>
      </c>
      <c r="D621" s="1">
        <v>3395.1556340130855</v>
      </c>
      <c r="E621" s="1">
        <v>2576.9296065939702</v>
      </c>
      <c r="F621" s="1">
        <v>3953.3997452219933</v>
      </c>
      <c r="G621" s="1">
        <v>2948.646823066294</v>
      </c>
      <c r="I621" s="38">
        <v>613</v>
      </c>
      <c r="J621" s="1">
        <v>5642.8457348632364</v>
      </c>
      <c r="K621" s="1">
        <v>6617.9368363892518</v>
      </c>
      <c r="L621" s="1">
        <v>8097.3082243877907</v>
      </c>
      <c r="M621" s="1">
        <v>8079.2192781252143</v>
      </c>
      <c r="N621" s="1">
        <v>10809.644364207999</v>
      </c>
      <c r="P621" s="38">
        <v>613</v>
      </c>
      <c r="Q621" s="1">
        <v>4394.3627406140649</v>
      </c>
      <c r="R621" s="1">
        <v>4292.7911089534027</v>
      </c>
      <c r="S621" s="1">
        <v>5995.2464327598864</v>
      </c>
      <c r="T621" s="1">
        <v>6302.2788624107234</v>
      </c>
      <c r="U621" s="1">
        <v>8482.05222001521</v>
      </c>
      <c r="W621" s="38">
        <v>613</v>
      </c>
      <c r="X621" s="1">
        <v>35855.126287112798</v>
      </c>
      <c r="Z621" s="38">
        <v>613</v>
      </c>
      <c r="AA621" s="1">
        <v>36937.365938042043</v>
      </c>
    </row>
    <row r="622" spans="2:27" x14ac:dyDescent="0.2">
      <c r="B622" s="38">
        <v>614</v>
      </c>
      <c r="C622" s="1">
        <v>2045.8238639894421</v>
      </c>
      <c r="D622" s="1">
        <v>3641.386886814174</v>
      </c>
      <c r="E622" s="1">
        <v>2663.6105103770278</v>
      </c>
      <c r="F622" s="1">
        <v>3562.5430789289962</v>
      </c>
      <c r="G622" s="1">
        <v>3368.6288181215427</v>
      </c>
      <c r="I622" s="38">
        <v>614</v>
      </c>
      <c r="J622" s="1">
        <v>5300.6873993083891</v>
      </c>
      <c r="K622" s="1">
        <v>5505.0026264415364</v>
      </c>
      <c r="L622" s="1">
        <v>7732.3594911341743</v>
      </c>
      <c r="M622" s="1">
        <v>9424.781103898531</v>
      </c>
      <c r="N622" s="1">
        <v>9728.1034874151956</v>
      </c>
      <c r="P622" s="38">
        <v>614</v>
      </c>
      <c r="Q622" s="1">
        <v>4375.7712049268521</v>
      </c>
      <c r="R622" s="1">
        <v>5287.0040564532937</v>
      </c>
      <c r="S622" s="1">
        <v>5924.8709090779221</v>
      </c>
      <c r="T622" s="1">
        <v>8038.1412148581512</v>
      </c>
      <c r="U622" s="1">
        <v>7260.897864543178</v>
      </c>
      <c r="W622" s="38">
        <v>614</v>
      </c>
      <c r="X622" s="1">
        <v>37265.245335817744</v>
      </c>
      <c r="Z622" s="38">
        <v>614</v>
      </c>
      <c r="AA622" s="1">
        <v>36407.505746457449</v>
      </c>
    </row>
    <row r="623" spans="2:27" x14ac:dyDescent="0.2">
      <c r="B623" s="38">
        <v>615</v>
      </c>
      <c r="C623" s="1">
        <v>2374.8011688661863</v>
      </c>
      <c r="D623" s="1">
        <v>3197.6571207019733</v>
      </c>
      <c r="E623" s="1">
        <v>3313.9221871145178</v>
      </c>
      <c r="F623" s="1">
        <v>3997.8574868244564</v>
      </c>
      <c r="G623" s="1">
        <v>4283.7509514607364</v>
      </c>
      <c r="I623" s="38">
        <v>615</v>
      </c>
      <c r="J623" s="1">
        <v>5397.7183024119286</v>
      </c>
      <c r="K623" s="1">
        <v>5793.0096807358104</v>
      </c>
      <c r="L623" s="1">
        <v>7439.7328857281382</v>
      </c>
      <c r="M623" s="1">
        <v>7295.2017229228641</v>
      </c>
      <c r="N623" s="1">
        <v>9097.9452689902337</v>
      </c>
      <c r="P623" s="38">
        <v>615</v>
      </c>
      <c r="Q623" s="1">
        <v>3895.8121268065838</v>
      </c>
      <c r="R623" s="1">
        <v>4287.233114226734</v>
      </c>
      <c r="S623" s="1">
        <v>4749.6416038171365</v>
      </c>
      <c r="T623" s="1">
        <v>7173.2250096627813</v>
      </c>
      <c r="U623" s="1">
        <v>6253.8255824525395</v>
      </c>
      <c r="W623" s="38">
        <v>615</v>
      </c>
      <c r="X623" s="1">
        <v>36778.159782130489</v>
      </c>
      <c r="Z623" s="38">
        <v>615</v>
      </c>
      <c r="AA623" s="1">
        <v>36742.196409778262</v>
      </c>
    </row>
    <row r="624" spans="2:27" x14ac:dyDescent="0.2">
      <c r="B624" s="38">
        <v>616</v>
      </c>
      <c r="C624" s="1">
        <v>3038.7399879488025</v>
      </c>
      <c r="D624" s="1">
        <v>2492.0863640892276</v>
      </c>
      <c r="E624" s="1">
        <v>2581.2338079132514</v>
      </c>
      <c r="F624" s="1">
        <v>2620.9838667080485</v>
      </c>
      <c r="G624" s="1">
        <v>3887.3182023329568</v>
      </c>
      <c r="I624" s="38">
        <v>616</v>
      </c>
      <c r="J624" s="1">
        <v>5427.8079329776765</v>
      </c>
      <c r="K624" s="1">
        <v>6633.207875713163</v>
      </c>
      <c r="L624" s="1">
        <v>8985.7880036531387</v>
      </c>
      <c r="M624" s="1">
        <v>10036.566561593363</v>
      </c>
      <c r="N624" s="1">
        <v>10897.246959590562</v>
      </c>
      <c r="P624" s="38">
        <v>616</v>
      </c>
      <c r="Q624" s="1">
        <v>4392.3573176074533</v>
      </c>
      <c r="R624" s="1">
        <v>5215.0434759507934</v>
      </c>
      <c r="S624" s="1">
        <v>5077.3260958323235</v>
      </c>
      <c r="T624" s="1">
        <v>6509.9853667352572</v>
      </c>
      <c r="U624" s="1">
        <v>7999.3207763899791</v>
      </c>
      <c r="W624" s="38">
        <v>616</v>
      </c>
      <c r="X624" s="1">
        <v>36433.132892730755</v>
      </c>
      <c r="Z624" s="38">
        <v>616</v>
      </c>
      <c r="AA624" s="1">
        <v>37072.577917676615</v>
      </c>
    </row>
    <row r="625" spans="2:27" x14ac:dyDescent="0.2">
      <c r="B625" s="38">
        <v>617</v>
      </c>
      <c r="C625" s="1">
        <v>2943.512196293846</v>
      </c>
      <c r="D625" s="1">
        <v>3078.130853267779</v>
      </c>
      <c r="E625" s="1">
        <v>3580.0449105348985</v>
      </c>
      <c r="F625" s="1">
        <v>3264.3108148210972</v>
      </c>
      <c r="G625" s="1">
        <v>3389.9042629985424</v>
      </c>
      <c r="I625" s="38">
        <v>617</v>
      </c>
      <c r="J625" s="1">
        <v>5712.5129346396852</v>
      </c>
      <c r="K625" s="1">
        <v>7240.5187337471871</v>
      </c>
      <c r="L625" s="1">
        <v>8361.0914897098573</v>
      </c>
      <c r="M625" s="1">
        <v>10584.042967930074</v>
      </c>
      <c r="N625" s="1">
        <v>12577.158664879829</v>
      </c>
      <c r="P625" s="38">
        <v>617</v>
      </c>
      <c r="Q625" s="1">
        <v>4347.3020551710515</v>
      </c>
      <c r="R625" s="1">
        <v>4486.7720483971962</v>
      </c>
      <c r="S625" s="1">
        <v>5500.3007741404581</v>
      </c>
      <c r="T625" s="1">
        <v>5979.2197204898066</v>
      </c>
      <c r="U625" s="1">
        <v>6039.17022072695</v>
      </c>
      <c r="W625" s="38">
        <v>617</v>
      </c>
      <c r="X625" s="1">
        <v>35836.75615899072</v>
      </c>
      <c r="Z625" s="38">
        <v>617</v>
      </c>
      <c r="AA625" s="1">
        <v>36142.388814724312</v>
      </c>
    </row>
    <row r="626" spans="2:27" x14ac:dyDescent="0.2">
      <c r="B626" s="38">
        <v>618</v>
      </c>
      <c r="C626" s="1">
        <v>2869.2253347304818</v>
      </c>
      <c r="D626" s="1">
        <v>3389.9087377416568</v>
      </c>
      <c r="E626" s="1">
        <v>3214.4431527245683</v>
      </c>
      <c r="F626" s="1">
        <v>2498.1949040711156</v>
      </c>
      <c r="G626" s="1">
        <v>3118.5991771933823</v>
      </c>
      <c r="I626" s="38">
        <v>618</v>
      </c>
      <c r="J626" s="1">
        <v>5997.4594363923052</v>
      </c>
      <c r="K626" s="1">
        <v>6411.7999697911455</v>
      </c>
      <c r="L626" s="1">
        <v>8184.1006079395638</v>
      </c>
      <c r="M626" s="1">
        <v>9712.7530563657529</v>
      </c>
      <c r="N626" s="1">
        <v>8833.9449358484817</v>
      </c>
      <c r="P626" s="38">
        <v>618</v>
      </c>
      <c r="Q626" s="1">
        <v>3517.2335185364186</v>
      </c>
      <c r="R626" s="1">
        <v>4861.5736051449394</v>
      </c>
      <c r="S626" s="1">
        <v>4123.0392101569705</v>
      </c>
      <c r="T626" s="1">
        <v>5991.0654641523743</v>
      </c>
      <c r="U626" s="1">
        <v>8320.3160581049797</v>
      </c>
      <c r="W626" s="38">
        <v>618</v>
      </c>
      <c r="X626" s="1">
        <v>35813.051585943795</v>
      </c>
      <c r="Z626" s="38">
        <v>618</v>
      </c>
      <c r="AA626" s="1">
        <v>37040.704881813588</v>
      </c>
    </row>
    <row r="627" spans="2:27" x14ac:dyDescent="0.2">
      <c r="B627" s="38">
        <v>619</v>
      </c>
      <c r="C627" s="1">
        <v>2446.9756776808072</v>
      </c>
      <c r="D627" s="1">
        <v>2869.3869302698954</v>
      </c>
      <c r="E627" s="1">
        <v>2822.9646688657131</v>
      </c>
      <c r="F627" s="1">
        <v>3429.0103983379499</v>
      </c>
      <c r="G627" s="1">
        <v>4309.4742207055351</v>
      </c>
      <c r="I627" s="38">
        <v>619</v>
      </c>
      <c r="J627" s="1">
        <v>4463.4818100434622</v>
      </c>
      <c r="K627" s="1">
        <v>6172.3324662872737</v>
      </c>
      <c r="L627" s="1">
        <v>7362.830350025868</v>
      </c>
      <c r="M627" s="1">
        <v>10142.006504485355</v>
      </c>
      <c r="N627" s="1">
        <v>12656.31465195294</v>
      </c>
      <c r="P627" s="38">
        <v>619</v>
      </c>
      <c r="Q627" s="1">
        <v>4959.7465400045012</v>
      </c>
      <c r="R627" s="1">
        <v>5263.8954807813407</v>
      </c>
      <c r="S627" s="1">
        <v>5345.4824726115794</v>
      </c>
      <c r="T627" s="1">
        <v>7652.7387982901555</v>
      </c>
      <c r="U627" s="1">
        <v>5986.2284257309202</v>
      </c>
      <c r="W627" s="38">
        <v>619</v>
      </c>
      <c r="X627" s="1">
        <v>35814.449786447949</v>
      </c>
      <c r="Z627" s="38">
        <v>619</v>
      </c>
      <c r="AA627" s="1">
        <v>36153.108259099718</v>
      </c>
    </row>
    <row r="628" spans="2:27" x14ac:dyDescent="0.2">
      <c r="B628" s="38">
        <v>620</v>
      </c>
      <c r="C628" s="1">
        <v>3542.5336701934193</v>
      </c>
      <c r="D628" s="1">
        <v>3731.6161311128267</v>
      </c>
      <c r="E628" s="1">
        <v>3881.8130852229215</v>
      </c>
      <c r="F628" s="1">
        <v>3632.9411653326092</v>
      </c>
      <c r="G628" s="1">
        <v>4583.6376021819942</v>
      </c>
      <c r="I628" s="38">
        <v>620</v>
      </c>
      <c r="J628" s="1">
        <v>6121.0401637812674</v>
      </c>
      <c r="K628" s="1">
        <v>6245.2921806828099</v>
      </c>
      <c r="L628" s="1">
        <v>7316.0673821617329</v>
      </c>
      <c r="M628" s="1">
        <v>9661.4572452885077</v>
      </c>
      <c r="N628" s="1">
        <v>11077.425701016336</v>
      </c>
      <c r="P628" s="38">
        <v>620</v>
      </c>
      <c r="Q628" s="1">
        <v>3404.1346989389781</v>
      </c>
      <c r="R628" s="1">
        <v>5006.801299335255</v>
      </c>
      <c r="S628" s="1">
        <v>6121.0622120422067</v>
      </c>
      <c r="T628" s="1">
        <v>6642.2665390484217</v>
      </c>
      <c r="U628" s="1">
        <v>7498.2810270919481</v>
      </c>
      <c r="W628" s="38">
        <v>620</v>
      </c>
      <c r="X628" s="1">
        <v>35913.653043328348</v>
      </c>
      <c r="Z628" s="38">
        <v>620</v>
      </c>
      <c r="AA628" s="1">
        <v>36494.635287798337</v>
      </c>
    </row>
    <row r="629" spans="2:27" x14ac:dyDescent="0.2">
      <c r="B629" s="38">
        <v>621</v>
      </c>
      <c r="C629" s="1">
        <v>2707.8840910596341</v>
      </c>
      <c r="D629" s="1">
        <v>3070.8335541095471</v>
      </c>
      <c r="E629" s="1">
        <v>3461.6949764895821</v>
      </c>
      <c r="F629" s="1">
        <v>2997.427419178794</v>
      </c>
      <c r="G629" s="1">
        <v>4368.533379816713</v>
      </c>
      <c r="I629" s="38">
        <v>621</v>
      </c>
      <c r="J629" s="1">
        <v>6058.6754047137883</v>
      </c>
      <c r="K629" s="1">
        <v>8596.8368137378238</v>
      </c>
      <c r="L629" s="1">
        <v>8902.7730150749212</v>
      </c>
      <c r="M629" s="1">
        <v>8652.7767340532773</v>
      </c>
      <c r="N629" s="1">
        <v>13208.269931631472</v>
      </c>
      <c r="P629" s="38">
        <v>621</v>
      </c>
      <c r="Q629" s="1">
        <v>3179.9670281251865</v>
      </c>
      <c r="R629" s="1">
        <v>4747.7289474187919</v>
      </c>
      <c r="S629" s="1">
        <v>5723.2912225937735</v>
      </c>
      <c r="T629" s="1">
        <v>4971.2080728811843</v>
      </c>
      <c r="U629" s="1">
        <v>6960.8719466568991</v>
      </c>
      <c r="W629" s="38">
        <v>621</v>
      </c>
      <c r="X629" s="1">
        <v>36448.619013984731</v>
      </c>
      <c r="Z629" s="38">
        <v>621</v>
      </c>
      <c r="AA629" s="1">
        <v>36837.546371109813</v>
      </c>
    </row>
    <row r="630" spans="2:27" x14ac:dyDescent="0.2">
      <c r="B630" s="38">
        <v>622</v>
      </c>
      <c r="C630" s="1">
        <v>2295.5620335328531</v>
      </c>
      <c r="D630" s="1">
        <v>2957.9931189008098</v>
      </c>
      <c r="E630" s="1">
        <v>3216.4595506599994</v>
      </c>
      <c r="F630" s="1">
        <v>3982.685826299622</v>
      </c>
      <c r="G630" s="1">
        <v>2090.9587021887046</v>
      </c>
      <c r="I630" s="38">
        <v>622</v>
      </c>
      <c r="J630" s="1">
        <v>5282.2390977826972</v>
      </c>
      <c r="K630" s="1">
        <v>6709.27852451324</v>
      </c>
      <c r="L630" s="1">
        <v>7492.3356435924979</v>
      </c>
      <c r="M630" s="1">
        <v>10758.450837239418</v>
      </c>
      <c r="N630" s="1">
        <v>13638.53966118379</v>
      </c>
      <c r="P630" s="38">
        <v>622</v>
      </c>
      <c r="Q630" s="1">
        <v>4472.7194030221835</v>
      </c>
      <c r="R630" s="1">
        <v>5694.9431399541281</v>
      </c>
      <c r="S630" s="1">
        <v>4706.8971803263057</v>
      </c>
      <c r="T630" s="1">
        <v>5569.1570186058962</v>
      </c>
      <c r="U630" s="1">
        <v>6900.787860963479</v>
      </c>
      <c r="W630" s="38">
        <v>622</v>
      </c>
      <c r="X630" s="1">
        <v>35971.003969483194</v>
      </c>
      <c r="Z630" s="38">
        <v>622</v>
      </c>
      <c r="AA630" s="1">
        <v>36405.554762287247</v>
      </c>
    </row>
    <row r="631" spans="2:27" x14ac:dyDescent="0.2">
      <c r="B631" s="38">
        <v>623</v>
      </c>
      <c r="C631" s="1">
        <v>1399.063107353149</v>
      </c>
      <c r="D631" s="1">
        <v>2566.4465705607427</v>
      </c>
      <c r="E631" s="1">
        <v>3902.9229405386905</v>
      </c>
      <c r="F631" s="1">
        <v>2863.3024971628774</v>
      </c>
      <c r="G631" s="1">
        <v>3458.1882883087574</v>
      </c>
      <c r="I631" s="38">
        <v>623</v>
      </c>
      <c r="J631" s="1">
        <v>6126.7760855426113</v>
      </c>
      <c r="K631" s="1">
        <v>5674.4273845625967</v>
      </c>
      <c r="L631" s="1">
        <v>7267.8181347767986</v>
      </c>
      <c r="M631" s="1">
        <v>9598.510261211688</v>
      </c>
      <c r="N631" s="1">
        <v>10164.984362045643</v>
      </c>
      <c r="P631" s="38">
        <v>623</v>
      </c>
      <c r="Q631" s="1">
        <v>3954.4013624045529</v>
      </c>
      <c r="R631" s="1">
        <v>4120.7153399783156</v>
      </c>
      <c r="S631" s="1">
        <v>5235.6721090192777</v>
      </c>
      <c r="T631" s="1">
        <v>6083.8691407768711</v>
      </c>
      <c r="U631" s="1">
        <v>7830.097207343525</v>
      </c>
      <c r="W631" s="38">
        <v>623</v>
      </c>
      <c r="X631" s="1">
        <v>36775.344217476151</v>
      </c>
      <c r="Z631" s="38">
        <v>623</v>
      </c>
      <c r="AA631" s="1">
        <v>36855.752540467096</v>
      </c>
    </row>
    <row r="632" spans="2:27" x14ac:dyDescent="0.2">
      <c r="B632" s="38">
        <v>624</v>
      </c>
      <c r="C632" s="1">
        <v>3216.8208560797793</v>
      </c>
      <c r="D632" s="1">
        <v>2940.6044152662294</v>
      </c>
      <c r="E632" s="1">
        <v>2089.3120621265075</v>
      </c>
      <c r="F632" s="1">
        <v>4301.9638878060641</v>
      </c>
      <c r="G632" s="1">
        <v>3946.8063809335131</v>
      </c>
      <c r="I632" s="38">
        <v>624</v>
      </c>
      <c r="J632" s="1">
        <v>6416.291538962595</v>
      </c>
      <c r="K632" s="1">
        <v>6603.322073410598</v>
      </c>
      <c r="L632" s="1">
        <v>7544.0501593861118</v>
      </c>
      <c r="M632" s="1">
        <v>9936.2814046367093</v>
      </c>
      <c r="N632" s="1">
        <v>12275.678974067749</v>
      </c>
      <c r="P632" s="38">
        <v>624</v>
      </c>
      <c r="Q632" s="1">
        <v>4410.1771846813108</v>
      </c>
      <c r="R632" s="1">
        <v>4967.6708678138484</v>
      </c>
      <c r="S632" s="1">
        <v>4693.9197393967734</v>
      </c>
      <c r="T632" s="1">
        <v>6286.3438882993914</v>
      </c>
      <c r="U632" s="1">
        <v>7038.4613489893491</v>
      </c>
      <c r="W632" s="38">
        <v>624</v>
      </c>
      <c r="X632" s="1">
        <v>35965.08828231629</v>
      </c>
      <c r="Z632" s="38">
        <v>624</v>
      </c>
      <c r="AA632" s="1">
        <v>35512.961995272701</v>
      </c>
    </row>
    <row r="633" spans="2:27" x14ac:dyDescent="0.2">
      <c r="B633" s="38">
        <v>625</v>
      </c>
      <c r="C633" s="1">
        <v>2388.7813536122826</v>
      </c>
      <c r="D633" s="1">
        <v>3068.2142820723957</v>
      </c>
      <c r="E633" s="1">
        <v>3061.9701227141877</v>
      </c>
      <c r="F633" s="1">
        <v>3526.3496856805532</v>
      </c>
      <c r="G633" s="1">
        <v>4074.9761753703028</v>
      </c>
      <c r="I633" s="38">
        <v>625</v>
      </c>
      <c r="J633" s="1">
        <v>5528.2695023469905</v>
      </c>
      <c r="K633" s="1">
        <v>6726.6563923423282</v>
      </c>
      <c r="L633" s="1">
        <v>7294.897827189845</v>
      </c>
      <c r="M633" s="1">
        <v>9070.9300190753729</v>
      </c>
      <c r="N633" s="1">
        <v>10123.840531141434</v>
      </c>
      <c r="P633" s="38">
        <v>625</v>
      </c>
      <c r="Q633" s="1">
        <v>3167.2541079308221</v>
      </c>
      <c r="R633" s="1">
        <v>4306.9505579891493</v>
      </c>
      <c r="S633" s="1">
        <v>5534.7014902234851</v>
      </c>
      <c r="T633" s="1">
        <v>6208.5548287178735</v>
      </c>
      <c r="U633" s="1">
        <v>8273.0949262992617</v>
      </c>
      <c r="W633" s="38">
        <v>625</v>
      </c>
      <c r="X633" s="1">
        <v>36677.555968904686</v>
      </c>
      <c r="Z633" s="38">
        <v>625</v>
      </c>
      <c r="AA633" s="1">
        <v>35760.953756658128</v>
      </c>
    </row>
    <row r="634" spans="2:27" x14ac:dyDescent="0.2">
      <c r="B634" s="38">
        <v>626</v>
      </c>
      <c r="C634" s="1">
        <v>2223.0932979391646</v>
      </c>
      <c r="D634" s="1">
        <v>3135.1272346905998</v>
      </c>
      <c r="E634" s="1">
        <v>3599.3521335209048</v>
      </c>
      <c r="F634" s="1">
        <v>2645.6955452808156</v>
      </c>
      <c r="G634" s="1">
        <v>3752.4520882173242</v>
      </c>
      <c r="I634" s="38">
        <v>626</v>
      </c>
      <c r="J634" s="1">
        <v>5176.7990548693178</v>
      </c>
      <c r="K634" s="1">
        <v>7054.1847173331835</v>
      </c>
      <c r="L634" s="1">
        <v>8256.1747724755442</v>
      </c>
      <c r="M634" s="1">
        <v>7759.2837857880049</v>
      </c>
      <c r="N634" s="1">
        <v>12814.541912425113</v>
      </c>
      <c r="P634" s="38">
        <v>626</v>
      </c>
      <c r="Q634" s="1">
        <v>3996.426668783487</v>
      </c>
      <c r="R634" s="1">
        <v>4437.6153257037913</v>
      </c>
      <c r="S634" s="1">
        <v>5808.8264083362537</v>
      </c>
      <c r="T634" s="1">
        <v>4800.8613075802932</v>
      </c>
      <c r="U634" s="1">
        <v>8316.3645866921852</v>
      </c>
      <c r="W634" s="38">
        <v>626</v>
      </c>
      <c r="X634" s="1">
        <v>37699.623556395549</v>
      </c>
      <c r="Z634" s="38">
        <v>626</v>
      </c>
      <c r="AA634" s="1">
        <v>36335.763241226217</v>
      </c>
    </row>
    <row r="635" spans="2:27" x14ac:dyDescent="0.2">
      <c r="B635" s="38">
        <v>627</v>
      </c>
      <c r="C635" s="1">
        <v>3087.3884298940893</v>
      </c>
      <c r="D635" s="1">
        <v>3124.603355353594</v>
      </c>
      <c r="E635" s="1">
        <v>2821.2299307273779</v>
      </c>
      <c r="F635" s="1">
        <v>3242.9543034048197</v>
      </c>
      <c r="G635" s="1">
        <v>3610.3383403679163</v>
      </c>
      <c r="I635" s="38">
        <v>627</v>
      </c>
      <c r="J635" s="1">
        <v>5972.2700209841341</v>
      </c>
      <c r="K635" s="1">
        <v>6976.7567641581127</v>
      </c>
      <c r="L635" s="1">
        <v>6858.7016557392726</v>
      </c>
      <c r="M635" s="1">
        <v>9731.2333404539568</v>
      </c>
      <c r="N635" s="1">
        <v>11693.52728932939</v>
      </c>
      <c r="P635" s="38">
        <v>627</v>
      </c>
      <c r="Q635" s="1">
        <v>4373.7759489645568</v>
      </c>
      <c r="R635" s="1">
        <v>4927.7334834981248</v>
      </c>
      <c r="S635" s="1">
        <v>5003.3893488106005</v>
      </c>
      <c r="T635" s="1">
        <v>5575.7434914844816</v>
      </c>
      <c r="U635" s="1">
        <v>6905.10394844035</v>
      </c>
      <c r="W635" s="38">
        <v>627</v>
      </c>
      <c r="X635" s="1">
        <v>36613.972229825842</v>
      </c>
      <c r="Z635" s="38">
        <v>627</v>
      </c>
      <c r="AA635" s="1">
        <v>36399.299131490698</v>
      </c>
    </row>
    <row r="636" spans="2:27" x14ac:dyDescent="0.2">
      <c r="B636" s="38">
        <v>628</v>
      </c>
      <c r="C636" s="1">
        <v>2446.773378925433</v>
      </c>
      <c r="D636" s="1">
        <v>3036.4524078991872</v>
      </c>
      <c r="E636" s="1">
        <v>2948.7715288344457</v>
      </c>
      <c r="F636" s="1">
        <v>3919.0015862891441</v>
      </c>
      <c r="G636" s="1">
        <v>3936.7542913432126</v>
      </c>
      <c r="I636" s="38">
        <v>628</v>
      </c>
      <c r="J636" s="1">
        <v>5211.5099212022669</v>
      </c>
      <c r="K636" s="1">
        <v>7131.0802536683295</v>
      </c>
      <c r="L636" s="1">
        <v>7938.6272240189282</v>
      </c>
      <c r="M636" s="1">
        <v>9076.6445772217412</v>
      </c>
      <c r="N636" s="1">
        <v>11323.013367322368</v>
      </c>
      <c r="P636" s="38">
        <v>628</v>
      </c>
      <c r="Q636" s="1">
        <v>4325.9614629896669</v>
      </c>
      <c r="R636" s="1">
        <v>4613.885858674751</v>
      </c>
      <c r="S636" s="1">
        <v>5281.6157980845182</v>
      </c>
      <c r="T636" s="1">
        <v>5077.656725047802</v>
      </c>
      <c r="U636" s="1">
        <v>6642.5685536364472</v>
      </c>
      <c r="W636" s="38">
        <v>628</v>
      </c>
      <c r="X636" s="1">
        <v>36116.510294747466</v>
      </c>
      <c r="Z636" s="38">
        <v>628</v>
      </c>
      <c r="AA636" s="1">
        <v>36420.956199291373</v>
      </c>
    </row>
    <row r="637" spans="2:27" x14ac:dyDescent="0.2">
      <c r="B637" s="38">
        <v>629</v>
      </c>
      <c r="C637" s="1">
        <v>3086.8251301287214</v>
      </c>
      <c r="D637" s="1">
        <v>3360.9008193617974</v>
      </c>
      <c r="E637" s="1">
        <v>2516.9789711883873</v>
      </c>
      <c r="F637" s="1">
        <v>2331.6326496759639</v>
      </c>
      <c r="G637" s="1">
        <v>3078.5192938606938</v>
      </c>
      <c r="I637" s="38">
        <v>629</v>
      </c>
      <c r="J637" s="1">
        <v>5596.4466497715621</v>
      </c>
      <c r="K637" s="1">
        <v>6444.7654279734124</v>
      </c>
      <c r="L637" s="1">
        <v>8130.4257742894861</v>
      </c>
      <c r="M637" s="1">
        <v>8411.5617385825553</v>
      </c>
      <c r="N637" s="1">
        <v>12015.868051249947</v>
      </c>
      <c r="P637" s="38">
        <v>629</v>
      </c>
      <c r="Q637" s="1">
        <v>4246.3704485848521</v>
      </c>
      <c r="R637" s="1">
        <v>4794.466913313091</v>
      </c>
      <c r="S637" s="1">
        <v>4731.6993631867717</v>
      </c>
      <c r="T637" s="1">
        <v>6184.4651216700786</v>
      </c>
      <c r="U637" s="1">
        <v>6820.3613853148572</v>
      </c>
      <c r="W637" s="38">
        <v>629</v>
      </c>
      <c r="X637" s="1">
        <v>36358.502081782979</v>
      </c>
      <c r="Z637" s="38">
        <v>629</v>
      </c>
      <c r="AA637" s="1">
        <v>36218.289945397541</v>
      </c>
    </row>
    <row r="638" spans="2:27" x14ac:dyDescent="0.2">
      <c r="B638" s="38">
        <v>630</v>
      </c>
      <c r="C638" s="1">
        <v>2496.2219973639199</v>
      </c>
      <c r="D638" s="1">
        <v>2676.7640392703111</v>
      </c>
      <c r="E638" s="1">
        <v>2789.7460230805732</v>
      </c>
      <c r="F638" s="1">
        <v>4022.3487170974131</v>
      </c>
      <c r="G638" s="1">
        <v>3710.0488397767726</v>
      </c>
      <c r="I638" s="38">
        <v>630</v>
      </c>
      <c r="J638" s="1">
        <v>4683.4757242043388</v>
      </c>
      <c r="K638" s="1">
        <v>6872.0330914928236</v>
      </c>
      <c r="L638" s="1">
        <v>7207.7991276608354</v>
      </c>
      <c r="M638" s="1">
        <v>8897.807217837315</v>
      </c>
      <c r="N638" s="1">
        <v>10389.080098730497</v>
      </c>
      <c r="P638" s="38">
        <v>630</v>
      </c>
      <c r="Q638" s="1">
        <v>4495.0939916071884</v>
      </c>
      <c r="R638" s="1">
        <v>4393.1636511926781</v>
      </c>
      <c r="S638" s="1">
        <v>4734.9202446154195</v>
      </c>
      <c r="T638" s="1">
        <v>7471.3306955704838</v>
      </c>
      <c r="U638" s="1">
        <v>6747.2904646834495</v>
      </c>
      <c r="W638" s="38">
        <v>630</v>
      </c>
      <c r="X638" s="1">
        <v>37249.300427174392</v>
      </c>
      <c r="Z638" s="38">
        <v>630</v>
      </c>
      <c r="AA638" s="1">
        <v>36652.685073790126</v>
      </c>
    </row>
    <row r="639" spans="2:27" x14ac:dyDescent="0.2">
      <c r="B639" s="38">
        <v>631</v>
      </c>
      <c r="C639" s="1">
        <v>2815.4849550179365</v>
      </c>
      <c r="D639" s="1">
        <v>3131.3179381710461</v>
      </c>
      <c r="E639" s="1">
        <v>2548.5920017641647</v>
      </c>
      <c r="F639" s="1">
        <v>3652.8547448345294</v>
      </c>
      <c r="G639" s="1">
        <v>3471.7034093333909</v>
      </c>
      <c r="I639" s="38">
        <v>631</v>
      </c>
      <c r="J639" s="1">
        <v>5658.4334201344691</v>
      </c>
      <c r="K639" s="1">
        <v>6469.3369030929798</v>
      </c>
      <c r="L639" s="1">
        <v>8180.3109679544204</v>
      </c>
      <c r="M639" s="1">
        <v>9706.3358966696342</v>
      </c>
      <c r="N639" s="1">
        <v>12549.198079617197</v>
      </c>
      <c r="P639" s="38">
        <v>631</v>
      </c>
      <c r="Q639" s="1">
        <v>4366.7938180306028</v>
      </c>
      <c r="R639" s="1">
        <v>4139.6464470439787</v>
      </c>
      <c r="S639" s="1">
        <v>4820.1002277747566</v>
      </c>
      <c r="T639" s="1">
        <v>6627.1811639623875</v>
      </c>
      <c r="U639" s="1">
        <v>6790.1053140763661</v>
      </c>
      <c r="W639" s="38">
        <v>631</v>
      </c>
      <c r="X639" s="1">
        <v>36556.582820154712</v>
      </c>
      <c r="Z639" s="38">
        <v>631</v>
      </c>
      <c r="AA639" s="1">
        <v>36662.369599902675</v>
      </c>
    </row>
    <row r="640" spans="2:27" x14ac:dyDescent="0.2">
      <c r="B640" s="38">
        <v>632</v>
      </c>
      <c r="C640" s="1">
        <v>2258.6291603245186</v>
      </c>
      <c r="D640" s="1">
        <v>3304.1045268794614</v>
      </c>
      <c r="E640" s="1">
        <v>2552.2717911937143</v>
      </c>
      <c r="F640" s="1">
        <v>1756.3668463185979</v>
      </c>
      <c r="G640" s="1">
        <v>3991.7608678623346</v>
      </c>
      <c r="I640" s="38">
        <v>632</v>
      </c>
      <c r="J640" s="1">
        <v>5805.4477139683231</v>
      </c>
      <c r="K640" s="1">
        <v>7670.0648311812638</v>
      </c>
      <c r="L640" s="1">
        <v>8050.1511376485114</v>
      </c>
      <c r="M640" s="1">
        <v>11925.639619011723</v>
      </c>
      <c r="N640" s="1">
        <v>12927.356950381336</v>
      </c>
      <c r="P640" s="38">
        <v>632</v>
      </c>
      <c r="Q640" s="1">
        <v>3827.0545068704705</v>
      </c>
      <c r="R640" s="1">
        <v>4110.3446975449178</v>
      </c>
      <c r="S640" s="1">
        <v>4883.8232337381005</v>
      </c>
      <c r="T640" s="1">
        <v>6666.3758115680384</v>
      </c>
      <c r="U640" s="1">
        <v>6434.0707578353622</v>
      </c>
      <c r="W640" s="38">
        <v>632</v>
      </c>
      <c r="X640" s="1">
        <v>35863.666810998882</v>
      </c>
      <c r="Z640" s="38">
        <v>632</v>
      </c>
      <c r="AA640" s="1">
        <v>36256.426594151628</v>
      </c>
    </row>
    <row r="641" spans="2:27" x14ac:dyDescent="0.2">
      <c r="B641" s="38">
        <v>633</v>
      </c>
      <c r="C641" s="1">
        <v>2323.6465958835975</v>
      </c>
      <c r="D641" s="1">
        <v>2788.9634594004947</v>
      </c>
      <c r="E641" s="1">
        <v>2594.6441998152113</v>
      </c>
      <c r="F641" s="1">
        <v>3896.0530778840621</v>
      </c>
      <c r="G641" s="1">
        <v>3080.1623975615857</v>
      </c>
      <c r="I641" s="38">
        <v>633</v>
      </c>
      <c r="J641" s="1">
        <v>4715.0693315457102</v>
      </c>
      <c r="K641" s="1">
        <v>6475.3768337961283</v>
      </c>
      <c r="L641" s="1">
        <v>8623.7418656624523</v>
      </c>
      <c r="M641" s="1">
        <v>9904.3218468914201</v>
      </c>
      <c r="N641" s="1">
        <v>10872.018710941831</v>
      </c>
      <c r="P641" s="38">
        <v>633</v>
      </c>
      <c r="Q641" s="1">
        <v>4233.3675651862413</v>
      </c>
      <c r="R641" s="1">
        <v>5012.4047038336539</v>
      </c>
      <c r="S641" s="1">
        <v>5497.4469539060292</v>
      </c>
      <c r="T641" s="1">
        <v>4450.3688281250106</v>
      </c>
      <c r="U641" s="1">
        <v>6685.4980091103944</v>
      </c>
      <c r="W641" s="38">
        <v>633</v>
      </c>
      <c r="X641" s="1">
        <v>36589.829192344841</v>
      </c>
      <c r="Z641" s="38">
        <v>633</v>
      </c>
      <c r="AA641" s="1">
        <v>36991.625378541416</v>
      </c>
    </row>
    <row r="642" spans="2:27" x14ac:dyDescent="0.2">
      <c r="B642" s="38">
        <v>634</v>
      </c>
      <c r="C642" s="1">
        <v>3285.6209794886104</v>
      </c>
      <c r="D642" s="1">
        <v>2776.960242998402</v>
      </c>
      <c r="E642" s="1">
        <v>3442.6142111734166</v>
      </c>
      <c r="F642" s="1">
        <v>4199.4788794802289</v>
      </c>
      <c r="G642" s="1">
        <v>3648.8161202961032</v>
      </c>
      <c r="I642" s="38">
        <v>634</v>
      </c>
      <c r="J642" s="1">
        <v>5506.8447957212975</v>
      </c>
      <c r="K642" s="1">
        <v>7001.6811394163697</v>
      </c>
      <c r="L642" s="1">
        <v>7411.4543667075995</v>
      </c>
      <c r="M642" s="1">
        <v>10398.981672775046</v>
      </c>
      <c r="N642" s="1">
        <v>12874.987747891115</v>
      </c>
      <c r="P642" s="38">
        <v>634</v>
      </c>
      <c r="Q642" s="1">
        <v>3540.1743756648634</v>
      </c>
      <c r="R642" s="1">
        <v>4447.7579270272527</v>
      </c>
      <c r="S642" s="1">
        <v>5188.8942940931456</v>
      </c>
      <c r="T642" s="1">
        <v>5254.4741451413438</v>
      </c>
      <c r="U642" s="1">
        <v>7611.3146208460139</v>
      </c>
      <c r="W642" s="38">
        <v>634</v>
      </c>
      <c r="X642" s="1">
        <v>36061.857290932676</v>
      </c>
      <c r="Z642" s="38">
        <v>634</v>
      </c>
      <c r="AA642" s="1">
        <v>35889.480121016524</v>
      </c>
    </row>
    <row r="643" spans="2:27" x14ac:dyDescent="0.2">
      <c r="B643" s="38">
        <v>635</v>
      </c>
      <c r="C643" s="1">
        <v>1487.0009176869817</v>
      </c>
      <c r="D643" s="1">
        <v>2914.2161647694575</v>
      </c>
      <c r="E643" s="1">
        <v>2282.8960835633015</v>
      </c>
      <c r="F643" s="1">
        <v>3858.2796599336389</v>
      </c>
      <c r="G643" s="1">
        <v>2643.2568508798686</v>
      </c>
      <c r="I643" s="38">
        <v>635</v>
      </c>
      <c r="J643" s="1">
        <v>5301.2258029758277</v>
      </c>
      <c r="K643" s="1">
        <v>6345.0946096335128</v>
      </c>
      <c r="L643" s="1">
        <v>7900.4810505475989</v>
      </c>
      <c r="M643" s="1">
        <v>10989.697642261715</v>
      </c>
      <c r="N643" s="1">
        <v>14386.561166913494</v>
      </c>
      <c r="P643" s="38">
        <v>635</v>
      </c>
      <c r="Q643" s="1">
        <v>4515.638909757954</v>
      </c>
      <c r="R643" s="1">
        <v>5039.4893129505408</v>
      </c>
      <c r="S643" s="1">
        <v>5843.4645690894731</v>
      </c>
      <c r="T643" s="1">
        <v>7935.9125936653054</v>
      </c>
      <c r="U643" s="1">
        <v>7817.8894756805048</v>
      </c>
      <c r="W643" s="38">
        <v>635</v>
      </c>
      <c r="X643" s="1">
        <v>36567.147273426635</v>
      </c>
      <c r="Z643" s="38">
        <v>635</v>
      </c>
      <c r="AA643" s="1">
        <v>37040.127962327897</v>
      </c>
    </row>
    <row r="644" spans="2:27" x14ac:dyDescent="0.2">
      <c r="B644" s="38">
        <v>636</v>
      </c>
      <c r="C644" s="1">
        <v>3064.9788085695195</v>
      </c>
      <c r="D644" s="1">
        <v>2770.9394386019108</v>
      </c>
      <c r="E644" s="1">
        <v>3125.5576171950779</v>
      </c>
      <c r="F644" s="1">
        <v>3436.6943152788144</v>
      </c>
      <c r="G644" s="1">
        <v>5104.4210947545262</v>
      </c>
      <c r="I644" s="38">
        <v>636</v>
      </c>
      <c r="J644" s="1">
        <v>6146.0435996560263</v>
      </c>
      <c r="K644" s="1">
        <v>6378.6170055042339</v>
      </c>
      <c r="L644" s="1">
        <v>7247.9789973021707</v>
      </c>
      <c r="M644" s="1">
        <v>10467.659907954067</v>
      </c>
      <c r="N644" s="1">
        <v>12876.561492821535</v>
      </c>
      <c r="P644" s="38">
        <v>636</v>
      </c>
      <c r="Q644" s="1">
        <v>4501.7203408761616</v>
      </c>
      <c r="R644" s="1">
        <v>5442.6747976327269</v>
      </c>
      <c r="S644" s="1">
        <v>5536.5056540290752</v>
      </c>
      <c r="T644" s="1">
        <v>5128.5223838228685</v>
      </c>
      <c r="U644" s="1">
        <v>6581.8345205611549</v>
      </c>
      <c r="W644" s="38">
        <v>636</v>
      </c>
      <c r="X644" s="1">
        <v>36188.959776244839</v>
      </c>
      <c r="Z644" s="38">
        <v>636</v>
      </c>
      <c r="AA644" s="1">
        <v>36450.290494521498</v>
      </c>
    </row>
    <row r="645" spans="2:27" x14ac:dyDescent="0.2">
      <c r="B645" s="38">
        <v>637</v>
      </c>
      <c r="C645" s="1">
        <v>2535.0614284713242</v>
      </c>
      <c r="D645" s="1">
        <v>3360.6969498811704</v>
      </c>
      <c r="E645" s="1">
        <v>3399.030834603192</v>
      </c>
      <c r="F645" s="1">
        <v>3801.7599480310996</v>
      </c>
      <c r="G645" s="1">
        <v>3573.3528780011138</v>
      </c>
      <c r="I645" s="38">
        <v>637</v>
      </c>
      <c r="J645" s="1">
        <v>6060.3818483618179</v>
      </c>
      <c r="K645" s="1">
        <v>7323.9022744912518</v>
      </c>
      <c r="L645" s="1">
        <v>8929.9145803399697</v>
      </c>
      <c r="M645" s="1">
        <v>10897.647924108607</v>
      </c>
      <c r="N645" s="1">
        <v>14166.863964698321</v>
      </c>
      <c r="P645" s="38">
        <v>637</v>
      </c>
      <c r="Q645" s="1">
        <v>3542.3825049526008</v>
      </c>
      <c r="R645" s="1">
        <v>4446.1558889534335</v>
      </c>
      <c r="S645" s="1">
        <v>5466.5752199360113</v>
      </c>
      <c r="T645" s="1">
        <v>6976.6011020477108</v>
      </c>
      <c r="U645" s="1">
        <v>7483.1369141627001</v>
      </c>
      <c r="W645" s="38">
        <v>637</v>
      </c>
      <c r="X645" s="1">
        <v>36388.088244833787</v>
      </c>
      <c r="Z645" s="38">
        <v>637</v>
      </c>
      <c r="AA645" s="1">
        <v>36473.089884938738</v>
      </c>
    </row>
    <row r="646" spans="2:27" x14ac:dyDescent="0.2">
      <c r="B646" s="38">
        <v>638</v>
      </c>
      <c r="C646" s="1">
        <v>2185.62238832817</v>
      </c>
      <c r="D646" s="1">
        <v>3276.7980151639663</v>
      </c>
      <c r="E646" s="1">
        <v>2815.4855041611336</v>
      </c>
      <c r="F646" s="1">
        <v>3588.2181339520348</v>
      </c>
      <c r="G646" s="1">
        <v>3025.9738891458542</v>
      </c>
      <c r="I646" s="38">
        <v>638</v>
      </c>
      <c r="J646" s="1">
        <v>5900.3283979515863</v>
      </c>
      <c r="K646" s="1">
        <v>6475.0413687351602</v>
      </c>
      <c r="L646" s="1">
        <v>7436.5641662082071</v>
      </c>
      <c r="M646" s="1">
        <v>9416.0770089544239</v>
      </c>
      <c r="N646" s="1">
        <v>10075.601353230777</v>
      </c>
      <c r="P646" s="38">
        <v>638</v>
      </c>
      <c r="Q646" s="1">
        <v>4620.8623607457102</v>
      </c>
      <c r="R646" s="1">
        <v>4249.4168021063042</v>
      </c>
      <c r="S646" s="1">
        <v>4419.7393093379187</v>
      </c>
      <c r="T646" s="1">
        <v>5851.3650671842497</v>
      </c>
      <c r="U646" s="1">
        <v>7505.1827289924313</v>
      </c>
      <c r="W646" s="38">
        <v>638</v>
      </c>
      <c r="X646" s="1">
        <v>37262.86166658251</v>
      </c>
      <c r="Z646" s="38">
        <v>638</v>
      </c>
      <c r="AA646" s="1">
        <v>36542.122084808463</v>
      </c>
    </row>
    <row r="647" spans="2:27" x14ac:dyDescent="0.2">
      <c r="B647" s="38">
        <v>639</v>
      </c>
      <c r="C647" s="1">
        <v>2332.7779814838127</v>
      </c>
      <c r="D647" s="1">
        <v>2820.1432229419006</v>
      </c>
      <c r="E647" s="1">
        <v>3337.2238852407477</v>
      </c>
      <c r="F647" s="1">
        <v>3269.6547381644855</v>
      </c>
      <c r="G647" s="1">
        <v>3615.6713293747725</v>
      </c>
      <c r="I647" s="38">
        <v>639</v>
      </c>
      <c r="J647" s="1">
        <v>6374.7462787000213</v>
      </c>
      <c r="K647" s="1">
        <v>7169.1990924227348</v>
      </c>
      <c r="L647" s="1">
        <v>7797.6543929226455</v>
      </c>
      <c r="M647" s="1">
        <v>10803.424384016304</v>
      </c>
      <c r="N647" s="1">
        <v>11229.073234606343</v>
      </c>
      <c r="P647" s="38">
        <v>639</v>
      </c>
      <c r="Q647" s="1">
        <v>3495.9028837638384</v>
      </c>
      <c r="R647" s="1">
        <v>4511.0188837230908</v>
      </c>
      <c r="S647" s="1">
        <v>3977.4501907290046</v>
      </c>
      <c r="T647" s="1">
        <v>6484.2572075435983</v>
      </c>
      <c r="U647" s="1">
        <v>6462.0918284103745</v>
      </c>
      <c r="W647" s="38">
        <v>639</v>
      </c>
      <c r="X647" s="1">
        <v>35389.993010127044</v>
      </c>
      <c r="Z647" s="38">
        <v>639</v>
      </c>
      <c r="AA647" s="1">
        <v>36823.162163867863</v>
      </c>
    </row>
    <row r="648" spans="2:27" x14ac:dyDescent="0.2">
      <c r="B648" s="38">
        <v>640</v>
      </c>
      <c r="C648" s="1">
        <v>2972.6283505253114</v>
      </c>
      <c r="D648" s="1">
        <v>2728.9682942270651</v>
      </c>
      <c r="E648" s="1">
        <v>2969.8483745147287</v>
      </c>
      <c r="F648" s="1">
        <v>2720.985694893996</v>
      </c>
      <c r="G648" s="1">
        <v>4549.9075322784493</v>
      </c>
      <c r="I648" s="38">
        <v>640</v>
      </c>
      <c r="J648" s="1">
        <v>6273.012246341189</v>
      </c>
      <c r="K648" s="1">
        <v>7142.1291939361181</v>
      </c>
      <c r="L648" s="1">
        <v>9645.0343771446314</v>
      </c>
      <c r="M648" s="1">
        <v>9421.8722553562584</v>
      </c>
      <c r="N648" s="1">
        <v>13644.764956243089</v>
      </c>
      <c r="P648" s="38">
        <v>640</v>
      </c>
      <c r="Q648" s="1">
        <v>3653.6398573876772</v>
      </c>
      <c r="R648" s="1">
        <v>5080.712080226861</v>
      </c>
      <c r="S648" s="1">
        <v>5049.9488067135753</v>
      </c>
      <c r="T648" s="1">
        <v>6087.2760354962265</v>
      </c>
      <c r="U648" s="1">
        <v>5451.7933934197126</v>
      </c>
      <c r="W648" s="38">
        <v>640</v>
      </c>
      <c r="X648" s="1">
        <v>36316.416911940658</v>
      </c>
      <c r="Z648" s="38">
        <v>640</v>
      </c>
      <c r="AA648" s="1">
        <v>35278.036261568224</v>
      </c>
    </row>
    <row r="649" spans="2:27" x14ac:dyDescent="0.2">
      <c r="B649" s="38">
        <v>641</v>
      </c>
      <c r="C649" s="1">
        <v>2725.6520604833845</v>
      </c>
      <c r="D649" s="1">
        <v>3028.7493717261709</v>
      </c>
      <c r="E649" s="1">
        <v>2570.5448040429469</v>
      </c>
      <c r="F649" s="1">
        <v>3844.769906199479</v>
      </c>
      <c r="G649" s="1">
        <v>4518.3375796976488</v>
      </c>
      <c r="I649" s="38">
        <v>641</v>
      </c>
      <c r="J649" s="1">
        <v>6071.1277575610429</v>
      </c>
      <c r="K649" s="1">
        <v>7470.9934603244719</v>
      </c>
      <c r="L649" s="1">
        <v>7418.4087052732029</v>
      </c>
      <c r="M649" s="1">
        <v>9059.5647850944697</v>
      </c>
      <c r="N649" s="1">
        <v>12572.893041814927</v>
      </c>
      <c r="P649" s="38">
        <v>641</v>
      </c>
      <c r="Q649" s="1">
        <v>3300.3282108811495</v>
      </c>
      <c r="R649" s="1">
        <v>4922.895297191385</v>
      </c>
      <c r="S649" s="1">
        <v>4911.5620818296593</v>
      </c>
      <c r="T649" s="1">
        <v>6837.0418596329755</v>
      </c>
      <c r="U649" s="1">
        <v>7659.6744048147693</v>
      </c>
      <c r="W649" s="38">
        <v>641</v>
      </c>
      <c r="X649" s="1">
        <v>36624.389375304818</v>
      </c>
      <c r="Z649" s="38">
        <v>641</v>
      </c>
      <c r="AA649" s="1">
        <v>36723.363584636041</v>
      </c>
    </row>
    <row r="650" spans="2:27" x14ac:dyDescent="0.2">
      <c r="B650" s="38">
        <v>642</v>
      </c>
      <c r="C650" s="1">
        <v>2811.274497386265</v>
      </c>
      <c r="D650" s="1">
        <v>3296.9909520083083</v>
      </c>
      <c r="E650" s="1">
        <v>3217.575236425726</v>
      </c>
      <c r="F650" s="1">
        <v>3029.015718399321</v>
      </c>
      <c r="G650" s="1">
        <v>3518.9917427124897</v>
      </c>
      <c r="I650" s="38">
        <v>642</v>
      </c>
      <c r="J650" s="1">
        <v>5713.7491238796401</v>
      </c>
      <c r="K650" s="1">
        <v>6106.7959220876764</v>
      </c>
      <c r="L650" s="1">
        <v>7641.8292913118767</v>
      </c>
      <c r="M650" s="1">
        <v>10151.819894831617</v>
      </c>
      <c r="N650" s="1">
        <v>12328.556630038713</v>
      </c>
      <c r="P650" s="38">
        <v>642</v>
      </c>
      <c r="Q650" s="1">
        <v>3528.9580958079878</v>
      </c>
      <c r="R650" s="1">
        <v>4603.2334607597222</v>
      </c>
      <c r="S650" s="1">
        <v>4944.8995223726515</v>
      </c>
      <c r="T650" s="1">
        <v>7064.7070779199639</v>
      </c>
      <c r="U650" s="1">
        <v>7665.005303369473</v>
      </c>
      <c r="W650" s="38">
        <v>642</v>
      </c>
      <c r="X650" s="1">
        <v>36321.920950106251</v>
      </c>
      <c r="Z650" s="38">
        <v>642</v>
      </c>
      <c r="AA650" s="1">
        <v>36398.802632380175</v>
      </c>
    </row>
    <row r="651" spans="2:27" x14ac:dyDescent="0.2">
      <c r="B651" s="38">
        <v>643</v>
      </c>
      <c r="C651" s="1">
        <v>2196.2530596806687</v>
      </c>
      <c r="D651" s="1">
        <v>1889.7460669107313</v>
      </c>
      <c r="E651" s="1">
        <v>3526.8762627990063</v>
      </c>
      <c r="F651" s="1">
        <v>3400.0771146986258</v>
      </c>
      <c r="G651" s="1">
        <v>3803.8305119580282</v>
      </c>
      <c r="I651" s="38">
        <v>643</v>
      </c>
      <c r="J651" s="1">
        <v>5367.3259099958295</v>
      </c>
      <c r="K651" s="1">
        <v>6890.5003956303517</v>
      </c>
      <c r="L651" s="1">
        <v>7906.2067838180819</v>
      </c>
      <c r="M651" s="1">
        <v>11139.398195778893</v>
      </c>
      <c r="N651" s="1">
        <v>11301.566149480823</v>
      </c>
      <c r="P651" s="38">
        <v>643</v>
      </c>
      <c r="Q651" s="1">
        <v>4290.9029831190819</v>
      </c>
      <c r="R651" s="1">
        <v>4426.6388850589183</v>
      </c>
      <c r="S651" s="1">
        <v>5453.2054863182539</v>
      </c>
      <c r="T651" s="1">
        <v>5406.1088934850859</v>
      </c>
      <c r="U651" s="1">
        <v>6651.4857566830287</v>
      </c>
      <c r="W651" s="38">
        <v>643</v>
      </c>
      <c r="X651" s="1">
        <v>37044.546309541889</v>
      </c>
      <c r="Z651" s="38">
        <v>643</v>
      </c>
      <c r="AA651" s="1">
        <v>36535.554681383161</v>
      </c>
    </row>
    <row r="652" spans="2:27" x14ac:dyDescent="0.2">
      <c r="B652" s="38">
        <v>644</v>
      </c>
      <c r="C652" s="1">
        <v>2353.0490863317345</v>
      </c>
      <c r="D652" s="1">
        <v>3179.9330250195653</v>
      </c>
      <c r="E652" s="1">
        <v>3494.078772911429</v>
      </c>
      <c r="F652" s="1">
        <v>3278.3764047504765</v>
      </c>
      <c r="G652" s="1">
        <v>2305.9777057239598</v>
      </c>
      <c r="I652" s="38">
        <v>644</v>
      </c>
      <c r="J652" s="1">
        <v>5333.4514476595696</v>
      </c>
      <c r="K652" s="1">
        <v>6474.5169793460864</v>
      </c>
      <c r="L652" s="1">
        <v>8503.0829189242995</v>
      </c>
      <c r="M652" s="1">
        <v>9578.9904187745506</v>
      </c>
      <c r="N652" s="1">
        <v>12323.744324261188</v>
      </c>
      <c r="P652" s="38">
        <v>644</v>
      </c>
      <c r="Q652" s="1">
        <v>4579.0450755174625</v>
      </c>
      <c r="R652" s="1">
        <v>4726.6391405264148</v>
      </c>
      <c r="S652" s="1">
        <v>4504.9150004723488</v>
      </c>
      <c r="T652" s="1">
        <v>6470.1223891882291</v>
      </c>
      <c r="U652" s="1">
        <v>6461.2961096948411</v>
      </c>
      <c r="W652" s="38">
        <v>644</v>
      </c>
      <c r="X652" s="1">
        <v>36344.188977063313</v>
      </c>
      <c r="Z652" s="38">
        <v>644</v>
      </c>
      <c r="AA652" s="1">
        <v>36466.201374179334</v>
      </c>
    </row>
    <row r="653" spans="2:27" x14ac:dyDescent="0.2">
      <c r="B653" s="38">
        <v>645</v>
      </c>
      <c r="C653" s="1">
        <v>2614.860007972894</v>
      </c>
      <c r="D653" s="1">
        <v>2477.764919407829</v>
      </c>
      <c r="E653" s="1">
        <v>3698.3805942336685</v>
      </c>
      <c r="F653" s="1">
        <v>2128.3561905559991</v>
      </c>
      <c r="G653" s="1">
        <v>4184.979204542472</v>
      </c>
      <c r="I653" s="38">
        <v>645</v>
      </c>
      <c r="J653" s="1">
        <v>6202.023774480057</v>
      </c>
      <c r="K653" s="1">
        <v>6710.2524657688882</v>
      </c>
      <c r="L653" s="1">
        <v>7883.4274583308161</v>
      </c>
      <c r="M653" s="1">
        <v>9440.5365569103924</v>
      </c>
      <c r="N653" s="1">
        <v>11669.806994128721</v>
      </c>
      <c r="P653" s="38">
        <v>645</v>
      </c>
      <c r="Q653" s="1">
        <v>3620.9100169263124</v>
      </c>
      <c r="R653" s="1">
        <v>3938.4928783297173</v>
      </c>
      <c r="S653" s="1">
        <v>5227.5513111327355</v>
      </c>
      <c r="T653" s="1">
        <v>5681.6223158524881</v>
      </c>
      <c r="U653" s="1">
        <v>7824.271915619699</v>
      </c>
      <c r="W653" s="38">
        <v>645</v>
      </c>
      <c r="X653" s="1">
        <v>36994.814030696492</v>
      </c>
      <c r="Z653" s="38">
        <v>645</v>
      </c>
      <c r="AA653" s="1">
        <v>36596.396723821163</v>
      </c>
    </row>
    <row r="654" spans="2:27" x14ac:dyDescent="0.2">
      <c r="B654" s="38">
        <v>646</v>
      </c>
      <c r="C654" s="1">
        <v>2109.0303500536406</v>
      </c>
      <c r="D654" s="1">
        <v>2441.3588610564839</v>
      </c>
      <c r="E654" s="1">
        <v>3618.3667087414055</v>
      </c>
      <c r="F654" s="1">
        <v>3275.1505189955114</v>
      </c>
      <c r="G654" s="1">
        <v>3996.6331741411373</v>
      </c>
      <c r="I654" s="38">
        <v>646</v>
      </c>
      <c r="J654" s="1">
        <v>6459.7661204781907</v>
      </c>
      <c r="K654" s="1">
        <v>5459.41840506484</v>
      </c>
      <c r="L654" s="1">
        <v>7313.794429952226</v>
      </c>
      <c r="M654" s="1">
        <v>9585.6878839454293</v>
      </c>
      <c r="N654" s="1">
        <v>12699.08817668032</v>
      </c>
      <c r="P654" s="38">
        <v>646</v>
      </c>
      <c r="Q654" s="1">
        <v>4180.9557403932185</v>
      </c>
      <c r="R654" s="1">
        <v>3205.2147031460759</v>
      </c>
      <c r="S654" s="1">
        <v>4719.2301466885219</v>
      </c>
      <c r="T654" s="1">
        <v>6283.4268587109846</v>
      </c>
      <c r="U654" s="1">
        <v>6719.5848029484696</v>
      </c>
      <c r="W654" s="38">
        <v>646</v>
      </c>
      <c r="X654" s="1">
        <v>36247.640991100721</v>
      </c>
      <c r="Z654" s="38">
        <v>646</v>
      </c>
      <c r="AA654" s="1">
        <v>36908.399463163812</v>
      </c>
    </row>
    <row r="655" spans="2:27" x14ac:dyDescent="0.2">
      <c r="B655" s="38">
        <v>647</v>
      </c>
      <c r="C655" s="1">
        <v>2709.486292754008</v>
      </c>
      <c r="D655" s="1">
        <v>3355.8977095786154</v>
      </c>
      <c r="E655" s="1">
        <v>2184.4072298893134</v>
      </c>
      <c r="F655" s="1">
        <v>3427.2611474203604</v>
      </c>
      <c r="G655" s="1">
        <v>3845.2357959611245</v>
      </c>
      <c r="I655" s="38">
        <v>647</v>
      </c>
      <c r="J655" s="1">
        <v>5132.3541271911254</v>
      </c>
      <c r="K655" s="1">
        <v>7081.9095734242092</v>
      </c>
      <c r="L655" s="1">
        <v>8782.392093770648</v>
      </c>
      <c r="M655" s="1">
        <v>10729.244329307221</v>
      </c>
      <c r="N655" s="1">
        <v>11281.920773584623</v>
      </c>
      <c r="P655" s="38">
        <v>647</v>
      </c>
      <c r="Q655" s="1">
        <v>4268.749501293315</v>
      </c>
      <c r="R655" s="1">
        <v>4256.1676700270564</v>
      </c>
      <c r="S655" s="1">
        <v>5579.3943478431092</v>
      </c>
      <c r="T655" s="1">
        <v>5586.8619254958749</v>
      </c>
      <c r="U655" s="1">
        <v>7545.6271477297414</v>
      </c>
      <c r="W655" s="38">
        <v>647</v>
      </c>
      <c r="X655" s="1">
        <v>37222.029009566861</v>
      </c>
      <c r="Z655" s="38">
        <v>647</v>
      </c>
      <c r="AA655" s="1">
        <v>36426.393509607995</v>
      </c>
    </row>
    <row r="656" spans="2:27" x14ac:dyDescent="0.2">
      <c r="B656" s="38">
        <v>648</v>
      </c>
      <c r="C656" s="1">
        <v>2076.5931698504496</v>
      </c>
      <c r="D656" s="1">
        <v>1808.1694246250784</v>
      </c>
      <c r="E656" s="1">
        <v>3713.7866193495547</v>
      </c>
      <c r="F656" s="1">
        <v>3542.53381847024</v>
      </c>
      <c r="G656" s="1">
        <v>3312.3666958965232</v>
      </c>
      <c r="I656" s="38">
        <v>648</v>
      </c>
      <c r="J656" s="1">
        <v>5325.0757985846903</v>
      </c>
      <c r="K656" s="1">
        <v>7790.4394918524922</v>
      </c>
      <c r="L656" s="1">
        <v>7353.1035124221289</v>
      </c>
      <c r="M656" s="1">
        <v>8561.1696656095137</v>
      </c>
      <c r="N656" s="1">
        <v>10838.038299523469</v>
      </c>
      <c r="P656" s="38">
        <v>648</v>
      </c>
      <c r="Q656" s="1">
        <v>3754.7984415691853</v>
      </c>
      <c r="R656" s="1">
        <v>5709.2170740559295</v>
      </c>
      <c r="S656" s="1">
        <v>5826.5153138718279</v>
      </c>
      <c r="T656" s="1">
        <v>5483.3644056395824</v>
      </c>
      <c r="U656" s="1">
        <v>7799.0205880864332</v>
      </c>
      <c r="W656" s="38">
        <v>648</v>
      </c>
      <c r="X656" s="1">
        <v>36057.309522395393</v>
      </c>
      <c r="Z656" s="38">
        <v>648</v>
      </c>
      <c r="AA656" s="1">
        <v>36319.445786587625</v>
      </c>
    </row>
    <row r="657" spans="2:27" x14ac:dyDescent="0.2">
      <c r="B657" s="38">
        <v>649</v>
      </c>
      <c r="C657" s="1">
        <v>2180.4917428623044</v>
      </c>
      <c r="D657" s="1">
        <v>3406.5336021543326</v>
      </c>
      <c r="E657" s="1">
        <v>3731.8545412020194</v>
      </c>
      <c r="F657" s="1">
        <v>2838.0518058079165</v>
      </c>
      <c r="G657" s="1">
        <v>3939.4094958427972</v>
      </c>
      <c r="I657" s="38">
        <v>649</v>
      </c>
      <c r="J657" s="1">
        <v>6193.7816742630321</v>
      </c>
      <c r="K657" s="1">
        <v>6653.1367606649119</v>
      </c>
      <c r="L657" s="1">
        <v>8604.1676809632663</v>
      </c>
      <c r="M657" s="1">
        <v>10908.229970675115</v>
      </c>
      <c r="N657" s="1">
        <v>9121.5637740384645</v>
      </c>
      <c r="P657" s="38">
        <v>649</v>
      </c>
      <c r="Q657" s="1">
        <v>3739.2801158185248</v>
      </c>
      <c r="R657" s="1">
        <v>4889.292573065215</v>
      </c>
      <c r="S657" s="1">
        <v>3729.2580344072753</v>
      </c>
      <c r="T657" s="1">
        <v>5477.6636993889742</v>
      </c>
      <c r="U657" s="1">
        <v>6458.0050657083393</v>
      </c>
      <c r="W657" s="38">
        <v>649</v>
      </c>
      <c r="X657" s="1">
        <v>36300.054591845234</v>
      </c>
      <c r="Z657" s="38">
        <v>649</v>
      </c>
      <c r="AA657" s="1">
        <v>37025.152148721958</v>
      </c>
    </row>
    <row r="658" spans="2:27" x14ac:dyDescent="0.2">
      <c r="B658" s="38">
        <v>650</v>
      </c>
      <c r="C658" s="1">
        <v>2717.2702325056562</v>
      </c>
      <c r="D658" s="1">
        <v>2327.2015462141385</v>
      </c>
      <c r="E658" s="1">
        <v>2483.6457574760807</v>
      </c>
      <c r="F658" s="1">
        <v>4377.0527565232069</v>
      </c>
      <c r="G658" s="1">
        <v>2813.8535205916737</v>
      </c>
      <c r="I658" s="38">
        <v>650</v>
      </c>
      <c r="J658" s="1">
        <v>5803.4293216723427</v>
      </c>
      <c r="K658" s="1">
        <v>7392.7726069540304</v>
      </c>
      <c r="L658" s="1">
        <v>7827.3529516455055</v>
      </c>
      <c r="M658" s="1">
        <v>8159.9290723532249</v>
      </c>
      <c r="N658" s="1">
        <v>10741.976265772329</v>
      </c>
      <c r="P658" s="38">
        <v>650</v>
      </c>
      <c r="Q658" s="1">
        <v>3698.964924198247</v>
      </c>
      <c r="R658" s="1">
        <v>5529.5903756792377</v>
      </c>
      <c r="S658" s="1">
        <v>5461.3417911626575</v>
      </c>
      <c r="T658" s="1">
        <v>5145.6551093630305</v>
      </c>
      <c r="U658" s="1">
        <v>6954.7433141953261</v>
      </c>
      <c r="W658" s="38">
        <v>650</v>
      </c>
      <c r="X658" s="1">
        <v>35093.036075535485</v>
      </c>
      <c r="Z658" s="38">
        <v>650</v>
      </c>
      <c r="AA658" s="1">
        <v>36910.038072410709</v>
      </c>
    </row>
    <row r="659" spans="2:27" x14ac:dyDescent="0.2">
      <c r="B659" s="38">
        <v>651</v>
      </c>
      <c r="C659" s="1">
        <v>2060.1226002316371</v>
      </c>
      <c r="D659" s="1">
        <v>3447.0799753056995</v>
      </c>
      <c r="E659" s="1">
        <v>3026.1530446912279</v>
      </c>
      <c r="F659" s="1">
        <v>3582.7535949148969</v>
      </c>
      <c r="G659" s="1">
        <v>4272.3722064731828</v>
      </c>
      <c r="I659" s="38">
        <v>651</v>
      </c>
      <c r="J659" s="1">
        <v>4981.5763708641416</v>
      </c>
      <c r="K659" s="1">
        <v>6694.8598828161021</v>
      </c>
      <c r="L659" s="1">
        <v>8219.2222285539683</v>
      </c>
      <c r="M659" s="1">
        <v>8483.4361308950774</v>
      </c>
      <c r="N659" s="1">
        <v>11724.42459963802</v>
      </c>
      <c r="P659" s="38">
        <v>651</v>
      </c>
      <c r="Q659" s="1">
        <v>4348.2679334001541</v>
      </c>
      <c r="R659" s="1">
        <v>5758.5373145921931</v>
      </c>
      <c r="S659" s="1">
        <v>5783.8669500333053</v>
      </c>
      <c r="T659" s="1">
        <v>5885.9209491684496</v>
      </c>
      <c r="U659" s="1">
        <v>8458.3380255337343</v>
      </c>
      <c r="W659" s="38">
        <v>651</v>
      </c>
      <c r="X659" s="1">
        <v>37139.086975720027</v>
      </c>
      <c r="Z659" s="38">
        <v>651</v>
      </c>
      <c r="AA659" s="1">
        <v>35850.93297940083</v>
      </c>
    </row>
    <row r="660" spans="2:27" x14ac:dyDescent="0.2">
      <c r="B660" s="38">
        <v>652</v>
      </c>
      <c r="C660" s="1">
        <v>2433.5515930425236</v>
      </c>
      <c r="D660" s="1">
        <v>3001.4332324810603</v>
      </c>
      <c r="E660" s="1">
        <v>2792.2438354952801</v>
      </c>
      <c r="F660" s="1">
        <v>3992.330220457392</v>
      </c>
      <c r="G660" s="1">
        <v>3463.8492433047236</v>
      </c>
      <c r="I660" s="38">
        <v>652</v>
      </c>
      <c r="J660" s="1">
        <v>5008.7652743121107</v>
      </c>
      <c r="K660" s="1">
        <v>5637.3863671819445</v>
      </c>
      <c r="L660" s="1">
        <v>7989.6242739774134</v>
      </c>
      <c r="M660" s="1">
        <v>10730.695161555384</v>
      </c>
      <c r="N660" s="1">
        <v>10947.750889357923</v>
      </c>
      <c r="P660" s="38">
        <v>652</v>
      </c>
      <c r="Q660" s="1">
        <v>4016.6482141536821</v>
      </c>
      <c r="R660" s="1">
        <v>4253.9163869343429</v>
      </c>
      <c r="S660" s="1">
        <v>5941.4486101148968</v>
      </c>
      <c r="T660" s="1">
        <v>5997.5262362926178</v>
      </c>
      <c r="U660" s="1">
        <v>7802.860176688223</v>
      </c>
      <c r="W660" s="38">
        <v>652</v>
      </c>
      <c r="X660" s="1">
        <v>37065.664258139179</v>
      </c>
      <c r="Z660" s="38">
        <v>652</v>
      </c>
      <c r="AA660" s="1">
        <v>36209.528337048258</v>
      </c>
    </row>
    <row r="661" spans="2:27" x14ac:dyDescent="0.2">
      <c r="B661" s="38">
        <v>653</v>
      </c>
      <c r="C661" s="1">
        <v>2421.3223633206517</v>
      </c>
      <c r="D661" s="1">
        <v>2532.0229720404463</v>
      </c>
      <c r="E661" s="1">
        <v>2682.868261051146</v>
      </c>
      <c r="F661" s="1">
        <v>2771.9868598520047</v>
      </c>
      <c r="G661" s="1">
        <v>2732.8991113266848</v>
      </c>
      <c r="I661" s="38">
        <v>653</v>
      </c>
      <c r="J661" s="1">
        <v>5117.9600708292228</v>
      </c>
      <c r="K661" s="1">
        <v>7377.4237911618238</v>
      </c>
      <c r="L661" s="1">
        <v>9402.917644324456</v>
      </c>
      <c r="M661" s="1">
        <v>11202.15394087769</v>
      </c>
      <c r="N661" s="1">
        <v>13101.725805344784</v>
      </c>
      <c r="P661" s="38">
        <v>653</v>
      </c>
      <c r="Q661" s="1">
        <v>4482.9564074721184</v>
      </c>
      <c r="R661" s="1">
        <v>5719.1322237847253</v>
      </c>
      <c r="S661" s="1">
        <v>5577.3420258792758</v>
      </c>
      <c r="T661" s="1">
        <v>5766.198738676675</v>
      </c>
      <c r="U661" s="1">
        <v>6279.6416234376729</v>
      </c>
      <c r="W661" s="38">
        <v>653</v>
      </c>
      <c r="X661" s="1">
        <v>36887.357727928669</v>
      </c>
      <c r="Z661" s="38">
        <v>653</v>
      </c>
      <c r="AA661" s="1">
        <v>36663.118931027318</v>
      </c>
    </row>
    <row r="662" spans="2:27" x14ac:dyDescent="0.2">
      <c r="B662" s="38">
        <v>654</v>
      </c>
      <c r="C662" s="1">
        <v>2946.8439930357576</v>
      </c>
      <c r="D662" s="1">
        <v>3747.6590962695841</v>
      </c>
      <c r="E662" s="1">
        <v>3820.0780765644245</v>
      </c>
      <c r="F662" s="1">
        <v>3747.2999679813965</v>
      </c>
      <c r="G662" s="1">
        <v>4141.1703987364044</v>
      </c>
      <c r="I662" s="38">
        <v>654</v>
      </c>
      <c r="J662" s="1">
        <v>6199.9843007939326</v>
      </c>
      <c r="K662" s="1">
        <v>6520.7353379249798</v>
      </c>
      <c r="L662" s="1">
        <v>7562.4940012044754</v>
      </c>
      <c r="M662" s="1">
        <v>8746.1596411097598</v>
      </c>
      <c r="N662" s="1">
        <v>11491.439412620473</v>
      </c>
      <c r="P662" s="38">
        <v>654</v>
      </c>
      <c r="Q662" s="1">
        <v>3748.9107824207672</v>
      </c>
      <c r="R662" s="1">
        <v>4863.7730478138828</v>
      </c>
      <c r="S662" s="1">
        <v>5598.7049370519317</v>
      </c>
      <c r="T662" s="1">
        <v>6228.826799526877</v>
      </c>
      <c r="U662" s="1">
        <v>6736.1065317558232</v>
      </c>
      <c r="W662" s="38">
        <v>654</v>
      </c>
      <c r="X662" s="1">
        <v>35378.092338498711</v>
      </c>
      <c r="Z662" s="38">
        <v>654</v>
      </c>
      <c r="AA662" s="1">
        <v>36436.610909292103</v>
      </c>
    </row>
    <row r="663" spans="2:27" x14ac:dyDescent="0.2">
      <c r="B663" s="38">
        <v>655</v>
      </c>
      <c r="C663" s="1">
        <v>2744.372739063243</v>
      </c>
      <c r="D663" s="1">
        <v>2903.4012086894454</v>
      </c>
      <c r="E663" s="1">
        <v>2695.3044108473364</v>
      </c>
      <c r="F663" s="1">
        <v>3515.5708482782193</v>
      </c>
      <c r="G663" s="1">
        <v>2768.9861399782053</v>
      </c>
      <c r="I663" s="38">
        <v>655</v>
      </c>
      <c r="J663" s="1">
        <v>5610.3395759158848</v>
      </c>
      <c r="K663" s="1">
        <v>6190.604091517278</v>
      </c>
      <c r="L663" s="1">
        <v>8726.6904829897521</v>
      </c>
      <c r="M663" s="1">
        <v>10360.164115763477</v>
      </c>
      <c r="N663" s="1">
        <v>11905.153768708507</v>
      </c>
      <c r="P663" s="38">
        <v>655</v>
      </c>
      <c r="Q663" s="1">
        <v>3703.3052673332641</v>
      </c>
      <c r="R663" s="1">
        <v>4422.8127917159982</v>
      </c>
      <c r="S663" s="1">
        <v>5678.1596477458779</v>
      </c>
      <c r="T663" s="1">
        <v>4867.8208238271054</v>
      </c>
      <c r="U663" s="1">
        <v>6493.6656370211622</v>
      </c>
      <c r="W663" s="38">
        <v>655</v>
      </c>
      <c r="X663" s="1">
        <v>36565.501683533199</v>
      </c>
      <c r="Z663" s="38">
        <v>655</v>
      </c>
      <c r="AA663" s="1">
        <v>36268.961198358978</v>
      </c>
    </row>
    <row r="664" spans="2:27" x14ac:dyDescent="0.2">
      <c r="B664" s="38">
        <v>656</v>
      </c>
      <c r="C664" s="1">
        <v>2106.8414549019963</v>
      </c>
      <c r="D664" s="1">
        <v>3249.6752150964539</v>
      </c>
      <c r="E664" s="1">
        <v>3417.0873747494793</v>
      </c>
      <c r="F664" s="1">
        <v>2495.1228328313509</v>
      </c>
      <c r="G664" s="1">
        <v>3072.3546303501298</v>
      </c>
      <c r="I664" s="38">
        <v>656</v>
      </c>
      <c r="J664" s="1">
        <v>5303.4200805375094</v>
      </c>
      <c r="K664" s="1">
        <v>6291.6467696571481</v>
      </c>
      <c r="L664" s="1">
        <v>8701.5912990349898</v>
      </c>
      <c r="M664" s="1">
        <v>8973.3334724583656</v>
      </c>
      <c r="N664" s="1">
        <v>13260.495443978936</v>
      </c>
      <c r="P664" s="38">
        <v>656</v>
      </c>
      <c r="Q664" s="1">
        <v>4567.4673097285404</v>
      </c>
      <c r="R664" s="1">
        <v>4483.480901349445</v>
      </c>
      <c r="S664" s="1">
        <v>6131.3233475389543</v>
      </c>
      <c r="T664" s="1">
        <v>5408.121935390438</v>
      </c>
      <c r="U664" s="1">
        <v>6742.9546517069784</v>
      </c>
      <c r="W664" s="38">
        <v>656</v>
      </c>
      <c r="X664" s="1">
        <v>35789.847136629789</v>
      </c>
      <c r="Z664" s="38">
        <v>656</v>
      </c>
      <c r="AA664" s="1">
        <v>36831.650599725501</v>
      </c>
    </row>
    <row r="665" spans="2:27" x14ac:dyDescent="0.2">
      <c r="B665" s="38">
        <v>657</v>
      </c>
      <c r="C665" s="1">
        <v>2099.4076230048108</v>
      </c>
      <c r="D665" s="1">
        <v>4056.7616070300082</v>
      </c>
      <c r="E665" s="1">
        <v>2779.0834655929234</v>
      </c>
      <c r="F665" s="1">
        <v>3033.0221252666029</v>
      </c>
      <c r="G665" s="1">
        <v>4044.829873009352</v>
      </c>
      <c r="I665" s="38">
        <v>657</v>
      </c>
      <c r="J665" s="1">
        <v>5511.6011438358983</v>
      </c>
      <c r="K665" s="1">
        <v>6677.7782851003976</v>
      </c>
      <c r="L665" s="1">
        <v>8957.3025847525678</v>
      </c>
      <c r="M665" s="1">
        <v>10224.065221572788</v>
      </c>
      <c r="N665" s="1">
        <v>11357.970813812282</v>
      </c>
      <c r="P665" s="38">
        <v>657</v>
      </c>
      <c r="Q665" s="1">
        <v>3776.1487176887495</v>
      </c>
      <c r="R665" s="1">
        <v>3380.2262066096728</v>
      </c>
      <c r="S665" s="1">
        <v>4627.0020412199474</v>
      </c>
      <c r="T665" s="1">
        <v>5794.270634974715</v>
      </c>
      <c r="U665" s="1">
        <v>7550.0006200969065</v>
      </c>
      <c r="W665" s="38">
        <v>657</v>
      </c>
      <c r="X665" s="1">
        <v>37319.618635463856</v>
      </c>
      <c r="Z665" s="38">
        <v>657</v>
      </c>
      <c r="AA665" s="1">
        <v>36646.471455458464</v>
      </c>
    </row>
    <row r="666" spans="2:27" x14ac:dyDescent="0.2">
      <c r="B666" s="38">
        <v>658</v>
      </c>
      <c r="C666" s="1">
        <v>2618.3078427945302</v>
      </c>
      <c r="D666" s="1">
        <v>3298.3521346632674</v>
      </c>
      <c r="E666" s="1">
        <v>2878.1042298204984</v>
      </c>
      <c r="F666" s="1">
        <v>3672.8458434750833</v>
      </c>
      <c r="G666" s="1">
        <v>4468.465037636849</v>
      </c>
      <c r="I666" s="38">
        <v>658</v>
      </c>
      <c r="J666" s="1">
        <v>6154.0094957237052</v>
      </c>
      <c r="K666" s="1">
        <v>7303.9180344310589</v>
      </c>
      <c r="L666" s="1">
        <v>8352.3631945590878</v>
      </c>
      <c r="M666" s="1">
        <v>9719.4954692218216</v>
      </c>
      <c r="N666" s="1">
        <v>12484.384630244598</v>
      </c>
      <c r="P666" s="38">
        <v>658</v>
      </c>
      <c r="Q666" s="1">
        <v>3255.4271849501929</v>
      </c>
      <c r="R666" s="1">
        <v>4258.1355828350197</v>
      </c>
      <c r="S666" s="1">
        <v>4910.4906208285392</v>
      </c>
      <c r="T666" s="1">
        <v>5398.6166538341367</v>
      </c>
      <c r="U666" s="1">
        <v>6189.021712386455</v>
      </c>
      <c r="W666" s="38">
        <v>658</v>
      </c>
      <c r="X666" s="1">
        <v>36442.821942696602</v>
      </c>
      <c r="Z666" s="38">
        <v>658</v>
      </c>
      <c r="AA666" s="1">
        <v>35882.680332888813</v>
      </c>
    </row>
    <row r="667" spans="2:27" x14ac:dyDescent="0.2">
      <c r="B667" s="38">
        <v>659</v>
      </c>
      <c r="C667" s="1">
        <v>2597.4856951174565</v>
      </c>
      <c r="D667" s="1">
        <v>3520.0124821033824</v>
      </c>
      <c r="E667" s="1">
        <v>2614.2028082628913</v>
      </c>
      <c r="F667" s="1">
        <v>2973.6786627750143</v>
      </c>
      <c r="G667" s="1">
        <v>4369.9964687116626</v>
      </c>
      <c r="I667" s="38">
        <v>659</v>
      </c>
      <c r="J667" s="1">
        <v>6004.4889875977406</v>
      </c>
      <c r="K667" s="1">
        <v>7738.5903346936711</v>
      </c>
      <c r="L667" s="1">
        <v>8416.0431254619762</v>
      </c>
      <c r="M667" s="1">
        <v>9777.8210354104685</v>
      </c>
      <c r="N667" s="1">
        <v>12966.706111422151</v>
      </c>
      <c r="P667" s="38">
        <v>659</v>
      </c>
      <c r="Q667" s="1">
        <v>4018.6007421369331</v>
      </c>
      <c r="R667" s="1">
        <v>4802.5985791003759</v>
      </c>
      <c r="S667" s="1">
        <v>4678.4983374094427</v>
      </c>
      <c r="T667" s="1">
        <v>5444.1679292052495</v>
      </c>
      <c r="U667" s="1">
        <v>7617.7693112156476</v>
      </c>
      <c r="W667" s="38">
        <v>659</v>
      </c>
      <c r="X667" s="1">
        <v>36554.700162280773</v>
      </c>
      <c r="Z667" s="38">
        <v>659</v>
      </c>
      <c r="AA667" s="1">
        <v>36158.204047514402</v>
      </c>
    </row>
    <row r="668" spans="2:27" x14ac:dyDescent="0.2">
      <c r="B668" s="38">
        <v>660</v>
      </c>
      <c r="C668" s="1">
        <v>2836.4798812829254</v>
      </c>
      <c r="D668" s="1">
        <v>3093.3632975312389</v>
      </c>
      <c r="E668" s="1">
        <v>3698.0479690838474</v>
      </c>
      <c r="F668" s="1">
        <v>3453.4224760644925</v>
      </c>
      <c r="G668" s="1">
        <v>3676.2553540648819</v>
      </c>
      <c r="I668" s="38">
        <v>660</v>
      </c>
      <c r="J668" s="1">
        <v>5240.6609528148101</v>
      </c>
      <c r="K668" s="1">
        <v>6671.556594659166</v>
      </c>
      <c r="L668" s="1">
        <v>6135.6673341712913</v>
      </c>
      <c r="M668" s="1">
        <v>10339.567123973275</v>
      </c>
      <c r="N668" s="1">
        <v>13566.247486701446</v>
      </c>
      <c r="P668" s="38">
        <v>660</v>
      </c>
      <c r="Q668" s="1">
        <v>4848.2990963042303</v>
      </c>
      <c r="R668" s="1">
        <v>5211.5972658958162</v>
      </c>
      <c r="S668" s="1">
        <v>4545.2701177134559</v>
      </c>
      <c r="T668" s="1">
        <v>7113.1310809767019</v>
      </c>
      <c r="U668" s="1">
        <v>8039.851744865141</v>
      </c>
      <c r="W668" s="38">
        <v>660</v>
      </c>
      <c r="X668" s="1">
        <v>36516.20230414762</v>
      </c>
      <c r="Z668" s="38">
        <v>660</v>
      </c>
      <c r="AA668" s="1">
        <v>36812.423683018656</v>
      </c>
    </row>
    <row r="669" spans="2:27" x14ac:dyDescent="0.2">
      <c r="B669" s="38">
        <v>661</v>
      </c>
      <c r="C669" s="1">
        <v>3079.3502703429508</v>
      </c>
      <c r="D669" s="1">
        <v>1827.7444506839749</v>
      </c>
      <c r="E669" s="1">
        <v>2973.9792470138441</v>
      </c>
      <c r="F669" s="1">
        <v>2562.4513549607786</v>
      </c>
      <c r="G669" s="1">
        <v>3017.0971130339622</v>
      </c>
      <c r="I669" s="38">
        <v>661</v>
      </c>
      <c r="J669" s="1">
        <v>6115.8312319263532</v>
      </c>
      <c r="K669" s="1">
        <v>7395.5639341489396</v>
      </c>
      <c r="L669" s="1">
        <v>8615.2127105245472</v>
      </c>
      <c r="M669" s="1">
        <v>9010.5803134690559</v>
      </c>
      <c r="N669" s="1">
        <v>10326.716986731059</v>
      </c>
      <c r="P669" s="38">
        <v>661</v>
      </c>
      <c r="Q669" s="1">
        <v>4261.5271138828602</v>
      </c>
      <c r="R669" s="1">
        <v>4922.1346340429054</v>
      </c>
      <c r="S669" s="1">
        <v>4497.6644761778898</v>
      </c>
      <c r="T669" s="1">
        <v>6003.8455428816414</v>
      </c>
      <c r="U669" s="1">
        <v>4846.9415293672282</v>
      </c>
      <c r="W669" s="38">
        <v>661</v>
      </c>
      <c r="X669" s="1">
        <v>37065.246464225907</v>
      </c>
      <c r="Z669" s="38">
        <v>661</v>
      </c>
      <c r="AA669" s="1">
        <v>36793.833263764238</v>
      </c>
    </row>
    <row r="670" spans="2:27" x14ac:dyDescent="0.2">
      <c r="B670" s="38">
        <v>662</v>
      </c>
      <c r="C670" s="1">
        <v>3105.6631929573678</v>
      </c>
      <c r="D670" s="1">
        <v>2287.5682083994438</v>
      </c>
      <c r="E670" s="1">
        <v>3123.5383290933437</v>
      </c>
      <c r="F670" s="1">
        <v>3401.6697820634672</v>
      </c>
      <c r="G670" s="1">
        <v>3405.6803430759232</v>
      </c>
      <c r="I670" s="38">
        <v>662</v>
      </c>
      <c r="J670" s="1">
        <v>6311.61255968756</v>
      </c>
      <c r="K670" s="1">
        <v>7219.0286708514777</v>
      </c>
      <c r="L670" s="1">
        <v>8060.4715910265131</v>
      </c>
      <c r="M670" s="1">
        <v>10389.048472854447</v>
      </c>
      <c r="N670" s="1">
        <v>9912.2555328244653</v>
      </c>
      <c r="P670" s="38">
        <v>662</v>
      </c>
      <c r="Q670" s="1">
        <v>3970.3617584261283</v>
      </c>
      <c r="R670" s="1">
        <v>4303.8806946518125</v>
      </c>
      <c r="S670" s="1">
        <v>5286.3762731541847</v>
      </c>
      <c r="T670" s="1">
        <v>5342.4444366316802</v>
      </c>
      <c r="U670" s="1">
        <v>7224.7211718848257</v>
      </c>
      <c r="W670" s="38">
        <v>662</v>
      </c>
      <c r="X670" s="1">
        <v>37555.47623798556</v>
      </c>
      <c r="Z670" s="38">
        <v>662</v>
      </c>
      <c r="AA670" s="1">
        <v>36526.67881927971</v>
      </c>
    </row>
    <row r="671" spans="2:27" x14ac:dyDescent="0.2">
      <c r="B671" s="38">
        <v>663</v>
      </c>
      <c r="C671" s="1">
        <v>2444.8600524241697</v>
      </c>
      <c r="D671" s="1">
        <v>3395.5286529688015</v>
      </c>
      <c r="E671" s="1">
        <v>2347.6943642137812</v>
      </c>
      <c r="F671" s="1">
        <v>3551.539001826704</v>
      </c>
      <c r="G671" s="1">
        <v>4053.2570224135256</v>
      </c>
      <c r="I671" s="38">
        <v>663</v>
      </c>
      <c r="J671" s="1">
        <v>6023.8984776297912</v>
      </c>
      <c r="K671" s="1">
        <v>6216.2542401199826</v>
      </c>
      <c r="L671" s="1">
        <v>7715.5883353178897</v>
      </c>
      <c r="M671" s="1">
        <v>10310.383318817578</v>
      </c>
      <c r="N671" s="1">
        <v>12073.320171034733</v>
      </c>
      <c r="P671" s="38">
        <v>663</v>
      </c>
      <c r="Q671" s="1">
        <v>4365.0029850673673</v>
      </c>
      <c r="R671" s="1">
        <v>5218.1472061809654</v>
      </c>
      <c r="S671" s="1">
        <v>5660.1963289925425</v>
      </c>
      <c r="T671" s="1">
        <v>6481.677940041568</v>
      </c>
      <c r="U671" s="1">
        <v>8043.2239734179866</v>
      </c>
      <c r="W671" s="38">
        <v>663</v>
      </c>
      <c r="X671" s="1">
        <v>36616.760717112127</v>
      </c>
      <c r="Z671" s="38">
        <v>663</v>
      </c>
      <c r="AA671" s="1">
        <v>36622.892576872007</v>
      </c>
    </row>
    <row r="672" spans="2:27" x14ac:dyDescent="0.2">
      <c r="B672" s="38">
        <v>664</v>
      </c>
      <c r="C672" s="1">
        <v>2988.2020751335772</v>
      </c>
      <c r="D672" s="1">
        <v>2449.8585519424737</v>
      </c>
      <c r="E672" s="1">
        <v>4146.8400355169915</v>
      </c>
      <c r="F672" s="1">
        <v>4644.1628363863383</v>
      </c>
      <c r="G672" s="1">
        <v>3504.9797861442344</v>
      </c>
      <c r="I672" s="38">
        <v>664</v>
      </c>
      <c r="J672" s="1">
        <v>6208.9069225545909</v>
      </c>
      <c r="K672" s="1">
        <v>7009.9435973613563</v>
      </c>
      <c r="L672" s="1">
        <v>8127.1960606631628</v>
      </c>
      <c r="M672" s="1">
        <v>10396.024810906625</v>
      </c>
      <c r="N672" s="1">
        <v>10418.948807329311</v>
      </c>
      <c r="P672" s="38">
        <v>664</v>
      </c>
      <c r="Q672" s="1">
        <v>4081.6695231356903</v>
      </c>
      <c r="R672" s="1">
        <v>4625.7648869319828</v>
      </c>
      <c r="S672" s="1">
        <v>5635.0397717621872</v>
      </c>
      <c r="T672" s="1">
        <v>5655.2894141924035</v>
      </c>
      <c r="U672" s="1">
        <v>6239.260873688112</v>
      </c>
      <c r="W672" s="38">
        <v>664</v>
      </c>
      <c r="X672" s="1">
        <v>36297.438835402892</v>
      </c>
      <c r="Z672" s="38">
        <v>664</v>
      </c>
      <c r="AA672" s="1">
        <v>36442.926663338665</v>
      </c>
    </row>
    <row r="673" spans="2:27" x14ac:dyDescent="0.2">
      <c r="B673" s="38">
        <v>665</v>
      </c>
      <c r="C673" s="1">
        <v>2283.497010829858</v>
      </c>
      <c r="D673" s="1">
        <v>3294.0419402550074</v>
      </c>
      <c r="E673" s="1">
        <v>2452.3940685788716</v>
      </c>
      <c r="F673" s="1">
        <v>3060.2144121716806</v>
      </c>
      <c r="G673" s="1">
        <v>3111.3867369845461</v>
      </c>
      <c r="I673" s="38">
        <v>665</v>
      </c>
      <c r="J673" s="1">
        <v>5521.8132586651973</v>
      </c>
      <c r="K673" s="1">
        <v>6891.0537703076607</v>
      </c>
      <c r="L673" s="1">
        <v>7802.5304099993991</v>
      </c>
      <c r="M673" s="1">
        <v>10679.133320399966</v>
      </c>
      <c r="N673" s="1">
        <v>10932.130328775467</v>
      </c>
      <c r="P673" s="38">
        <v>665</v>
      </c>
      <c r="Q673" s="1">
        <v>4313.202834919799</v>
      </c>
      <c r="R673" s="1">
        <v>5242.0693303189601</v>
      </c>
      <c r="S673" s="1">
        <v>5927.3904716558882</v>
      </c>
      <c r="T673" s="1">
        <v>6924.7504089870217</v>
      </c>
      <c r="U673" s="1">
        <v>5981.6136759971641</v>
      </c>
      <c r="W673" s="38">
        <v>665</v>
      </c>
      <c r="X673" s="1">
        <v>36001.577008996799</v>
      </c>
      <c r="Z673" s="38">
        <v>665</v>
      </c>
      <c r="AA673" s="1">
        <v>36961.938368652787</v>
      </c>
    </row>
    <row r="674" spans="2:27" x14ac:dyDescent="0.2">
      <c r="B674" s="38">
        <v>666</v>
      </c>
      <c r="C674" s="1">
        <v>2573.3017169251193</v>
      </c>
      <c r="D674" s="1">
        <v>3390.4317563007103</v>
      </c>
      <c r="E674" s="1">
        <v>2574.8122431419138</v>
      </c>
      <c r="F674" s="1">
        <v>2779.8964161461345</v>
      </c>
      <c r="G674" s="1">
        <v>3144.2291309626617</v>
      </c>
      <c r="I674" s="38">
        <v>666</v>
      </c>
      <c r="J674" s="1">
        <v>5429.691548303048</v>
      </c>
      <c r="K674" s="1">
        <v>6493.4209907652948</v>
      </c>
      <c r="L674" s="1">
        <v>7972.3342230296894</v>
      </c>
      <c r="M674" s="1">
        <v>9449.5987651532123</v>
      </c>
      <c r="N674" s="1">
        <v>12951.89875092307</v>
      </c>
      <c r="P674" s="38">
        <v>666</v>
      </c>
      <c r="Q674" s="1">
        <v>3654.1236470899826</v>
      </c>
      <c r="R674" s="1">
        <v>6154.0174362569342</v>
      </c>
      <c r="S674" s="1">
        <v>5955.5297000680994</v>
      </c>
      <c r="T674" s="1">
        <v>6162.5859246762848</v>
      </c>
      <c r="U674" s="1">
        <v>6734.3482153209079</v>
      </c>
      <c r="W674" s="38">
        <v>666</v>
      </c>
      <c r="X674" s="1">
        <v>36813.850262675202</v>
      </c>
      <c r="Z674" s="38">
        <v>666</v>
      </c>
      <c r="AA674" s="1">
        <v>36222.765477262219</v>
      </c>
    </row>
    <row r="675" spans="2:27" x14ac:dyDescent="0.2">
      <c r="B675" s="38">
        <v>667</v>
      </c>
      <c r="C675" s="1">
        <v>3271.9336194189641</v>
      </c>
      <c r="D675" s="1">
        <v>3405.0974227478532</v>
      </c>
      <c r="E675" s="1">
        <v>2656.641678803162</v>
      </c>
      <c r="F675" s="1">
        <v>1972.4531675120622</v>
      </c>
      <c r="G675" s="1">
        <v>4371.0314683374636</v>
      </c>
      <c r="I675" s="38">
        <v>667</v>
      </c>
      <c r="J675" s="1">
        <v>7052.8227693762401</v>
      </c>
      <c r="K675" s="1">
        <v>6989.6656393519625</v>
      </c>
      <c r="L675" s="1">
        <v>8430.6786234906613</v>
      </c>
      <c r="M675" s="1">
        <v>9041.4603597588211</v>
      </c>
      <c r="N675" s="1">
        <v>11052.905783042521</v>
      </c>
      <c r="P675" s="38">
        <v>667</v>
      </c>
      <c r="Q675" s="1">
        <v>4280.2371675530576</v>
      </c>
      <c r="R675" s="1">
        <v>5175.6500425474978</v>
      </c>
      <c r="S675" s="1">
        <v>3999.2000871337918</v>
      </c>
      <c r="T675" s="1">
        <v>5209.4673571274943</v>
      </c>
      <c r="U675" s="1">
        <v>6848.4709521174318</v>
      </c>
      <c r="W675" s="38">
        <v>667</v>
      </c>
      <c r="X675" s="1">
        <v>36368.565174318705</v>
      </c>
      <c r="Z675" s="38">
        <v>667</v>
      </c>
      <c r="AA675" s="1">
        <v>36015.216173525725</v>
      </c>
    </row>
    <row r="676" spans="2:27" x14ac:dyDescent="0.2">
      <c r="B676" s="38">
        <v>668</v>
      </c>
      <c r="C676" s="1">
        <v>3092.1864602294736</v>
      </c>
      <c r="D676" s="1">
        <v>2388.8011230227594</v>
      </c>
      <c r="E676" s="1">
        <v>3733.2075551486519</v>
      </c>
      <c r="F676" s="1">
        <v>4292.2306543512168</v>
      </c>
      <c r="G676" s="1">
        <v>3527.5580837802086</v>
      </c>
      <c r="I676" s="38">
        <v>668</v>
      </c>
      <c r="J676" s="1">
        <v>5893.5602356365662</v>
      </c>
      <c r="K676" s="1">
        <v>6723.1256572608327</v>
      </c>
      <c r="L676" s="1">
        <v>7053.8965474966599</v>
      </c>
      <c r="M676" s="1">
        <v>9600.3084814633567</v>
      </c>
      <c r="N676" s="1">
        <v>12745.245505209343</v>
      </c>
      <c r="P676" s="38">
        <v>668</v>
      </c>
      <c r="Q676" s="1">
        <v>4669.5617895844953</v>
      </c>
      <c r="R676" s="1">
        <v>4123.2213325103457</v>
      </c>
      <c r="S676" s="1">
        <v>4828.6892572268862</v>
      </c>
      <c r="T676" s="1">
        <v>5621.7429778729602</v>
      </c>
      <c r="U676" s="1">
        <v>5173.9649540632436</v>
      </c>
      <c r="W676" s="38">
        <v>668</v>
      </c>
      <c r="X676" s="1">
        <v>36088.777276264926</v>
      </c>
      <c r="Z676" s="38">
        <v>668</v>
      </c>
      <c r="AA676" s="1">
        <v>35958.77708333217</v>
      </c>
    </row>
    <row r="677" spans="2:27" x14ac:dyDescent="0.2">
      <c r="B677" s="38">
        <v>669</v>
      </c>
      <c r="C677" s="1">
        <v>2662.0273913908059</v>
      </c>
      <c r="D677" s="1">
        <v>3034.4970850624904</v>
      </c>
      <c r="E677" s="1">
        <v>2580.3692881537363</v>
      </c>
      <c r="F677" s="1">
        <v>3546.0879162792785</v>
      </c>
      <c r="G677" s="1">
        <v>3685.4197240604112</v>
      </c>
      <c r="I677" s="38">
        <v>669</v>
      </c>
      <c r="J677" s="1">
        <v>5109.4344876645355</v>
      </c>
      <c r="K677" s="1">
        <v>6799.0396249911</v>
      </c>
      <c r="L677" s="1">
        <v>6875.4125778541857</v>
      </c>
      <c r="M677" s="1">
        <v>8774.67486905851</v>
      </c>
      <c r="N677" s="1">
        <v>12898.732026309632</v>
      </c>
      <c r="P677" s="38">
        <v>669</v>
      </c>
      <c r="Q677" s="1">
        <v>5244.9419373577193</v>
      </c>
      <c r="R677" s="1">
        <v>4058.4375132044802</v>
      </c>
      <c r="S677" s="1">
        <v>5052.2993691352103</v>
      </c>
      <c r="T677" s="1">
        <v>6016.494975572321</v>
      </c>
      <c r="U677" s="1">
        <v>7817.3356068486655</v>
      </c>
      <c r="W677" s="38">
        <v>669</v>
      </c>
      <c r="X677" s="1">
        <v>36185.797067222738</v>
      </c>
      <c r="Z677" s="38">
        <v>669</v>
      </c>
      <c r="AA677" s="1">
        <v>36916.556696021049</v>
      </c>
    </row>
    <row r="678" spans="2:27" x14ac:dyDescent="0.2">
      <c r="B678" s="38">
        <v>670</v>
      </c>
      <c r="C678" s="1">
        <v>2933.6196366588892</v>
      </c>
      <c r="D678" s="1">
        <v>3285.1812497782885</v>
      </c>
      <c r="E678" s="1">
        <v>2681.2885194020155</v>
      </c>
      <c r="F678" s="1">
        <v>3723.2236693973991</v>
      </c>
      <c r="G678" s="1">
        <v>3911.8302126519561</v>
      </c>
      <c r="I678" s="38">
        <v>670</v>
      </c>
      <c r="J678" s="1">
        <v>5865.7147809986473</v>
      </c>
      <c r="K678" s="1">
        <v>6692.749502260448</v>
      </c>
      <c r="L678" s="1">
        <v>7543.9608918149988</v>
      </c>
      <c r="M678" s="1">
        <v>10247.501202670983</v>
      </c>
      <c r="N678" s="1">
        <v>12572.036677917649</v>
      </c>
      <c r="P678" s="38">
        <v>670</v>
      </c>
      <c r="Q678" s="1">
        <v>4527.4205603303562</v>
      </c>
      <c r="R678" s="1">
        <v>4751.7046102338672</v>
      </c>
      <c r="S678" s="1">
        <v>4800.0930464172898</v>
      </c>
      <c r="T678" s="1">
        <v>6921.8641687141753</v>
      </c>
      <c r="U678" s="1">
        <v>6463.0129857221827</v>
      </c>
      <c r="W678" s="38">
        <v>670</v>
      </c>
      <c r="X678" s="1">
        <v>36195.197514426036</v>
      </c>
      <c r="Z678" s="38">
        <v>670</v>
      </c>
      <c r="AA678" s="1">
        <v>37246.968591943652</v>
      </c>
    </row>
    <row r="679" spans="2:27" x14ac:dyDescent="0.2">
      <c r="B679" s="38">
        <v>671</v>
      </c>
      <c r="C679" s="1">
        <v>2155.5138487510785</v>
      </c>
      <c r="D679" s="1">
        <v>2097.4265148421114</v>
      </c>
      <c r="E679" s="1">
        <v>3546.7104702034762</v>
      </c>
      <c r="F679" s="1">
        <v>2899.4622746042037</v>
      </c>
      <c r="G679" s="1">
        <v>2793.1438419221386</v>
      </c>
      <c r="I679" s="38">
        <v>671</v>
      </c>
      <c r="J679" s="1">
        <v>5556.3813130328972</v>
      </c>
      <c r="K679" s="1">
        <v>6896.4149773784857</v>
      </c>
      <c r="L679" s="1">
        <v>8049.0351379398744</v>
      </c>
      <c r="M679" s="1">
        <v>9422.3496986815535</v>
      </c>
      <c r="N679" s="1">
        <v>12453.566940782181</v>
      </c>
      <c r="P679" s="38">
        <v>671</v>
      </c>
      <c r="Q679" s="1">
        <v>4198.4518085568716</v>
      </c>
      <c r="R679" s="1">
        <v>4255.1641953856088</v>
      </c>
      <c r="S679" s="1">
        <v>6011.0488953146642</v>
      </c>
      <c r="T679" s="1">
        <v>4901.2836396653838</v>
      </c>
      <c r="U679" s="1">
        <v>8016.8805804229478</v>
      </c>
      <c r="W679" s="38">
        <v>671</v>
      </c>
      <c r="X679" s="1">
        <v>37659.802837725627</v>
      </c>
      <c r="Z679" s="38">
        <v>671</v>
      </c>
      <c r="AA679" s="1">
        <v>36754.314697300368</v>
      </c>
    </row>
    <row r="680" spans="2:27" x14ac:dyDescent="0.2">
      <c r="B680" s="38">
        <v>672</v>
      </c>
      <c r="C680" s="1">
        <v>2645.427244992326</v>
      </c>
      <c r="D680" s="1">
        <v>2641.2191788231148</v>
      </c>
      <c r="E680" s="1">
        <v>3802.6298640982177</v>
      </c>
      <c r="F680" s="1">
        <v>2986.6489196298207</v>
      </c>
      <c r="G680" s="1">
        <v>3047.514744987931</v>
      </c>
      <c r="I680" s="38">
        <v>672</v>
      </c>
      <c r="J680" s="1">
        <v>5337.8224313969413</v>
      </c>
      <c r="K680" s="1">
        <v>6217.7636749507474</v>
      </c>
      <c r="L680" s="1">
        <v>8240.5012151897881</v>
      </c>
      <c r="M680" s="1">
        <v>9727.6039201274198</v>
      </c>
      <c r="N680" s="1">
        <v>11576.384533089222</v>
      </c>
      <c r="P680" s="38">
        <v>672</v>
      </c>
      <c r="Q680" s="1">
        <v>3091.4424420811147</v>
      </c>
      <c r="R680" s="1">
        <v>4819.4016671073932</v>
      </c>
      <c r="S680" s="1">
        <v>5514.7221063647776</v>
      </c>
      <c r="T680" s="1">
        <v>6492.3019958483283</v>
      </c>
      <c r="U680" s="1">
        <v>8332.2996381003795</v>
      </c>
      <c r="W680" s="38">
        <v>672</v>
      </c>
      <c r="X680" s="1">
        <v>36798.670903766601</v>
      </c>
      <c r="Z680" s="38">
        <v>672</v>
      </c>
      <c r="AA680" s="1">
        <v>37351.157353179617</v>
      </c>
    </row>
    <row r="681" spans="2:27" x14ac:dyDescent="0.2">
      <c r="B681" s="38">
        <v>673</v>
      </c>
      <c r="C681" s="1">
        <v>2174.3888275195663</v>
      </c>
      <c r="D681" s="1">
        <v>2739.9513924048774</v>
      </c>
      <c r="E681" s="1">
        <v>2265.1453996497071</v>
      </c>
      <c r="F681" s="1">
        <v>4964.2964748798049</v>
      </c>
      <c r="G681" s="1">
        <v>3593.4164019969694</v>
      </c>
      <c r="I681" s="38">
        <v>673</v>
      </c>
      <c r="J681" s="1">
        <v>5106.9169622483823</v>
      </c>
      <c r="K681" s="1">
        <v>7766.8335168364665</v>
      </c>
      <c r="L681" s="1">
        <v>7938.8024144068131</v>
      </c>
      <c r="M681" s="1">
        <v>9590.5653822821023</v>
      </c>
      <c r="N681" s="1">
        <v>12782.120608721232</v>
      </c>
      <c r="P681" s="38">
        <v>673</v>
      </c>
      <c r="Q681" s="1">
        <v>4485.7309035731623</v>
      </c>
      <c r="R681" s="1">
        <v>4205.5575375261187</v>
      </c>
      <c r="S681" s="1">
        <v>4769.5308443384765</v>
      </c>
      <c r="T681" s="1">
        <v>6198.2688581712864</v>
      </c>
      <c r="U681" s="1">
        <v>7627.8594681658287</v>
      </c>
      <c r="W681" s="38">
        <v>673</v>
      </c>
      <c r="X681" s="1">
        <v>37095.913561512309</v>
      </c>
      <c r="Z681" s="38">
        <v>673</v>
      </c>
      <c r="AA681" s="1">
        <v>36027.255147966658</v>
      </c>
    </row>
    <row r="682" spans="2:27" x14ac:dyDescent="0.2">
      <c r="B682" s="38">
        <v>674</v>
      </c>
      <c r="C682" s="1">
        <v>3033.7836031827906</v>
      </c>
      <c r="D682" s="1">
        <v>2992.9420837226598</v>
      </c>
      <c r="E682" s="1">
        <v>3326.2497201368574</v>
      </c>
      <c r="F682" s="1">
        <v>2033.4771116098468</v>
      </c>
      <c r="G682" s="1">
        <v>2841.919241845495</v>
      </c>
      <c r="I682" s="38">
        <v>674</v>
      </c>
      <c r="J682" s="1">
        <v>6000.7771994816512</v>
      </c>
      <c r="K682" s="1">
        <v>6144.6382658544235</v>
      </c>
      <c r="L682" s="1">
        <v>7682.3804772665144</v>
      </c>
      <c r="M682" s="1">
        <v>11286.095412880879</v>
      </c>
      <c r="N682" s="1">
        <v>13514.308237102667</v>
      </c>
      <c r="P682" s="38">
        <v>674</v>
      </c>
      <c r="Q682" s="1">
        <v>3941.9183143821365</v>
      </c>
      <c r="R682" s="1">
        <v>4419.5408320586685</v>
      </c>
      <c r="S682" s="1">
        <v>5367.9682602812136</v>
      </c>
      <c r="T682" s="1">
        <v>4141.5308856180845</v>
      </c>
      <c r="U682" s="1">
        <v>6923.4166292421869</v>
      </c>
      <c r="W682" s="38">
        <v>674</v>
      </c>
      <c r="X682" s="1">
        <v>36037.374404187125</v>
      </c>
      <c r="Z682" s="38">
        <v>674</v>
      </c>
      <c r="AA682" s="1">
        <v>36583.267940951933</v>
      </c>
    </row>
    <row r="683" spans="2:27" x14ac:dyDescent="0.2">
      <c r="B683" s="38">
        <v>675</v>
      </c>
      <c r="C683" s="1">
        <v>2140.6627806937377</v>
      </c>
      <c r="D683" s="1">
        <v>2802.6091927194516</v>
      </c>
      <c r="E683" s="1">
        <v>3207.248810420987</v>
      </c>
      <c r="F683" s="1">
        <v>4096.5939499958286</v>
      </c>
      <c r="G683" s="1">
        <v>2986.7795064171314</v>
      </c>
      <c r="I683" s="38">
        <v>675</v>
      </c>
      <c r="J683" s="1">
        <v>4601.4266580787971</v>
      </c>
      <c r="K683" s="1">
        <v>6137.9542440253272</v>
      </c>
      <c r="L683" s="1">
        <v>8127.1990688859069</v>
      </c>
      <c r="M683" s="1">
        <v>8803.4458308593166</v>
      </c>
      <c r="N683" s="1">
        <v>12595.749098689868</v>
      </c>
      <c r="P683" s="38">
        <v>675</v>
      </c>
      <c r="Q683" s="1">
        <v>3917.2605735500742</v>
      </c>
      <c r="R683" s="1">
        <v>4060.2175534984431</v>
      </c>
      <c r="S683" s="1">
        <v>5883.5584786157087</v>
      </c>
      <c r="T683" s="1">
        <v>5584.2554928420041</v>
      </c>
      <c r="U683" s="1">
        <v>6001.7278871032631</v>
      </c>
      <c r="W683" s="38">
        <v>675</v>
      </c>
      <c r="X683" s="1">
        <v>36380.143596556285</v>
      </c>
      <c r="Z683" s="38">
        <v>675</v>
      </c>
      <c r="AA683" s="1">
        <v>35959.988719899411</v>
      </c>
    </row>
    <row r="684" spans="2:27" x14ac:dyDescent="0.2">
      <c r="B684" s="38">
        <v>676</v>
      </c>
      <c r="C684" s="1">
        <v>2466.9119319387605</v>
      </c>
      <c r="D684" s="1">
        <v>2690.1798654905242</v>
      </c>
      <c r="E684" s="1">
        <v>2829.4521542036623</v>
      </c>
      <c r="F684" s="1">
        <v>2982.0372134106556</v>
      </c>
      <c r="G684" s="1">
        <v>3792.4459775361574</v>
      </c>
      <c r="I684" s="38">
        <v>676</v>
      </c>
      <c r="J684" s="1">
        <v>5985.0772433096563</v>
      </c>
      <c r="K684" s="1">
        <v>6810.6260670344209</v>
      </c>
      <c r="L684" s="1">
        <v>9787.8121665601921</v>
      </c>
      <c r="M684" s="1">
        <v>10472.252142436884</v>
      </c>
      <c r="N684" s="1">
        <v>11094.185213608649</v>
      </c>
      <c r="P684" s="38">
        <v>676</v>
      </c>
      <c r="Q684" s="1">
        <v>4776.9372326280409</v>
      </c>
      <c r="R684" s="1">
        <v>3214.1221605103519</v>
      </c>
      <c r="S684" s="1">
        <v>5152.5692150944551</v>
      </c>
      <c r="T684" s="1">
        <v>5645.1008904677083</v>
      </c>
      <c r="U684" s="1">
        <v>5263.9996092120382</v>
      </c>
      <c r="W684" s="38">
        <v>676</v>
      </c>
      <c r="X684" s="1">
        <v>36212.693709041509</v>
      </c>
      <c r="Z684" s="38">
        <v>676</v>
      </c>
      <c r="AA684" s="1">
        <v>36631.589324029082</v>
      </c>
    </row>
    <row r="685" spans="2:27" x14ac:dyDescent="0.2">
      <c r="B685" s="38">
        <v>677</v>
      </c>
      <c r="C685" s="1">
        <v>2971.1350243089032</v>
      </c>
      <c r="D685" s="1">
        <v>2840.1135966408742</v>
      </c>
      <c r="E685" s="1">
        <v>3058.1916990568843</v>
      </c>
      <c r="F685" s="1">
        <v>3731.2955231047627</v>
      </c>
      <c r="G685" s="1">
        <v>4406.1992938764406</v>
      </c>
      <c r="I685" s="38">
        <v>677</v>
      </c>
      <c r="J685" s="1">
        <v>5917.4788562273743</v>
      </c>
      <c r="K685" s="1">
        <v>7735.6637865334924</v>
      </c>
      <c r="L685" s="1">
        <v>9181.629219592427</v>
      </c>
      <c r="M685" s="1">
        <v>10064.852657302399</v>
      </c>
      <c r="N685" s="1">
        <v>12910.863405593273</v>
      </c>
      <c r="P685" s="38">
        <v>677</v>
      </c>
      <c r="Q685" s="1">
        <v>3821.3048352857659</v>
      </c>
      <c r="R685" s="1">
        <v>4433.8538389106479</v>
      </c>
      <c r="S685" s="1">
        <v>5032.4475943066209</v>
      </c>
      <c r="T685" s="1">
        <v>6610.7560247781757</v>
      </c>
      <c r="U685" s="1">
        <v>6077.116187198325</v>
      </c>
      <c r="W685" s="38">
        <v>677</v>
      </c>
      <c r="X685" s="1">
        <v>36570.219126718068</v>
      </c>
      <c r="Z685" s="38">
        <v>677</v>
      </c>
      <c r="AA685" s="1">
        <v>36240.4051395567</v>
      </c>
    </row>
    <row r="686" spans="2:27" x14ac:dyDescent="0.2">
      <c r="B686" s="38">
        <v>678</v>
      </c>
      <c r="C686" s="1">
        <v>2314.1179549553381</v>
      </c>
      <c r="D686" s="1">
        <v>3913.193494793959</v>
      </c>
      <c r="E686" s="1">
        <v>3402.0406655493925</v>
      </c>
      <c r="F686" s="1">
        <v>3560.6416403175231</v>
      </c>
      <c r="G686" s="1">
        <v>3441.7318977483214</v>
      </c>
      <c r="I686" s="38">
        <v>678</v>
      </c>
      <c r="J686" s="1">
        <v>4464.9037084505162</v>
      </c>
      <c r="K686" s="1">
        <v>6004.3421966870128</v>
      </c>
      <c r="L686" s="1">
        <v>6927.0761496150835</v>
      </c>
      <c r="M686" s="1">
        <v>8121.0241155917493</v>
      </c>
      <c r="N686" s="1">
        <v>12362.028532671169</v>
      </c>
      <c r="P686" s="38">
        <v>678</v>
      </c>
      <c r="Q686" s="1">
        <v>3863.1257242715965</v>
      </c>
      <c r="R686" s="1">
        <v>4559.9322244191053</v>
      </c>
      <c r="S686" s="1">
        <v>4996.4749476461438</v>
      </c>
      <c r="T686" s="1">
        <v>5811.7883549762928</v>
      </c>
      <c r="U686" s="1">
        <v>5952.1453961057477</v>
      </c>
      <c r="W686" s="38">
        <v>678</v>
      </c>
      <c r="X686" s="1">
        <v>36405.96318461583</v>
      </c>
      <c r="Z686" s="38">
        <v>678</v>
      </c>
      <c r="AA686" s="1">
        <v>35935.678246348391</v>
      </c>
    </row>
    <row r="687" spans="2:27" x14ac:dyDescent="0.2">
      <c r="B687" s="38">
        <v>679</v>
      </c>
      <c r="C687" s="1">
        <v>2750.2342853520131</v>
      </c>
      <c r="D687" s="1">
        <v>3001.9547209514158</v>
      </c>
      <c r="E687" s="1">
        <v>3932.9652536530352</v>
      </c>
      <c r="F687" s="1">
        <v>4096.701344686724</v>
      </c>
      <c r="G687" s="1">
        <v>3309.7170369660735</v>
      </c>
      <c r="I687" s="38">
        <v>679</v>
      </c>
      <c r="J687" s="1">
        <v>6104.1311469810007</v>
      </c>
      <c r="K687" s="1">
        <v>7151.4824750195648</v>
      </c>
      <c r="L687" s="1">
        <v>7650.0374681113699</v>
      </c>
      <c r="M687" s="1">
        <v>11425.261499880753</v>
      </c>
      <c r="N687" s="1">
        <v>12998.224058522786</v>
      </c>
      <c r="P687" s="38">
        <v>679</v>
      </c>
      <c r="Q687" s="1">
        <v>4021.4235939196296</v>
      </c>
      <c r="R687" s="1">
        <v>4386.7199034490986</v>
      </c>
      <c r="S687" s="1">
        <v>4997.8759531594014</v>
      </c>
      <c r="T687" s="1">
        <v>6266.3976964283056</v>
      </c>
      <c r="U687" s="1">
        <v>5780.1942716442327</v>
      </c>
      <c r="W687" s="38">
        <v>679</v>
      </c>
      <c r="X687" s="1">
        <v>36476.44741213313</v>
      </c>
      <c r="Z687" s="38">
        <v>679</v>
      </c>
      <c r="AA687" s="1">
        <v>35968.484667272358</v>
      </c>
    </row>
    <row r="688" spans="2:27" x14ac:dyDescent="0.2">
      <c r="B688" s="38">
        <v>680</v>
      </c>
      <c r="C688" s="1">
        <v>2860.6303485626345</v>
      </c>
      <c r="D688" s="1">
        <v>2206.5816951360262</v>
      </c>
      <c r="E688" s="1">
        <v>3930.7898026475946</v>
      </c>
      <c r="F688" s="1">
        <v>2836.268817393262</v>
      </c>
      <c r="G688" s="1">
        <v>3261.1810360575896</v>
      </c>
      <c r="I688" s="38">
        <v>680</v>
      </c>
      <c r="J688" s="1">
        <v>5202.7880989971072</v>
      </c>
      <c r="K688" s="1">
        <v>7286.9328765143109</v>
      </c>
      <c r="L688" s="1">
        <v>8892.1643162396849</v>
      </c>
      <c r="M688" s="1">
        <v>7906.3613934049035</v>
      </c>
      <c r="N688" s="1">
        <v>9589.5054046036876</v>
      </c>
      <c r="P688" s="38">
        <v>680</v>
      </c>
      <c r="Q688" s="1">
        <v>3737.6831003177826</v>
      </c>
      <c r="R688" s="1">
        <v>4595.7446659380767</v>
      </c>
      <c r="S688" s="1">
        <v>5563.063527593753</v>
      </c>
      <c r="T688" s="1">
        <v>6892.8406927327987</v>
      </c>
      <c r="U688" s="1">
        <v>6706.3161073095107</v>
      </c>
      <c r="W688" s="38">
        <v>680</v>
      </c>
      <c r="X688" s="1">
        <v>36176.546906809715</v>
      </c>
      <c r="Z688" s="38">
        <v>680</v>
      </c>
      <c r="AA688" s="1">
        <v>36563.093259058936</v>
      </c>
    </row>
    <row r="689" spans="2:27" x14ac:dyDescent="0.2">
      <c r="B689" s="38">
        <v>681</v>
      </c>
      <c r="C689" s="1">
        <v>2134.6222376862538</v>
      </c>
      <c r="D689" s="1">
        <v>2268.2914304333153</v>
      </c>
      <c r="E689" s="1">
        <v>2477.2804798359853</v>
      </c>
      <c r="F689" s="1">
        <v>3974.4087714385332</v>
      </c>
      <c r="G689" s="1">
        <v>4195.4030712970844</v>
      </c>
      <c r="I689" s="38">
        <v>681</v>
      </c>
      <c r="J689" s="1">
        <v>5808.2701690049735</v>
      </c>
      <c r="K689" s="1">
        <v>7683.0824847599533</v>
      </c>
      <c r="L689" s="1">
        <v>8187.5346752685737</v>
      </c>
      <c r="M689" s="1">
        <v>8924.9138636469688</v>
      </c>
      <c r="N689" s="1">
        <v>10690.100841919651</v>
      </c>
      <c r="P689" s="38">
        <v>681</v>
      </c>
      <c r="Q689" s="1">
        <v>3498.3534353257887</v>
      </c>
      <c r="R689" s="1">
        <v>4387.137829510456</v>
      </c>
      <c r="S689" s="1">
        <v>3972.5763421407005</v>
      </c>
      <c r="T689" s="1">
        <v>6691.1920767032361</v>
      </c>
      <c r="U689" s="1">
        <v>6675.8186528463775</v>
      </c>
      <c r="W689" s="38">
        <v>681</v>
      </c>
      <c r="X689" s="1">
        <v>35944.583527532704</v>
      </c>
      <c r="Z689" s="38">
        <v>681</v>
      </c>
      <c r="AA689" s="1">
        <v>37879.784303089938</v>
      </c>
    </row>
    <row r="690" spans="2:27" x14ac:dyDescent="0.2">
      <c r="B690" s="38">
        <v>682</v>
      </c>
      <c r="C690" s="1">
        <v>2991.2451474498876</v>
      </c>
      <c r="D690" s="1">
        <v>2747.2691177085267</v>
      </c>
      <c r="E690" s="1">
        <v>2977.091970669992</v>
      </c>
      <c r="F690" s="1">
        <v>4324.8876486868658</v>
      </c>
      <c r="G690" s="1">
        <v>4237.7880679503087</v>
      </c>
      <c r="I690" s="38">
        <v>682</v>
      </c>
      <c r="J690" s="1">
        <v>6295.0388326468646</v>
      </c>
      <c r="K690" s="1">
        <v>6105.6735519751383</v>
      </c>
      <c r="L690" s="1">
        <v>7124.4229363850854</v>
      </c>
      <c r="M690" s="1">
        <v>9375.7969664772154</v>
      </c>
      <c r="N690" s="1">
        <v>11866.811607591768</v>
      </c>
      <c r="P690" s="38">
        <v>682</v>
      </c>
      <c r="Q690" s="1">
        <v>4365.2452359415565</v>
      </c>
      <c r="R690" s="1">
        <v>5534.7926648378016</v>
      </c>
      <c r="S690" s="1">
        <v>5044.3591636616593</v>
      </c>
      <c r="T690" s="1">
        <v>6517.2918248595806</v>
      </c>
      <c r="U690" s="1">
        <v>7135.4604177530873</v>
      </c>
      <c r="W690" s="38">
        <v>682</v>
      </c>
      <c r="X690" s="1">
        <v>36438.559785669335</v>
      </c>
      <c r="Z690" s="38">
        <v>682</v>
      </c>
      <c r="AA690" s="1">
        <v>36793.801213460014</v>
      </c>
    </row>
    <row r="691" spans="2:27" x14ac:dyDescent="0.2">
      <c r="B691" s="38">
        <v>683</v>
      </c>
      <c r="C691" s="1">
        <v>3643.1631708576792</v>
      </c>
      <c r="D691" s="1">
        <v>2523.8733431140536</v>
      </c>
      <c r="E691" s="1">
        <v>3341.6931502506068</v>
      </c>
      <c r="F691" s="1">
        <v>3985.3605074838774</v>
      </c>
      <c r="G691" s="1">
        <v>3026.3059348126603</v>
      </c>
      <c r="I691" s="38">
        <v>683</v>
      </c>
      <c r="J691" s="1">
        <v>4320.9089896093174</v>
      </c>
      <c r="K691" s="1">
        <v>5618.6496405712451</v>
      </c>
      <c r="L691" s="1">
        <v>8226.9320753642769</v>
      </c>
      <c r="M691" s="1">
        <v>9161.3210635326723</v>
      </c>
      <c r="N691" s="1">
        <v>12177.769104685587</v>
      </c>
      <c r="P691" s="38">
        <v>683</v>
      </c>
      <c r="Q691" s="1">
        <v>4372.7718745511547</v>
      </c>
      <c r="R691" s="1">
        <v>5122.0953918240784</v>
      </c>
      <c r="S691" s="1">
        <v>4744.3305844191218</v>
      </c>
      <c r="T691" s="1">
        <v>7114.6073071294286</v>
      </c>
      <c r="U691" s="1">
        <v>5425.352265512066</v>
      </c>
      <c r="W691" s="38">
        <v>683</v>
      </c>
      <c r="X691" s="1">
        <v>36703.524299391574</v>
      </c>
      <c r="Z691" s="38">
        <v>683</v>
      </c>
      <c r="AA691" s="1">
        <v>36561.515578593084</v>
      </c>
    </row>
    <row r="692" spans="2:27" x14ac:dyDescent="0.2">
      <c r="B692" s="38">
        <v>684</v>
      </c>
      <c r="C692" s="1">
        <v>2190.742960033801</v>
      </c>
      <c r="D692" s="1">
        <v>2703.3869396683385</v>
      </c>
      <c r="E692" s="1">
        <v>2926.0827326571002</v>
      </c>
      <c r="F692" s="1">
        <v>3059.2122187859432</v>
      </c>
      <c r="G692" s="1">
        <v>4376.4906851385103</v>
      </c>
      <c r="I692" s="38">
        <v>684</v>
      </c>
      <c r="J692" s="1">
        <v>6438.1543603273021</v>
      </c>
      <c r="K692" s="1">
        <v>6664.2451769647896</v>
      </c>
      <c r="L692" s="1">
        <v>9519.9506446325831</v>
      </c>
      <c r="M692" s="1">
        <v>10685.048108357743</v>
      </c>
      <c r="N692" s="1">
        <v>11442.762772672942</v>
      </c>
      <c r="P692" s="38">
        <v>684</v>
      </c>
      <c r="Q692" s="1">
        <v>4018.9061519143247</v>
      </c>
      <c r="R692" s="1">
        <v>3438.8298137846677</v>
      </c>
      <c r="S692" s="1">
        <v>6694.1083974304147</v>
      </c>
      <c r="T692" s="1">
        <v>6840.7665885536562</v>
      </c>
      <c r="U692" s="1">
        <v>7424.2012633941995</v>
      </c>
      <c r="W692" s="38">
        <v>684</v>
      </c>
      <c r="X692" s="1">
        <v>36096.661708634405</v>
      </c>
      <c r="Z692" s="38">
        <v>684</v>
      </c>
      <c r="AA692" s="1">
        <v>36154.449005920724</v>
      </c>
    </row>
    <row r="693" spans="2:27" x14ac:dyDescent="0.2">
      <c r="B693" s="38">
        <v>685</v>
      </c>
      <c r="C693" s="1">
        <v>2640.7253888370224</v>
      </c>
      <c r="D693" s="1">
        <v>2541.4934457790023</v>
      </c>
      <c r="E693" s="1">
        <v>2698.9665639728723</v>
      </c>
      <c r="F693" s="1">
        <v>4237.8287789191618</v>
      </c>
      <c r="G693" s="1">
        <v>3260.0258460101763</v>
      </c>
      <c r="I693" s="38">
        <v>685</v>
      </c>
      <c r="J693" s="1">
        <v>5606.934072027705</v>
      </c>
      <c r="K693" s="1">
        <v>7244.4350573864858</v>
      </c>
      <c r="L693" s="1">
        <v>8784.9398995519969</v>
      </c>
      <c r="M693" s="1">
        <v>8701.7535813328359</v>
      </c>
      <c r="N693" s="1">
        <v>10158.101342057922</v>
      </c>
      <c r="P693" s="38">
        <v>685</v>
      </c>
      <c r="Q693" s="1">
        <v>4469.205440916041</v>
      </c>
      <c r="R693" s="1">
        <v>5253.5971326416347</v>
      </c>
      <c r="S693" s="1">
        <v>4124.6588497868406</v>
      </c>
      <c r="T693" s="1">
        <v>5829.0193683437265</v>
      </c>
      <c r="U693" s="1">
        <v>6914.3027227525627</v>
      </c>
      <c r="W693" s="38">
        <v>685</v>
      </c>
      <c r="X693" s="1">
        <v>35663.576467687701</v>
      </c>
      <c r="Z693" s="38">
        <v>685</v>
      </c>
      <c r="AA693" s="1">
        <v>37082.421192905822</v>
      </c>
    </row>
    <row r="694" spans="2:27" x14ac:dyDescent="0.2">
      <c r="B694" s="38">
        <v>686</v>
      </c>
      <c r="C694" s="1">
        <v>2431.0391764366459</v>
      </c>
      <c r="D694" s="1">
        <v>2772.2161449668934</v>
      </c>
      <c r="E694" s="1">
        <v>2703.8343710921908</v>
      </c>
      <c r="F694" s="1">
        <v>2709.7191477499036</v>
      </c>
      <c r="G694" s="1">
        <v>3097.8066102029807</v>
      </c>
      <c r="I694" s="38">
        <v>686</v>
      </c>
      <c r="J694" s="1">
        <v>5388.8031119246771</v>
      </c>
      <c r="K694" s="1">
        <v>7169.5014682545761</v>
      </c>
      <c r="L694" s="1">
        <v>10548.670882744947</v>
      </c>
      <c r="M694" s="1">
        <v>9460.9446664056231</v>
      </c>
      <c r="N694" s="1">
        <v>13098.118698153419</v>
      </c>
      <c r="P694" s="38">
        <v>686</v>
      </c>
      <c r="Q694" s="1">
        <v>4478.7266926245893</v>
      </c>
      <c r="R694" s="1">
        <v>5537.0310917942497</v>
      </c>
      <c r="S694" s="1">
        <v>5219.7159317205387</v>
      </c>
      <c r="T694" s="1">
        <v>5822.0096637339302</v>
      </c>
      <c r="U694" s="1">
        <v>7991.7128457607014</v>
      </c>
      <c r="W694" s="38">
        <v>686</v>
      </c>
      <c r="X694" s="1">
        <v>37903.430639794547</v>
      </c>
      <c r="Z694" s="38">
        <v>686</v>
      </c>
      <c r="AA694" s="1">
        <v>35699.999087336713</v>
      </c>
    </row>
    <row r="695" spans="2:27" x14ac:dyDescent="0.2">
      <c r="B695" s="38">
        <v>687</v>
      </c>
      <c r="C695" s="1">
        <v>2167.6659976410151</v>
      </c>
      <c r="D695" s="1">
        <v>2142.2400054170171</v>
      </c>
      <c r="E695" s="1">
        <v>3122.3809186474832</v>
      </c>
      <c r="F695" s="1">
        <v>3017.9704341353477</v>
      </c>
      <c r="G695" s="1">
        <v>5275.4222958902265</v>
      </c>
      <c r="I695" s="38">
        <v>687</v>
      </c>
      <c r="J695" s="1">
        <v>5979.8437408034915</v>
      </c>
      <c r="K695" s="1">
        <v>7276.970457408218</v>
      </c>
      <c r="L695" s="1">
        <v>8179.44964828311</v>
      </c>
      <c r="M695" s="1">
        <v>10358.106084787978</v>
      </c>
      <c r="N695" s="1">
        <v>13551.106718376444</v>
      </c>
      <c r="P695" s="38">
        <v>687</v>
      </c>
      <c r="Q695" s="1">
        <v>3318.513405984932</v>
      </c>
      <c r="R695" s="1">
        <v>5271.6067145831958</v>
      </c>
      <c r="S695" s="1">
        <v>6014.1794583496339</v>
      </c>
      <c r="T695" s="1">
        <v>6370.8812062660145</v>
      </c>
      <c r="U695" s="1">
        <v>7892.6265176851757</v>
      </c>
      <c r="W695" s="38">
        <v>687</v>
      </c>
      <c r="X695" s="1">
        <v>35775.014792883303</v>
      </c>
      <c r="Z695" s="38">
        <v>687</v>
      </c>
      <c r="AA695" s="1">
        <v>37688.63018086907</v>
      </c>
    </row>
    <row r="696" spans="2:27" x14ac:dyDescent="0.2">
      <c r="B696" s="38">
        <v>688</v>
      </c>
      <c r="C696" s="1">
        <v>2543.2793856745247</v>
      </c>
      <c r="D696" s="1">
        <v>3156.5069805645717</v>
      </c>
      <c r="E696" s="1">
        <v>3013.512787747215</v>
      </c>
      <c r="F696" s="1">
        <v>2853.2627652606084</v>
      </c>
      <c r="G696" s="1">
        <v>3108.8981010258785</v>
      </c>
      <c r="I696" s="38">
        <v>688</v>
      </c>
      <c r="J696" s="1">
        <v>6476.4543822639334</v>
      </c>
      <c r="K696" s="1">
        <v>6841.9305163989929</v>
      </c>
      <c r="L696" s="1">
        <v>8855.8877114986753</v>
      </c>
      <c r="M696" s="1">
        <v>9802.9940280987921</v>
      </c>
      <c r="N696" s="1">
        <v>12987.479794317049</v>
      </c>
      <c r="P696" s="38">
        <v>688</v>
      </c>
      <c r="Q696" s="1">
        <v>4047.5670495169902</v>
      </c>
      <c r="R696" s="1">
        <v>4730.4173920140893</v>
      </c>
      <c r="S696" s="1">
        <v>4994.7110404965761</v>
      </c>
      <c r="T696" s="1">
        <v>5959.2908013083224</v>
      </c>
      <c r="U696" s="1">
        <v>6580.0320465914674</v>
      </c>
      <c r="W696" s="38">
        <v>688</v>
      </c>
      <c r="X696" s="1">
        <v>36846.702096671725</v>
      </c>
      <c r="Z696" s="38">
        <v>688</v>
      </c>
      <c r="AA696" s="1">
        <v>36339.466932482268</v>
      </c>
    </row>
    <row r="697" spans="2:27" x14ac:dyDescent="0.2">
      <c r="B697" s="38">
        <v>689</v>
      </c>
      <c r="C697" s="1">
        <v>1629.9556568469925</v>
      </c>
      <c r="D697" s="1">
        <v>2900.0287573299997</v>
      </c>
      <c r="E697" s="1">
        <v>3594.2489236796732</v>
      </c>
      <c r="F697" s="1">
        <v>2906.9252712777843</v>
      </c>
      <c r="G697" s="1">
        <v>4816.357816106467</v>
      </c>
      <c r="I697" s="38">
        <v>689</v>
      </c>
      <c r="J697" s="1">
        <v>4996.8431080176961</v>
      </c>
      <c r="K697" s="1">
        <v>6980.0601463813346</v>
      </c>
      <c r="L697" s="1">
        <v>8345.8737061182019</v>
      </c>
      <c r="M697" s="1">
        <v>11097.26653965414</v>
      </c>
      <c r="N697" s="1">
        <v>12467.069074407173</v>
      </c>
      <c r="P697" s="38">
        <v>689</v>
      </c>
      <c r="Q697" s="1">
        <v>4419.237777210069</v>
      </c>
      <c r="R697" s="1">
        <v>5547.0022833140483</v>
      </c>
      <c r="S697" s="1">
        <v>6681.4810731256002</v>
      </c>
      <c r="T697" s="1">
        <v>5665.092801476213</v>
      </c>
      <c r="U697" s="1">
        <v>6381.6346117347784</v>
      </c>
      <c r="W697" s="38">
        <v>689</v>
      </c>
      <c r="X697" s="1">
        <v>36273.209517823758</v>
      </c>
      <c r="Z697" s="38">
        <v>689</v>
      </c>
      <c r="AA697" s="1">
        <v>36681.611192559591</v>
      </c>
    </row>
    <row r="698" spans="2:27" x14ac:dyDescent="0.2">
      <c r="B698" s="38">
        <v>690</v>
      </c>
      <c r="C698" s="1">
        <v>3450.4356469509657</v>
      </c>
      <c r="D698" s="1">
        <v>3721.2882052856407</v>
      </c>
      <c r="E698" s="1">
        <v>3096.3356008586907</v>
      </c>
      <c r="F698" s="1">
        <v>3157.3605624489628</v>
      </c>
      <c r="G698" s="1">
        <v>3993.3916315880051</v>
      </c>
      <c r="I698" s="38">
        <v>690</v>
      </c>
      <c r="J698" s="1">
        <v>6310.5324460552529</v>
      </c>
      <c r="K698" s="1">
        <v>6558.4406384311251</v>
      </c>
      <c r="L698" s="1">
        <v>8619.1718187656916</v>
      </c>
      <c r="M698" s="1">
        <v>11214.12911065035</v>
      </c>
      <c r="N698" s="1">
        <v>11603.533897142544</v>
      </c>
      <c r="P698" s="38">
        <v>690</v>
      </c>
      <c r="Q698" s="1">
        <v>3836.9909123297302</v>
      </c>
      <c r="R698" s="1">
        <v>5682.0954545789191</v>
      </c>
      <c r="S698" s="1">
        <v>5339.0805557714748</v>
      </c>
      <c r="T698" s="1">
        <v>5774.8183049281224</v>
      </c>
      <c r="U698" s="1">
        <v>6998.466046472151</v>
      </c>
      <c r="W698" s="38">
        <v>690</v>
      </c>
      <c r="X698" s="1">
        <v>37361.560298008662</v>
      </c>
      <c r="Z698" s="38">
        <v>690</v>
      </c>
      <c r="AA698" s="1">
        <v>36085.092224207809</v>
      </c>
    </row>
    <row r="699" spans="2:27" x14ac:dyDescent="0.2">
      <c r="B699" s="38">
        <v>691</v>
      </c>
      <c r="C699" s="1">
        <v>3117.3308314953147</v>
      </c>
      <c r="D699" s="1">
        <v>3445.7366409938586</v>
      </c>
      <c r="E699" s="1">
        <v>2537.7608583194487</v>
      </c>
      <c r="F699" s="1">
        <v>3120.8768996717718</v>
      </c>
      <c r="G699" s="1">
        <v>3226.1586048999752</v>
      </c>
      <c r="I699" s="38">
        <v>691</v>
      </c>
      <c r="J699" s="1">
        <v>5140.7418105367724</v>
      </c>
      <c r="K699" s="1">
        <v>5640.0075246142987</v>
      </c>
      <c r="L699" s="1">
        <v>8217.5891852534151</v>
      </c>
      <c r="M699" s="1">
        <v>10067.276212778388</v>
      </c>
      <c r="N699" s="1">
        <v>10372.818187265691</v>
      </c>
      <c r="P699" s="38">
        <v>691</v>
      </c>
      <c r="Q699" s="1">
        <v>3211.6318259883028</v>
      </c>
      <c r="R699" s="1">
        <v>4090.2239255418085</v>
      </c>
      <c r="S699" s="1">
        <v>5576.3032298771604</v>
      </c>
      <c r="T699" s="1">
        <v>5505.0732442797134</v>
      </c>
      <c r="U699" s="1">
        <v>7525.0036347811592</v>
      </c>
      <c r="W699" s="38">
        <v>691</v>
      </c>
      <c r="X699" s="1">
        <v>36229.585519880275</v>
      </c>
      <c r="Z699" s="38">
        <v>691</v>
      </c>
      <c r="AA699" s="1">
        <v>36483.365108344515</v>
      </c>
    </row>
    <row r="700" spans="2:27" x14ac:dyDescent="0.2">
      <c r="B700" s="38">
        <v>692</v>
      </c>
      <c r="C700" s="1">
        <v>2003.5839703790589</v>
      </c>
      <c r="D700" s="1">
        <v>1943.0666469085147</v>
      </c>
      <c r="E700" s="1">
        <v>3456.145789111074</v>
      </c>
      <c r="F700" s="1">
        <v>3084.3962274965847</v>
      </c>
      <c r="G700" s="1">
        <v>2976.655656530977</v>
      </c>
      <c r="I700" s="38">
        <v>692</v>
      </c>
      <c r="J700" s="1">
        <v>5108.8404933472111</v>
      </c>
      <c r="K700" s="1">
        <v>6545.7834920967143</v>
      </c>
      <c r="L700" s="1">
        <v>8727.1170857416782</v>
      </c>
      <c r="M700" s="1">
        <v>11120.504577393482</v>
      </c>
      <c r="N700" s="1">
        <v>11270.003785482708</v>
      </c>
      <c r="P700" s="38">
        <v>692</v>
      </c>
      <c r="Q700" s="1">
        <v>3129.7173693125865</v>
      </c>
      <c r="R700" s="1">
        <v>4206.485056144812</v>
      </c>
      <c r="S700" s="1">
        <v>5064.4981800545338</v>
      </c>
      <c r="T700" s="1">
        <v>5092.3564719441256</v>
      </c>
      <c r="U700" s="1">
        <v>6629.3067327988156</v>
      </c>
      <c r="W700" s="38">
        <v>692</v>
      </c>
      <c r="X700" s="1">
        <v>36535.570077587472</v>
      </c>
      <c r="Z700" s="38">
        <v>692</v>
      </c>
      <c r="AA700" s="1">
        <v>35755.324741264048</v>
      </c>
    </row>
    <row r="701" spans="2:27" x14ac:dyDescent="0.2">
      <c r="B701" s="38">
        <v>693</v>
      </c>
      <c r="C701" s="1">
        <v>2268.4440460894225</v>
      </c>
      <c r="D701" s="1">
        <v>2928.3080777700825</v>
      </c>
      <c r="E701" s="1">
        <v>3464.5754242973076</v>
      </c>
      <c r="F701" s="1">
        <v>3448.9265919871073</v>
      </c>
      <c r="G701" s="1">
        <v>4950.860605285191</v>
      </c>
      <c r="I701" s="38">
        <v>693</v>
      </c>
      <c r="J701" s="1">
        <v>5507.3737045958296</v>
      </c>
      <c r="K701" s="1">
        <v>6457.0167275646727</v>
      </c>
      <c r="L701" s="1">
        <v>8525.0263559773248</v>
      </c>
      <c r="M701" s="1">
        <v>9440.0087674282004</v>
      </c>
      <c r="N701" s="1">
        <v>11543.707141405015</v>
      </c>
      <c r="P701" s="38">
        <v>693</v>
      </c>
      <c r="Q701" s="1">
        <v>4829.1777658725914</v>
      </c>
      <c r="R701" s="1">
        <v>4801.9462212337003</v>
      </c>
      <c r="S701" s="1">
        <v>6936.0223237385853</v>
      </c>
      <c r="T701" s="1">
        <v>6914.0622908760488</v>
      </c>
      <c r="U701" s="1">
        <v>6573.1043635844744</v>
      </c>
      <c r="W701" s="38">
        <v>693</v>
      </c>
      <c r="X701" s="1">
        <v>36468.562048981454</v>
      </c>
      <c r="Z701" s="38">
        <v>693</v>
      </c>
      <c r="AA701" s="1">
        <v>37337.538425004394</v>
      </c>
    </row>
    <row r="702" spans="2:27" x14ac:dyDescent="0.2">
      <c r="B702" s="38">
        <v>694</v>
      </c>
      <c r="C702" s="1">
        <v>2114.0400905360261</v>
      </c>
      <c r="D702" s="1">
        <v>2849.5329729273321</v>
      </c>
      <c r="E702" s="1">
        <v>3174.1950098661696</v>
      </c>
      <c r="F702" s="1">
        <v>3530.5620690280011</v>
      </c>
      <c r="G702" s="1">
        <v>3215.3611645201013</v>
      </c>
      <c r="I702" s="38">
        <v>694</v>
      </c>
      <c r="J702" s="1">
        <v>5755.2768345105933</v>
      </c>
      <c r="K702" s="1">
        <v>7027.2015012710544</v>
      </c>
      <c r="L702" s="1">
        <v>9078.8341719975124</v>
      </c>
      <c r="M702" s="1">
        <v>8483.6197505504333</v>
      </c>
      <c r="N702" s="1">
        <v>10814.450396141832</v>
      </c>
      <c r="P702" s="38">
        <v>694</v>
      </c>
      <c r="Q702" s="1">
        <v>5192.6080269193808</v>
      </c>
      <c r="R702" s="1">
        <v>4597.7886967355016</v>
      </c>
      <c r="S702" s="1">
        <v>4673.1564883373876</v>
      </c>
      <c r="T702" s="1">
        <v>6821.6512255907137</v>
      </c>
      <c r="U702" s="1">
        <v>6130.5519781216062</v>
      </c>
      <c r="W702" s="38">
        <v>694</v>
      </c>
      <c r="X702" s="1">
        <v>35436.202645584424</v>
      </c>
      <c r="Z702" s="38">
        <v>694</v>
      </c>
      <c r="AA702" s="1">
        <v>37530.669391509487</v>
      </c>
    </row>
    <row r="703" spans="2:27" x14ac:dyDescent="0.2">
      <c r="B703" s="38">
        <v>695</v>
      </c>
      <c r="C703" s="1">
        <v>2095.9499033069014</v>
      </c>
      <c r="D703" s="1">
        <v>2635.7662543788497</v>
      </c>
      <c r="E703" s="1">
        <v>2568.920089251746</v>
      </c>
      <c r="F703" s="1">
        <v>3245.940947367314</v>
      </c>
      <c r="G703" s="1">
        <v>3119.163112168696</v>
      </c>
      <c r="I703" s="38">
        <v>695</v>
      </c>
      <c r="J703" s="1">
        <v>6191.420164220187</v>
      </c>
      <c r="K703" s="1">
        <v>7389.2881768749585</v>
      </c>
      <c r="L703" s="1">
        <v>7724.7292306945565</v>
      </c>
      <c r="M703" s="1">
        <v>8970.6422904350711</v>
      </c>
      <c r="N703" s="1">
        <v>11793.104576782172</v>
      </c>
      <c r="P703" s="38">
        <v>695</v>
      </c>
      <c r="Q703" s="1">
        <v>4905.8752851887584</v>
      </c>
      <c r="R703" s="1">
        <v>4303.6301553963795</v>
      </c>
      <c r="S703" s="1">
        <v>4606.0464703711423</v>
      </c>
      <c r="T703" s="1">
        <v>5313.0543061591743</v>
      </c>
      <c r="U703" s="1">
        <v>5935.2663488231128</v>
      </c>
      <c r="W703" s="38">
        <v>695</v>
      </c>
      <c r="X703" s="1">
        <v>37594.081584076339</v>
      </c>
      <c r="Z703" s="38">
        <v>695</v>
      </c>
      <c r="AA703" s="1">
        <v>36491.501957514352</v>
      </c>
    </row>
    <row r="704" spans="2:27" x14ac:dyDescent="0.2">
      <c r="B704" s="38">
        <v>696</v>
      </c>
      <c r="C704" s="1">
        <v>2437.3292120698102</v>
      </c>
      <c r="D704" s="1">
        <v>3268.0905747331494</v>
      </c>
      <c r="E704" s="1">
        <v>2854.7639863716959</v>
      </c>
      <c r="F704" s="1">
        <v>3570.6750762350543</v>
      </c>
      <c r="G704" s="1">
        <v>4986.9623612583218</v>
      </c>
      <c r="I704" s="38">
        <v>696</v>
      </c>
      <c r="J704" s="1">
        <v>6682.9942359783545</v>
      </c>
      <c r="K704" s="1">
        <v>5955.8354833437115</v>
      </c>
      <c r="L704" s="1">
        <v>8254.0514102225316</v>
      </c>
      <c r="M704" s="1">
        <v>8433.8702107884837</v>
      </c>
      <c r="N704" s="1">
        <v>9223.1535190095146</v>
      </c>
      <c r="P704" s="38">
        <v>696</v>
      </c>
      <c r="Q704" s="1">
        <v>4662.9345100470873</v>
      </c>
      <c r="R704" s="1">
        <v>3731.7062887494167</v>
      </c>
      <c r="S704" s="1">
        <v>5597.5320427874394</v>
      </c>
      <c r="T704" s="1">
        <v>5299.793075516237</v>
      </c>
      <c r="U704" s="1">
        <v>7107.7759633445658</v>
      </c>
      <c r="W704" s="38">
        <v>696</v>
      </c>
      <c r="X704" s="1">
        <v>36058.464971754889</v>
      </c>
      <c r="Z704" s="38">
        <v>696</v>
      </c>
      <c r="AA704" s="1">
        <v>37094.432864999078</v>
      </c>
    </row>
    <row r="705" spans="2:27" x14ac:dyDescent="0.2">
      <c r="B705" s="38">
        <v>697</v>
      </c>
      <c r="C705" s="1">
        <v>3286.0525510888901</v>
      </c>
      <c r="D705" s="1">
        <v>2340.0643373337311</v>
      </c>
      <c r="E705" s="1">
        <v>2775.5779305051969</v>
      </c>
      <c r="F705" s="1">
        <v>3698.9467025777672</v>
      </c>
      <c r="G705" s="1">
        <v>2415.1212095474284</v>
      </c>
      <c r="I705" s="38">
        <v>697</v>
      </c>
      <c r="J705" s="1">
        <v>5960.6349138003052</v>
      </c>
      <c r="K705" s="1">
        <v>6396.9104271471888</v>
      </c>
      <c r="L705" s="1">
        <v>7597.1576707734157</v>
      </c>
      <c r="M705" s="1">
        <v>9729.159598910639</v>
      </c>
      <c r="N705" s="1">
        <v>11599.418796323211</v>
      </c>
      <c r="P705" s="38">
        <v>697</v>
      </c>
      <c r="Q705" s="1">
        <v>4781.4602587369436</v>
      </c>
      <c r="R705" s="1">
        <v>5857.3939880582138</v>
      </c>
      <c r="S705" s="1">
        <v>5163.5806745912887</v>
      </c>
      <c r="T705" s="1">
        <v>5488.8990869958343</v>
      </c>
      <c r="U705" s="1">
        <v>8080.5133923173607</v>
      </c>
      <c r="W705" s="38">
        <v>697</v>
      </c>
      <c r="X705" s="1">
        <v>36686.959381405191</v>
      </c>
      <c r="Z705" s="38">
        <v>697</v>
      </c>
      <c r="AA705" s="1">
        <v>36504.489679269005</v>
      </c>
    </row>
    <row r="706" spans="2:27" x14ac:dyDescent="0.2">
      <c r="B706" s="38">
        <v>698</v>
      </c>
      <c r="C706" s="1">
        <v>2826.2997223269113</v>
      </c>
      <c r="D706" s="1">
        <v>1935.986556338157</v>
      </c>
      <c r="E706" s="1">
        <v>3021.5116903605231</v>
      </c>
      <c r="F706" s="1">
        <v>2150.3406504460199</v>
      </c>
      <c r="G706" s="1">
        <v>4657.4899135293026</v>
      </c>
      <c r="I706" s="38">
        <v>698</v>
      </c>
      <c r="J706" s="1">
        <v>6597.4629294215119</v>
      </c>
      <c r="K706" s="1">
        <v>7454.9647296376052</v>
      </c>
      <c r="L706" s="1">
        <v>8871.047800935592</v>
      </c>
      <c r="M706" s="1">
        <v>10107.072495094062</v>
      </c>
      <c r="N706" s="1">
        <v>13367.64003317332</v>
      </c>
      <c r="P706" s="38">
        <v>698</v>
      </c>
      <c r="Q706" s="1">
        <v>3860.984677252085</v>
      </c>
      <c r="R706" s="1">
        <v>4294.803736649128</v>
      </c>
      <c r="S706" s="1">
        <v>5290.2888913995221</v>
      </c>
      <c r="T706" s="1">
        <v>6040.4364016215013</v>
      </c>
      <c r="U706" s="1">
        <v>6588.1494574594744</v>
      </c>
      <c r="W706" s="38">
        <v>698</v>
      </c>
      <c r="X706" s="1">
        <v>36963.575177636798</v>
      </c>
      <c r="Z706" s="38">
        <v>698</v>
      </c>
      <c r="AA706" s="1">
        <v>37350.827597612144</v>
      </c>
    </row>
    <row r="707" spans="2:27" x14ac:dyDescent="0.2">
      <c r="B707" s="38">
        <v>699</v>
      </c>
      <c r="C707" s="1">
        <v>2990.2115374980344</v>
      </c>
      <c r="D707" s="1">
        <v>2958.7406861280515</v>
      </c>
      <c r="E707" s="1">
        <v>3092.8736371130121</v>
      </c>
      <c r="F707" s="1">
        <v>2845.8653912171576</v>
      </c>
      <c r="G707" s="1">
        <v>4189.365415872855</v>
      </c>
      <c r="I707" s="38">
        <v>699</v>
      </c>
      <c r="J707" s="1">
        <v>6686.2812090365851</v>
      </c>
      <c r="K707" s="1">
        <v>7481.3813207837347</v>
      </c>
      <c r="L707" s="1">
        <v>8483.029769448005</v>
      </c>
      <c r="M707" s="1">
        <v>10393.884227707</v>
      </c>
      <c r="N707" s="1">
        <v>12762.221518436032</v>
      </c>
      <c r="P707" s="38">
        <v>699</v>
      </c>
      <c r="Q707" s="1">
        <v>4163.707852316591</v>
      </c>
      <c r="R707" s="1">
        <v>4635.7094751759832</v>
      </c>
      <c r="S707" s="1">
        <v>4885.4769803164218</v>
      </c>
      <c r="T707" s="1">
        <v>6647.344063689764</v>
      </c>
      <c r="U707" s="1">
        <v>7310.2589857577914</v>
      </c>
      <c r="W707" s="38">
        <v>699</v>
      </c>
      <c r="X707" s="1">
        <v>36599.564423973738</v>
      </c>
      <c r="Z707" s="38">
        <v>699</v>
      </c>
      <c r="AA707" s="1">
        <v>37215.594764176378</v>
      </c>
    </row>
    <row r="708" spans="2:27" x14ac:dyDescent="0.2">
      <c r="B708" s="38">
        <v>700</v>
      </c>
      <c r="C708" s="1">
        <v>2500.5885224561821</v>
      </c>
      <c r="D708" s="1">
        <v>2080.2433183519729</v>
      </c>
      <c r="E708" s="1">
        <v>3084.7415031889172</v>
      </c>
      <c r="F708" s="1">
        <v>5447.1309786332768</v>
      </c>
      <c r="G708" s="1">
        <v>3960.4596614661423</v>
      </c>
      <c r="I708" s="38">
        <v>700</v>
      </c>
      <c r="J708" s="1">
        <v>6199.3183721379346</v>
      </c>
      <c r="K708" s="1">
        <v>6225.3206798776573</v>
      </c>
      <c r="L708" s="1">
        <v>6868.8305148631462</v>
      </c>
      <c r="M708" s="1">
        <v>10014.068169206597</v>
      </c>
      <c r="N708" s="1">
        <v>11396.135860551694</v>
      </c>
      <c r="P708" s="38">
        <v>700</v>
      </c>
      <c r="Q708" s="1">
        <v>3275.0292419587749</v>
      </c>
      <c r="R708" s="1">
        <v>5285.8472184997991</v>
      </c>
      <c r="S708" s="1">
        <v>4734.4917807055872</v>
      </c>
      <c r="T708" s="1">
        <v>7588.7739849951504</v>
      </c>
      <c r="U708" s="1">
        <v>7066.1843899610449</v>
      </c>
      <c r="W708" s="38">
        <v>700</v>
      </c>
      <c r="X708" s="1">
        <v>36462.822976732787</v>
      </c>
      <c r="Z708" s="38">
        <v>700</v>
      </c>
      <c r="AA708" s="1">
        <v>36222.176795597959</v>
      </c>
    </row>
    <row r="709" spans="2:27" x14ac:dyDescent="0.2">
      <c r="B709" s="38">
        <v>701</v>
      </c>
      <c r="C709" s="1">
        <v>2086.8156333091192</v>
      </c>
      <c r="D709" s="1">
        <v>2468.905841177906</v>
      </c>
      <c r="E709" s="1">
        <v>3150.866731292077</v>
      </c>
      <c r="F709" s="1">
        <v>3089.9516145938837</v>
      </c>
      <c r="G709" s="1">
        <v>3172.7183644506836</v>
      </c>
      <c r="I709" s="38">
        <v>701</v>
      </c>
      <c r="J709" s="1">
        <v>4854.4367031462825</v>
      </c>
      <c r="K709" s="1">
        <v>6027.25911457865</v>
      </c>
      <c r="L709" s="1">
        <v>7865.9832479666711</v>
      </c>
      <c r="M709" s="1">
        <v>8325.6945645787982</v>
      </c>
      <c r="N709" s="1">
        <v>8772.4257374841764</v>
      </c>
      <c r="P709" s="38">
        <v>701</v>
      </c>
      <c r="Q709" s="1">
        <v>3672.9176522633461</v>
      </c>
      <c r="R709" s="1">
        <v>4388.3428685125136</v>
      </c>
      <c r="S709" s="1">
        <v>4050.5327745738277</v>
      </c>
      <c r="T709" s="1">
        <v>6108.5562566962344</v>
      </c>
      <c r="U709" s="1">
        <v>8564.7704488327126</v>
      </c>
      <c r="W709" s="38">
        <v>701</v>
      </c>
      <c r="X709" s="1">
        <v>36025.246877947146</v>
      </c>
      <c r="Z709" s="38">
        <v>701</v>
      </c>
      <c r="AA709" s="1">
        <v>36874.051726753067</v>
      </c>
    </row>
    <row r="710" spans="2:27" x14ac:dyDescent="0.2">
      <c r="B710" s="38">
        <v>702</v>
      </c>
      <c r="C710" s="1">
        <v>2581.7446695550921</v>
      </c>
      <c r="D710" s="1">
        <v>2907.8043284663813</v>
      </c>
      <c r="E710" s="1">
        <v>3635.210098955316</v>
      </c>
      <c r="F710" s="1">
        <v>3232.6605008573247</v>
      </c>
      <c r="G710" s="1">
        <v>4348.1876376674054</v>
      </c>
      <c r="I710" s="38">
        <v>702</v>
      </c>
      <c r="J710" s="1">
        <v>6550.3810549570799</v>
      </c>
      <c r="K710" s="1">
        <v>6576.2290361463565</v>
      </c>
      <c r="L710" s="1">
        <v>9246.2099572740572</v>
      </c>
      <c r="M710" s="1">
        <v>10300.374845863464</v>
      </c>
      <c r="N710" s="1">
        <v>11905.336646203945</v>
      </c>
      <c r="P710" s="38">
        <v>702</v>
      </c>
      <c r="Q710" s="1">
        <v>4265.3459120199841</v>
      </c>
      <c r="R710" s="1">
        <v>4830.227577663848</v>
      </c>
      <c r="S710" s="1">
        <v>5897.1719494556974</v>
      </c>
      <c r="T710" s="1">
        <v>6069.722592309211</v>
      </c>
      <c r="U710" s="1">
        <v>6467.1568671448813</v>
      </c>
      <c r="W710" s="38">
        <v>702</v>
      </c>
      <c r="X710" s="1">
        <v>35786.265867972004</v>
      </c>
      <c r="Z710" s="38">
        <v>702</v>
      </c>
      <c r="AA710" s="1">
        <v>36578.246162020587</v>
      </c>
    </row>
    <row r="711" spans="2:27" x14ac:dyDescent="0.2">
      <c r="B711" s="38">
        <v>703</v>
      </c>
      <c r="C711" s="1">
        <v>3023.0794022762698</v>
      </c>
      <c r="D711" s="1">
        <v>2660.877235032669</v>
      </c>
      <c r="E711" s="1">
        <v>2848.9103848781538</v>
      </c>
      <c r="F711" s="1">
        <v>2599.0227712504625</v>
      </c>
      <c r="G711" s="1">
        <v>4878.2037038030712</v>
      </c>
      <c r="I711" s="38">
        <v>703</v>
      </c>
      <c r="J711" s="1">
        <v>5894.2660814620576</v>
      </c>
      <c r="K711" s="1">
        <v>5947.1371452103804</v>
      </c>
      <c r="L711" s="1">
        <v>6866.545585042516</v>
      </c>
      <c r="M711" s="1">
        <v>8979.8914404630632</v>
      </c>
      <c r="N711" s="1">
        <v>11017.706665997457</v>
      </c>
      <c r="P711" s="38">
        <v>703</v>
      </c>
      <c r="Q711" s="1">
        <v>3494.8623159361687</v>
      </c>
      <c r="R711" s="1">
        <v>4734.2845692058354</v>
      </c>
      <c r="S711" s="1">
        <v>5115.4773939013121</v>
      </c>
      <c r="T711" s="1">
        <v>5122.5560697756418</v>
      </c>
      <c r="U711" s="1">
        <v>7726.1214452978611</v>
      </c>
      <c r="W711" s="38">
        <v>703</v>
      </c>
      <c r="X711" s="1">
        <v>36476.732276606301</v>
      </c>
      <c r="Z711" s="38">
        <v>703</v>
      </c>
      <c r="AA711" s="1">
        <v>37191.593581045076</v>
      </c>
    </row>
    <row r="712" spans="2:27" x14ac:dyDescent="0.2">
      <c r="B712" s="38">
        <v>704</v>
      </c>
      <c r="C712" s="1">
        <v>2698.0237965501583</v>
      </c>
      <c r="D712" s="1">
        <v>2472.3670974453003</v>
      </c>
      <c r="E712" s="1">
        <v>3203.2666214380124</v>
      </c>
      <c r="F712" s="1">
        <v>4891.8365938189227</v>
      </c>
      <c r="G712" s="1">
        <v>4503.0446335257211</v>
      </c>
      <c r="I712" s="38">
        <v>704</v>
      </c>
      <c r="J712" s="1">
        <v>6481.5121783319437</v>
      </c>
      <c r="K712" s="1">
        <v>7338.4083708556191</v>
      </c>
      <c r="L712" s="1">
        <v>8889.1514988348918</v>
      </c>
      <c r="M712" s="1">
        <v>10920.479324904758</v>
      </c>
      <c r="N712" s="1">
        <v>11371.473527211097</v>
      </c>
      <c r="P712" s="38">
        <v>704</v>
      </c>
      <c r="Q712" s="1">
        <v>4556.1045620901132</v>
      </c>
      <c r="R712" s="1">
        <v>4384.0289617916533</v>
      </c>
      <c r="S712" s="1">
        <v>6992.3967980801172</v>
      </c>
      <c r="T712" s="1">
        <v>6159.6251574797161</v>
      </c>
      <c r="U712" s="1">
        <v>7601.4016244261329</v>
      </c>
      <c r="W712" s="38">
        <v>704</v>
      </c>
      <c r="X712" s="1">
        <v>35962.293403271906</v>
      </c>
      <c r="Z712" s="38">
        <v>704</v>
      </c>
      <c r="AA712" s="1">
        <v>35384.234921058785</v>
      </c>
    </row>
    <row r="713" spans="2:27" x14ac:dyDescent="0.2">
      <c r="B713" s="38">
        <v>705</v>
      </c>
      <c r="C713" s="1">
        <v>2891.8395612408922</v>
      </c>
      <c r="D713" s="1">
        <v>2040.9049150933524</v>
      </c>
      <c r="E713" s="1">
        <v>3008.8007585367322</v>
      </c>
      <c r="F713" s="1">
        <v>2973.3629987019026</v>
      </c>
      <c r="G713" s="1">
        <v>3147.5013233535201</v>
      </c>
      <c r="I713" s="38">
        <v>705</v>
      </c>
      <c r="J713" s="1">
        <v>5207.1124238417478</v>
      </c>
      <c r="K713" s="1">
        <v>6053.8521670281098</v>
      </c>
      <c r="L713" s="1">
        <v>8337.3860607902407</v>
      </c>
      <c r="M713" s="1">
        <v>9090.002626078609</v>
      </c>
      <c r="N713" s="1">
        <v>10014.105243828619</v>
      </c>
      <c r="P713" s="38">
        <v>705</v>
      </c>
      <c r="Q713" s="1">
        <v>3860.1736056832333</v>
      </c>
      <c r="R713" s="1">
        <v>4499.5687285066388</v>
      </c>
      <c r="S713" s="1">
        <v>4317.6712523778424</v>
      </c>
      <c r="T713" s="1">
        <v>6339.4663043033288</v>
      </c>
      <c r="U713" s="1">
        <v>7108.542460249696</v>
      </c>
      <c r="W713" s="38">
        <v>705</v>
      </c>
      <c r="X713" s="1">
        <v>35626.556134642095</v>
      </c>
      <c r="Z713" s="38">
        <v>705</v>
      </c>
      <c r="AA713" s="1">
        <v>36299.457990143172</v>
      </c>
    </row>
    <row r="714" spans="2:27" x14ac:dyDescent="0.2">
      <c r="B714" s="38">
        <v>706</v>
      </c>
      <c r="C714" s="1">
        <v>2997.3233515312145</v>
      </c>
      <c r="D714" s="1">
        <v>2937.7230264412565</v>
      </c>
      <c r="E714" s="1">
        <v>3774.1490237385219</v>
      </c>
      <c r="F714" s="1">
        <v>3547.0478941740926</v>
      </c>
      <c r="G714" s="1">
        <v>3417.268520799867</v>
      </c>
      <c r="I714" s="38">
        <v>706</v>
      </c>
      <c r="J714" s="1">
        <v>5134.7182868317859</v>
      </c>
      <c r="K714" s="1">
        <v>5933.4626766930396</v>
      </c>
      <c r="L714" s="1">
        <v>7909.3942837785526</v>
      </c>
      <c r="M714" s="1">
        <v>8786.6368442913717</v>
      </c>
      <c r="N714" s="1">
        <v>11776.778039207666</v>
      </c>
      <c r="P714" s="38">
        <v>706</v>
      </c>
      <c r="Q714" s="1">
        <v>3758.8623340098238</v>
      </c>
      <c r="R714" s="1">
        <v>4089.732404863681</v>
      </c>
      <c r="S714" s="1">
        <v>4922.0262210828896</v>
      </c>
      <c r="T714" s="1">
        <v>6900.6030164296944</v>
      </c>
      <c r="U714" s="1">
        <v>4847.5529886911218</v>
      </c>
      <c r="W714" s="38">
        <v>706</v>
      </c>
      <c r="X714" s="1">
        <v>36836.381731269677</v>
      </c>
      <c r="Z714" s="38">
        <v>706</v>
      </c>
      <c r="AA714" s="1">
        <v>35261.868736346129</v>
      </c>
    </row>
    <row r="715" spans="2:27" x14ac:dyDescent="0.2">
      <c r="B715" s="38">
        <v>707</v>
      </c>
      <c r="C715" s="1">
        <v>2343.1702057787211</v>
      </c>
      <c r="D715" s="1">
        <v>2385.33836865188</v>
      </c>
      <c r="E715" s="1">
        <v>3579.6522386863066</v>
      </c>
      <c r="F715" s="1">
        <v>3768.8062158525208</v>
      </c>
      <c r="G715" s="1">
        <v>4208.7847930704202</v>
      </c>
      <c r="I715" s="38">
        <v>707</v>
      </c>
      <c r="J715" s="1">
        <v>5807.8200988663402</v>
      </c>
      <c r="K715" s="1">
        <v>7473.9448189142295</v>
      </c>
      <c r="L715" s="1">
        <v>8000.9125472068908</v>
      </c>
      <c r="M715" s="1">
        <v>9705.2405668587562</v>
      </c>
      <c r="N715" s="1">
        <v>11954.059592060144</v>
      </c>
      <c r="P715" s="38">
        <v>707</v>
      </c>
      <c r="Q715" s="1">
        <v>4328.106827096819</v>
      </c>
      <c r="R715" s="1">
        <v>4999.1365291793345</v>
      </c>
      <c r="S715" s="1">
        <v>5727.4037496679639</v>
      </c>
      <c r="T715" s="1">
        <v>6866.9954105917077</v>
      </c>
      <c r="U715" s="1">
        <v>7164.2865029741452</v>
      </c>
      <c r="W715" s="38">
        <v>707</v>
      </c>
      <c r="X715" s="1">
        <v>35932.568950109249</v>
      </c>
      <c r="Z715" s="38">
        <v>707</v>
      </c>
      <c r="AA715" s="1">
        <v>37075.515623813422</v>
      </c>
    </row>
    <row r="716" spans="2:27" x14ac:dyDescent="0.2">
      <c r="B716" s="38">
        <v>708</v>
      </c>
      <c r="C716" s="1">
        <v>2454.642651203098</v>
      </c>
      <c r="D716" s="1">
        <v>2878.4956413616051</v>
      </c>
      <c r="E716" s="1">
        <v>3604.2342575610055</v>
      </c>
      <c r="F716" s="1">
        <v>4264.846917814868</v>
      </c>
      <c r="G716" s="1">
        <v>4358.459437427211</v>
      </c>
      <c r="I716" s="38">
        <v>708</v>
      </c>
      <c r="J716" s="1">
        <v>5454.6515517974913</v>
      </c>
      <c r="K716" s="1">
        <v>6860.5519447159832</v>
      </c>
      <c r="L716" s="1">
        <v>8442.7646757194398</v>
      </c>
      <c r="M716" s="1">
        <v>10669.574702141308</v>
      </c>
      <c r="N716" s="1">
        <v>12869.814930516502</v>
      </c>
      <c r="P716" s="38">
        <v>708</v>
      </c>
      <c r="Q716" s="1">
        <v>4011.6092114971975</v>
      </c>
      <c r="R716" s="1">
        <v>4592.2178110164459</v>
      </c>
      <c r="S716" s="1">
        <v>5031.5087032746569</v>
      </c>
      <c r="T716" s="1">
        <v>5566.5636048699371</v>
      </c>
      <c r="U716" s="1">
        <v>7183.7564770008212</v>
      </c>
      <c r="W716" s="38">
        <v>708</v>
      </c>
      <c r="X716" s="1">
        <v>36355.511662795048</v>
      </c>
      <c r="Z716" s="38">
        <v>708</v>
      </c>
      <c r="AA716" s="1">
        <v>36010.240428307668</v>
      </c>
    </row>
    <row r="717" spans="2:27" x14ac:dyDescent="0.2">
      <c r="B717" s="38">
        <v>709</v>
      </c>
      <c r="C717" s="1">
        <v>2526.2681853731924</v>
      </c>
      <c r="D717" s="1">
        <v>2760.4164393648407</v>
      </c>
      <c r="E717" s="1">
        <v>3990.4124273395423</v>
      </c>
      <c r="F717" s="1">
        <v>3914.7715738084016</v>
      </c>
      <c r="G717" s="1">
        <v>4182.5688641024699</v>
      </c>
      <c r="I717" s="38">
        <v>709</v>
      </c>
      <c r="J717" s="1">
        <v>6552.0305715602199</v>
      </c>
      <c r="K717" s="1">
        <v>7849.9362385163558</v>
      </c>
      <c r="L717" s="1">
        <v>6332.9507323095295</v>
      </c>
      <c r="M717" s="1">
        <v>9692.5235247870351</v>
      </c>
      <c r="N717" s="1">
        <v>9683.8779676758186</v>
      </c>
      <c r="P717" s="38">
        <v>709</v>
      </c>
      <c r="Q717" s="1">
        <v>4638.5554426536683</v>
      </c>
      <c r="R717" s="1">
        <v>4256.3579570279971</v>
      </c>
      <c r="S717" s="1">
        <v>6480.4691683026713</v>
      </c>
      <c r="T717" s="1">
        <v>6019.536363236135</v>
      </c>
      <c r="U717" s="1">
        <v>7320.2920990887633</v>
      </c>
      <c r="W717" s="38">
        <v>709</v>
      </c>
      <c r="X717" s="1">
        <v>37118.156179745958</v>
      </c>
      <c r="Z717" s="38">
        <v>709</v>
      </c>
      <c r="AA717" s="1">
        <v>35715.202012544163</v>
      </c>
    </row>
    <row r="718" spans="2:27" x14ac:dyDescent="0.2">
      <c r="B718" s="38">
        <v>710</v>
      </c>
      <c r="C718" s="1">
        <v>2495.1577715550702</v>
      </c>
      <c r="D718" s="1">
        <v>2013.3783199434238</v>
      </c>
      <c r="E718" s="1">
        <v>2579.9550136051544</v>
      </c>
      <c r="F718" s="1">
        <v>4151.7369721802934</v>
      </c>
      <c r="G718" s="1">
        <v>3356.5414714644699</v>
      </c>
      <c r="I718" s="38">
        <v>710</v>
      </c>
      <c r="J718" s="1">
        <v>6000.4868352474405</v>
      </c>
      <c r="K718" s="1">
        <v>7581.8478034116943</v>
      </c>
      <c r="L718" s="1">
        <v>7679.4474017927278</v>
      </c>
      <c r="M718" s="1">
        <v>8941.3794240573989</v>
      </c>
      <c r="N718" s="1">
        <v>12093.14381388101</v>
      </c>
      <c r="P718" s="38">
        <v>710</v>
      </c>
      <c r="Q718" s="1">
        <v>4516.9961965271696</v>
      </c>
      <c r="R718" s="1">
        <v>4133.5290131771135</v>
      </c>
      <c r="S718" s="1">
        <v>5126.3031081873314</v>
      </c>
      <c r="T718" s="1">
        <v>6922.6739735472402</v>
      </c>
      <c r="U718" s="1">
        <v>8187.431580026182</v>
      </c>
      <c r="W718" s="38">
        <v>710</v>
      </c>
      <c r="X718" s="1">
        <v>36106.091451476605</v>
      </c>
      <c r="Z718" s="38">
        <v>710</v>
      </c>
      <c r="AA718" s="1">
        <v>35726.991688028589</v>
      </c>
    </row>
    <row r="719" spans="2:27" x14ac:dyDescent="0.2">
      <c r="B719" s="38">
        <v>711</v>
      </c>
      <c r="C719" s="1">
        <v>2709.7117783488629</v>
      </c>
      <c r="D719" s="1">
        <v>2510.9301341963478</v>
      </c>
      <c r="E719" s="1">
        <v>3146.0615978201413</v>
      </c>
      <c r="F719" s="1">
        <v>4075.1645060159985</v>
      </c>
      <c r="G719" s="1">
        <v>4000.107289326309</v>
      </c>
      <c r="I719" s="38">
        <v>711</v>
      </c>
      <c r="J719" s="1">
        <v>5575.4984488326363</v>
      </c>
      <c r="K719" s="1">
        <v>6504.0995760950154</v>
      </c>
      <c r="L719" s="1">
        <v>6725.0487283715074</v>
      </c>
      <c r="M719" s="1">
        <v>6884.5338357957153</v>
      </c>
      <c r="N719" s="1">
        <v>11840.406822041574</v>
      </c>
      <c r="P719" s="38">
        <v>711</v>
      </c>
      <c r="Q719" s="1">
        <v>4078.3135676718866</v>
      </c>
      <c r="R719" s="1">
        <v>4172.3063521078902</v>
      </c>
      <c r="S719" s="1">
        <v>5448.1802277593106</v>
      </c>
      <c r="T719" s="1">
        <v>6303.1244060376284</v>
      </c>
      <c r="U719" s="1">
        <v>8132.5526818976386</v>
      </c>
      <c r="W719" s="38">
        <v>711</v>
      </c>
      <c r="X719" s="1">
        <v>36345.954126973498</v>
      </c>
      <c r="Z719" s="38">
        <v>711</v>
      </c>
      <c r="AA719" s="1">
        <v>36324.19744429717</v>
      </c>
    </row>
    <row r="720" spans="2:27" x14ac:dyDescent="0.2">
      <c r="B720" s="38">
        <v>712</v>
      </c>
      <c r="C720" s="1">
        <v>2723.9348766432149</v>
      </c>
      <c r="D720" s="1">
        <v>3231.4029708632861</v>
      </c>
      <c r="E720" s="1">
        <v>2676.9564018833794</v>
      </c>
      <c r="F720" s="1">
        <v>2747.6813004844789</v>
      </c>
      <c r="G720" s="1">
        <v>4377.9337347645296</v>
      </c>
      <c r="I720" s="38">
        <v>712</v>
      </c>
      <c r="J720" s="1">
        <v>5767.7389365163926</v>
      </c>
      <c r="K720" s="1">
        <v>7100.2233355898079</v>
      </c>
      <c r="L720" s="1">
        <v>9291.5381857607881</v>
      </c>
      <c r="M720" s="1">
        <v>10057.993791911587</v>
      </c>
      <c r="N720" s="1">
        <v>10827.679895453126</v>
      </c>
      <c r="P720" s="38">
        <v>712</v>
      </c>
      <c r="Q720" s="1">
        <v>3605.5657662463623</v>
      </c>
      <c r="R720" s="1">
        <v>4093.939454287814</v>
      </c>
      <c r="S720" s="1">
        <v>4620.8139040959022</v>
      </c>
      <c r="T720" s="1">
        <v>6473.3902345880279</v>
      </c>
      <c r="U720" s="1">
        <v>6279.6270218765212</v>
      </c>
      <c r="W720" s="38">
        <v>712</v>
      </c>
      <c r="X720" s="1">
        <v>35928.323508362118</v>
      </c>
      <c r="Z720" s="38">
        <v>712</v>
      </c>
      <c r="AA720" s="1">
        <v>35614.670753152561</v>
      </c>
    </row>
    <row r="721" spans="2:27" x14ac:dyDescent="0.2">
      <c r="B721" s="38">
        <v>713</v>
      </c>
      <c r="C721" s="1">
        <v>2558.5464557642385</v>
      </c>
      <c r="D721" s="1">
        <v>2822.2519398068935</v>
      </c>
      <c r="E721" s="1">
        <v>2929.6692533747569</v>
      </c>
      <c r="F721" s="1">
        <v>3928.5503454296545</v>
      </c>
      <c r="G721" s="1">
        <v>3900.3611594476129</v>
      </c>
      <c r="I721" s="38">
        <v>713</v>
      </c>
      <c r="J721" s="1">
        <v>5743.58565356692</v>
      </c>
      <c r="K721" s="1">
        <v>6563.3259768812568</v>
      </c>
      <c r="L721" s="1">
        <v>8838.3717010728469</v>
      </c>
      <c r="M721" s="1">
        <v>12311.606712937599</v>
      </c>
      <c r="N721" s="1">
        <v>11302.381239573193</v>
      </c>
      <c r="P721" s="38">
        <v>713</v>
      </c>
      <c r="Q721" s="1">
        <v>3756.8153787655506</v>
      </c>
      <c r="R721" s="1">
        <v>5095.7761861567633</v>
      </c>
      <c r="S721" s="1">
        <v>5170.6358766969352</v>
      </c>
      <c r="T721" s="1">
        <v>5414.6999574881365</v>
      </c>
      <c r="U721" s="1">
        <v>6464.5908966301713</v>
      </c>
      <c r="W721" s="38">
        <v>713</v>
      </c>
      <c r="X721" s="1">
        <v>36673.728287968421</v>
      </c>
      <c r="Z721" s="38">
        <v>713</v>
      </c>
      <c r="AA721" s="1">
        <v>36121.273868408389</v>
      </c>
    </row>
    <row r="722" spans="2:27" x14ac:dyDescent="0.2">
      <c r="B722" s="38">
        <v>714</v>
      </c>
      <c r="C722" s="1">
        <v>2461.7222038796313</v>
      </c>
      <c r="D722" s="1">
        <v>2265.9610048636982</v>
      </c>
      <c r="E722" s="1">
        <v>4053.7409610809123</v>
      </c>
      <c r="F722" s="1">
        <v>3420.1019781880791</v>
      </c>
      <c r="G722" s="1">
        <v>3413.6351679123663</v>
      </c>
      <c r="I722" s="38">
        <v>714</v>
      </c>
      <c r="J722" s="1">
        <v>5706.2526649702331</v>
      </c>
      <c r="K722" s="1">
        <v>6616.2565175958862</v>
      </c>
      <c r="L722" s="1">
        <v>7322.4772108033576</v>
      </c>
      <c r="M722" s="1">
        <v>9615.7809696274981</v>
      </c>
      <c r="N722" s="1">
        <v>11118.8138317678</v>
      </c>
      <c r="P722" s="38">
        <v>714</v>
      </c>
      <c r="Q722" s="1">
        <v>3799.9911447314075</v>
      </c>
      <c r="R722" s="1">
        <v>4555.8092914866629</v>
      </c>
      <c r="S722" s="1">
        <v>5402.3353134387171</v>
      </c>
      <c r="T722" s="1">
        <v>6988.8929724351274</v>
      </c>
      <c r="U722" s="1">
        <v>5817.7183784496719</v>
      </c>
      <c r="W722" s="38">
        <v>714</v>
      </c>
      <c r="X722" s="1">
        <v>36564.674019049839</v>
      </c>
      <c r="Z722" s="38">
        <v>714</v>
      </c>
      <c r="AA722" s="1">
        <v>37337.538082760533</v>
      </c>
    </row>
    <row r="723" spans="2:27" x14ac:dyDescent="0.2">
      <c r="B723" s="38">
        <v>715</v>
      </c>
      <c r="C723" s="1">
        <v>2251.7255593901323</v>
      </c>
      <c r="D723" s="1">
        <v>2620.2444756641667</v>
      </c>
      <c r="E723" s="1">
        <v>3186.5179603555107</v>
      </c>
      <c r="F723" s="1">
        <v>4414.8965248978166</v>
      </c>
      <c r="G723" s="1">
        <v>3134.7998189702298</v>
      </c>
      <c r="I723" s="38">
        <v>715</v>
      </c>
      <c r="J723" s="1">
        <v>5536.2044472938451</v>
      </c>
      <c r="K723" s="1">
        <v>6865.6433831041941</v>
      </c>
      <c r="L723" s="1">
        <v>8333.044077023671</v>
      </c>
      <c r="M723" s="1">
        <v>11089.385695405546</v>
      </c>
      <c r="N723" s="1">
        <v>13592.503700944326</v>
      </c>
      <c r="P723" s="38">
        <v>715</v>
      </c>
      <c r="Q723" s="1">
        <v>4674.8867811976825</v>
      </c>
      <c r="R723" s="1">
        <v>4560.5580700450046</v>
      </c>
      <c r="S723" s="1">
        <v>5195.6764333360688</v>
      </c>
      <c r="T723" s="1">
        <v>6282.2147395052616</v>
      </c>
      <c r="U723" s="1">
        <v>7608.8679882505021</v>
      </c>
      <c r="W723" s="38">
        <v>715</v>
      </c>
      <c r="X723" s="1">
        <v>36470.254424640516</v>
      </c>
      <c r="Z723" s="38">
        <v>715</v>
      </c>
      <c r="AA723" s="1">
        <v>36610.66232566267</v>
      </c>
    </row>
    <row r="724" spans="2:27" x14ac:dyDescent="0.2">
      <c r="B724" s="38">
        <v>716</v>
      </c>
      <c r="C724" s="1">
        <v>2722.8438827327063</v>
      </c>
      <c r="D724" s="1">
        <v>2787.5532493191959</v>
      </c>
      <c r="E724" s="1">
        <v>2186.2529368876358</v>
      </c>
      <c r="F724" s="1">
        <v>3614.3936951755495</v>
      </c>
      <c r="G724" s="1">
        <v>3733.0505410228989</v>
      </c>
      <c r="I724" s="38">
        <v>716</v>
      </c>
      <c r="J724" s="1">
        <v>5640.3704966722335</v>
      </c>
      <c r="K724" s="1">
        <v>6849.8960548323339</v>
      </c>
      <c r="L724" s="1">
        <v>8539.279749484831</v>
      </c>
      <c r="M724" s="1">
        <v>9837.7369720296774</v>
      </c>
      <c r="N724" s="1">
        <v>10823.806859857088</v>
      </c>
      <c r="P724" s="38">
        <v>716</v>
      </c>
      <c r="Q724" s="1">
        <v>3710.7505456469285</v>
      </c>
      <c r="R724" s="1">
        <v>5110.1919491950575</v>
      </c>
      <c r="S724" s="1">
        <v>5842.1200852622451</v>
      </c>
      <c r="T724" s="1">
        <v>6961.1679335186118</v>
      </c>
      <c r="U724" s="1">
        <v>5414.9105822161346</v>
      </c>
      <c r="W724" s="38">
        <v>716</v>
      </c>
      <c r="X724" s="1">
        <v>36965.983617658647</v>
      </c>
      <c r="Z724" s="38">
        <v>716</v>
      </c>
      <c r="AA724" s="1">
        <v>36163.854919907957</v>
      </c>
    </row>
    <row r="725" spans="2:27" x14ac:dyDescent="0.2">
      <c r="B725" s="38">
        <v>717</v>
      </c>
      <c r="C725" s="1">
        <v>2602.8904921108901</v>
      </c>
      <c r="D725" s="1">
        <v>1826.9011178511869</v>
      </c>
      <c r="E725" s="1">
        <v>3544.0434192241964</v>
      </c>
      <c r="F725" s="1">
        <v>3907.6665883689916</v>
      </c>
      <c r="G725" s="1">
        <v>2782.8681628535046</v>
      </c>
      <c r="I725" s="38">
        <v>717</v>
      </c>
      <c r="J725" s="1">
        <v>6306.346612997263</v>
      </c>
      <c r="K725" s="1">
        <v>6687.5984967807954</v>
      </c>
      <c r="L725" s="1">
        <v>7659.6636974013145</v>
      </c>
      <c r="M725" s="1">
        <v>9420.4093818479269</v>
      </c>
      <c r="N725" s="1">
        <v>10959.948662420189</v>
      </c>
      <c r="P725" s="38">
        <v>717</v>
      </c>
      <c r="Q725" s="1">
        <v>3923.6455442309903</v>
      </c>
      <c r="R725" s="1">
        <v>5096.5372547035377</v>
      </c>
      <c r="S725" s="1">
        <v>6851.2852183192126</v>
      </c>
      <c r="T725" s="1">
        <v>5020.545637291325</v>
      </c>
      <c r="U725" s="1">
        <v>8530.5735899897336</v>
      </c>
      <c r="W725" s="38">
        <v>717</v>
      </c>
      <c r="X725" s="1">
        <v>37044.682903246889</v>
      </c>
      <c r="Z725" s="38">
        <v>717</v>
      </c>
      <c r="AA725" s="1">
        <v>37096.130915247399</v>
      </c>
    </row>
    <row r="726" spans="2:27" x14ac:dyDescent="0.2">
      <c r="B726" s="38">
        <v>718</v>
      </c>
      <c r="C726" s="1">
        <v>2867.6424524543613</v>
      </c>
      <c r="D726" s="1">
        <v>2866.5729979956977</v>
      </c>
      <c r="E726" s="1">
        <v>2722.0748961064592</v>
      </c>
      <c r="F726" s="1">
        <v>4215.4437999839529</v>
      </c>
      <c r="G726" s="1">
        <v>4776.4870996270311</v>
      </c>
      <c r="I726" s="38">
        <v>718</v>
      </c>
      <c r="J726" s="1">
        <v>4789.6863191976936</v>
      </c>
      <c r="K726" s="1">
        <v>7530.2158916963799</v>
      </c>
      <c r="L726" s="1">
        <v>8611.874231507376</v>
      </c>
      <c r="M726" s="1">
        <v>10705.492812799495</v>
      </c>
      <c r="N726" s="1">
        <v>12074.714790509282</v>
      </c>
      <c r="P726" s="38">
        <v>718</v>
      </c>
      <c r="Q726" s="1">
        <v>4164.7765814470531</v>
      </c>
      <c r="R726" s="1">
        <v>3583.3607061164716</v>
      </c>
      <c r="S726" s="1">
        <v>5624.4355180125449</v>
      </c>
      <c r="T726" s="1">
        <v>6193.3362049156322</v>
      </c>
      <c r="U726" s="1">
        <v>7520.3116719919353</v>
      </c>
      <c r="W726" s="38">
        <v>718</v>
      </c>
      <c r="X726" s="1">
        <v>35934.676879693528</v>
      </c>
      <c r="Z726" s="38">
        <v>718</v>
      </c>
      <c r="AA726" s="1">
        <v>36309.503039872259</v>
      </c>
    </row>
    <row r="727" spans="2:27" x14ac:dyDescent="0.2">
      <c r="B727" s="38">
        <v>719</v>
      </c>
      <c r="C727" s="1">
        <v>3603.6870330591469</v>
      </c>
      <c r="D727" s="1">
        <v>3195.0042558792675</v>
      </c>
      <c r="E727" s="1">
        <v>2853.1151243958943</v>
      </c>
      <c r="F727" s="1">
        <v>2856.7167320933545</v>
      </c>
      <c r="G727" s="1">
        <v>2419.8492122381049</v>
      </c>
      <c r="I727" s="38">
        <v>719</v>
      </c>
      <c r="J727" s="1">
        <v>5239.2685951596559</v>
      </c>
      <c r="K727" s="1">
        <v>6513.1180333725906</v>
      </c>
      <c r="L727" s="1">
        <v>8142.6433290278264</v>
      </c>
      <c r="M727" s="1">
        <v>7932.8859588570731</v>
      </c>
      <c r="N727" s="1">
        <v>12919.6353139978</v>
      </c>
      <c r="P727" s="38">
        <v>719</v>
      </c>
      <c r="Q727" s="1">
        <v>3906.2605094353835</v>
      </c>
      <c r="R727" s="1">
        <v>4501.8209430687584</v>
      </c>
      <c r="S727" s="1">
        <v>5747.9316492021953</v>
      </c>
      <c r="T727" s="1">
        <v>6394.738603465903</v>
      </c>
      <c r="U727" s="1">
        <v>6210.4611544524432</v>
      </c>
      <c r="W727" s="38">
        <v>719</v>
      </c>
      <c r="X727" s="1">
        <v>35355.906915947919</v>
      </c>
      <c r="Z727" s="38">
        <v>719</v>
      </c>
      <c r="AA727" s="1">
        <v>36286.960272286473</v>
      </c>
    </row>
    <row r="728" spans="2:27" x14ac:dyDescent="0.2">
      <c r="B728" s="38">
        <v>720</v>
      </c>
      <c r="C728" s="1">
        <v>2247.6796590616395</v>
      </c>
      <c r="D728" s="1">
        <v>2507.5625597459261</v>
      </c>
      <c r="E728" s="1">
        <v>3264.681217235393</v>
      </c>
      <c r="F728" s="1">
        <v>3511.4099958846055</v>
      </c>
      <c r="G728" s="1">
        <v>3542.0661661237759</v>
      </c>
      <c r="I728" s="38">
        <v>720</v>
      </c>
      <c r="J728" s="1">
        <v>6118.6736155637236</v>
      </c>
      <c r="K728" s="1">
        <v>6916.7664609959947</v>
      </c>
      <c r="L728" s="1">
        <v>9549.2818184157386</v>
      </c>
      <c r="M728" s="1">
        <v>10518.7020995968</v>
      </c>
      <c r="N728" s="1">
        <v>13599.996732448531</v>
      </c>
      <c r="P728" s="38">
        <v>720</v>
      </c>
      <c r="Q728" s="1">
        <v>3861.9162770072776</v>
      </c>
      <c r="R728" s="1">
        <v>4907.4706897244814</v>
      </c>
      <c r="S728" s="1">
        <v>4930.8363386902347</v>
      </c>
      <c r="T728" s="1">
        <v>5455.13639986816</v>
      </c>
      <c r="U728" s="1">
        <v>7525.5757089642429</v>
      </c>
      <c r="W728" s="38">
        <v>720</v>
      </c>
      <c r="X728" s="1">
        <v>36749.626237546079</v>
      </c>
      <c r="Z728" s="38">
        <v>720</v>
      </c>
      <c r="AA728" s="1">
        <v>37142.883678188038</v>
      </c>
    </row>
    <row r="729" spans="2:27" x14ac:dyDescent="0.2">
      <c r="B729" s="38">
        <v>721</v>
      </c>
      <c r="C729" s="1">
        <v>2377.3544788918152</v>
      </c>
      <c r="D729" s="1">
        <v>3012.9877599586748</v>
      </c>
      <c r="E729" s="1">
        <v>2642.3214181206927</v>
      </c>
      <c r="F729" s="1">
        <v>2822.5306166308105</v>
      </c>
      <c r="G729" s="1">
        <v>4228.3352330307844</v>
      </c>
      <c r="I729" s="38">
        <v>721</v>
      </c>
      <c r="J729" s="1">
        <v>4568.4481753382697</v>
      </c>
      <c r="K729" s="1">
        <v>5973.8890208289158</v>
      </c>
      <c r="L729" s="1">
        <v>8460.7183379287326</v>
      </c>
      <c r="M729" s="1">
        <v>9011.2905933416987</v>
      </c>
      <c r="N729" s="1">
        <v>9995.0603161935833</v>
      </c>
      <c r="P729" s="38">
        <v>721</v>
      </c>
      <c r="Q729" s="1">
        <v>3788.4350054226688</v>
      </c>
      <c r="R729" s="1">
        <v>3561.4961985250688</v>
      </c>
      <c r="S729" s="1">
        <v>6425.4828861920751</v>
      </c>
      <c r="T729" s="1">
        <v>6305.8281632963708</v>
      </c>
      <c r="U729" s="1">
        <v>7661.2547419282846</v>
      </c>
      <c r="W729" s="38">
        <v>721</v>
      </c>
      <c r="X729" s="1">
        <v>36964.840414952239</v>
      </c>
      <c r="Z729" s="38">
        <v>721</v>
      </c>
      <c r="AA729" s="1">
        <v>36188.872939902394</v>
      </c>
    </row>
    <row r="730" spans="2:27" x14ac:dyDescent="0.2">
      <c r="B730" s="38">
        <v>722</v>
      </c>
      <c r="C730" s="1">
        <v>2225.1421033497068</v>
      </c>
      <c r="D730" s="1">
        <v>2651.5863832731625</v>
      </c>
      <c r="E730" s="1">
        <v>4540.029191085202</v>
      </c>
      <c r="F730" s="1">
        <v>3752.8300762512281</v>
      </c>
      <c r="G730" s="1">
        <v>3818.3157325296124</v>
      </c>
      <c r="I730" s="38">
        <v>722</v>
      </c>
      <c r="J730" s="1">
        <v>5789.3461056161659</v>
      </c>
      <c r="K730" s="1">
        <v>6143.5658536669562</v>
      </c>
      <c r="L730" s="1">
        <v>7874.431869784461</v>
      </c>
      <c r="M730" s="1">
        <v>9383.2509898454373</v>
      </c>
      <c r="N730" s="1">
        <v>10207.143701271089</v>
      </c>
      <c r="P730" s="38">
        <v>722</v>
      </c>
      <c r="Q730" s="1">
        <v>4424.6542286906388</v>
      </c>
      <c r="R730" s="1">
        <v>3828.8808550673339</v>
      </c>
      <c r="S730" s="1">
        <v>5095.0301654673231</v>
      </c>
      <c r="T730" s="1">
        <v>5519.3896535998692</v>
      </c>
      <c r="U730" s="1">
        <v>5853.9529810763406</v>
      </c>
      <c r="W730" s="38">
        <v>722</v>
      </c>
      <c r="X730" s="1">
        <v>36262.790940722043</v>
      </c>
      <c r="Z730" s="38">
        <v>722</v>
      </c>
      <c r="AA730" s="1">
        <v>36176.978400106753</v>
      </c>
    </row>
    <row r="731" spans="2:27" x14ac:dyDescent="0.2">
      <c r="B731" s="38">
        <v>723</v>
      </c>
      <c r="C731" s="1">
        <v>2834.2484196981864</v>
      </c>
      <c r="D731" s="1">
        <v>2796.0298303129475</v>
      </c>
      <c r="E731" s="1">
        <v>2345.5758094950211</v>
      </c>
      <c r="F731" s="1">
        <v>4866.1609120110879</v>
      </c>
      <c r="G731" s="1">
        <v>4085.6703069203945</v>
      </c>
      <c r="I731" s="38">
        <v>723</v>
      </c>
      <c r="J731" s="1">
        <v>5415.2109373654339</v>
      </c>
      <c r="K731" s="1">
        <v>7647.5153789649185</v>
      </c>
      <c r="L731" s="1">
        <v>8850.6486075526154</v>
      </c>
      <c r="M731" s="1">
        <v>9940.6925371422913</v>
      </c>
      <c r="N731" s="1">
        <v>13165.653967333677</v>
      </c>
      <c r="P731" s="38">
        <v>723</v>
      </c>
      <c r="Q731" s="1">
        <v>4173.3806036931655</v>
      </c>
      <c r="R731" s="1">
        <v>4707.7496191388746</v>
      </c>
      <c r="S731" s="1">
        <v>4873.9517220434045</v>
      </c>
      <c r="T731" s="1">
        <v>5881.353186885548</v>
      </c>
      <c r="U731" s="1">
        <v>7255.0882897299434</v>
      </c>
      <c r="W731" s="38">
        <v>723</v>
      </c>
      <c r="X731" s="1">
        <v>35777.974147759669</v>
      </c>
      <c r="Z731" s="38">
        <v>723</v>
      </c>
      <c r="AA731" s="1">
        <v>36448.933828104273</v>
      </c>
    </row>
    <row r="732" spans="2:27" x14ac:dyDescent="0.2">
      <c r="B732" s="38">
        <v>724</v>
      </c>
      <c r="C732" s="1">
        <v>2475.4142319628913</v>
      </c>
      <c r="D732" s="1">
        <v>2401.8930346502639</v>
      </c>
      <c r="E732" s="1">
        <v>3331.9946050513536</v>
      </c>
      <c r="F732" s="1">
        <v>2302.6840489974334</v>
      </c>
      <c r="G732" s="1">
        <v>3644.3225662412356</v>
      </c>
      <c r="I732" s="38">
        <v>724</v>
      </c>
      <c r="J732" s="1">
        <v>5817.1220237739672</v>
      </c>
      <c r="K732" s="1">
        <v>7726.1220897731919</v>
      </c>
      <c r="L732" s="1">
        <v>7397.6075499969184</v>
      </c>
      <c r="M732" s="1">
        <v>11088.845728009954</v>
      </c>
      <c r="N732" s="1">
        <v>12982.565684226316</v>
      </c>
      <c r="P732" s="38">
        <v>724</v>
      </c>
      <c r="Q732" s="1">
        <v>3509.5456290061948</v>
      </c>
      <c r="R732" s="1">
        <v>5249.3826461247199</v>
      </c>
      <c r="S732" s="1">
        <v>6214.3499559020411</v>
      </c>
      <c r="T732" s="1">
        <v>6930.0397404627147</v>
      </c>
      <c r="U732" s="1">
        <v>7263.1547259509325</v>
      </c>
      <c r="W732" s="38">
        <v>724</v>
      </c>
      <c r="X732" s="1">
        <v>37100.4098140922</v>
      </c>
      <c r="Z732" s="38">
        <v>724</v>
      </c>
      <c r="AA732" s="1">
        <v>36650.66097056635</v>
      </c>
    </row>
    <row r="733" spans="2:27" x14ac:dyDescent="0.2">
      <c r="B733" s="38">
        <v>725</v>
      </c>
      <c r="C733" s="1">
        <v>2967.0362058640567</v>
      </c>
      <c r="D733" s="1">
        <v>2490.2498127438694</v>
      </c>
      <c r="E733" s="1">
        <v>2541.0876647428508</v>
      </c>
      <c r="F733" s="1">
        <v>3733.3355194320852</v>
      </c>
      <c r="G733" s="1">
        <v>4019.0476319048998</v>
      </c>
      <c r="I733" s="38">
        <v>725</v>
      </c>
      <c r="J733" s="1">
        <v>5602.4799681677105</v>
      </c>
      <c r="K733" s="1">
        <v>6987.0442694502653</v>
      </c>
      <c r="L733" s="1">
        <v>8244.7740870759208</v>
      </c>
      <c r="M733" s="1">
        <v>8383.5517845519971</v>
      </c>
      <c r="N733" s="1">
        <v>11968.926829010366</v>
      </c>
      <c r="P733" s="38">
        <v>725</v>
      </c>
      <c r="Q733" s="1">
        <v>2733.1810310613128</v>
      </c>
      <c r="R733" s="1">
        <v>4949.145211594242</v>
      </c>
      <c r="S733" s="1">
        <v>6394.8767756135621</v>
      </c>
      <c r="T733" s="1">
        <v>6997.4806007528359</v>
      </c>
      <c r="U733" s="1">
        <v>6778.3109206444879</v>
      </c>
      <c r="W733" s="38">
        <v>725</v>
      </c>
      <c r="X733" s="1">
        <v>36152.225717498361</v>
      </c>
      <c r="Z733" s="38">
        <v>725</v>
      </c>
      <c r="AA733" s="1">
        <v>35554.062221722488</v>
      </c>
    </row>
    <row r="734" spans="2:27" x14ac:dyDescent="0.2">
      <c r="B734" s="38">
        <v>726</v>
      </c>
      <c r="C734" s="1">
        <v>2036.0343121423355</v>
      </c>
      <c r="D734" s="1">
        <v>2489.8666994086884</v>
      </c>
      <c r="E734" s="1">
        <v>3392.680342970883</v>
      </c>
      <c r="F734" s="1">
        <v>2899.068486905298</v>
      </c>
      <c r="G734" s="1">
        <v>3751.4063736106509</v>
      </c>
      <c r="I734" s="38">
        <v>726</v>
      </c>
      <c r="J734" s="1">
        <v>6084.6966118883593</v>
      </c>
      <c r="K734" s="1">
        <v>6851.3043419193446</v>
      </c>
      <c r="L734" s="1">
        <v>7632.3094610493972</v>
      </c>
      <c r="M734" s="1">
        <v>8490.5965161051627</v>
      </c>
      <c r="N734" s="1">
        <v>12443.102625770451</v>
      </c>
      <c r="P734" s="38">
        <v>726</v>
      </c>
      <c r="Q734" s="1">
        <v>4616.9105866158898</v>
      </c>
      <c r="R734" s="1">
        <v>5217.4977445455197</v>
      </c>
      <c r="S734" s="1">
        <v>4722.5704612532318</v>
      </c>
      <c r="T734" s="1">
        <v>5336.9029606570639</v>
      </c>
      <c r="U734" s="1">
        <v>7833.5788471813794</v>
      </c>
      <c r="W734" s="38">
        <v>726</v>
      </c>
      <c r="X734" s="1">
        <v>36789.832231040295</v>
      </c>
      <c r="Z734" s="38">
        <v>726</v>
      </c>
      <c r="AA734" s="1">
        <v>36895.969143631541</v>
      </c>
    </row>
    <row r="735" spans="2:27" x14ac:dyDescent="0.2">
      <c r="B735" s="38">
        <v>727</v>
      </c>
      <c r="C735" s="1">
        <v>2744.9851328684272</v>
      </c>
      <c r="D735" s="1">
        <v>2842.1248651912047</v>
      </c>
      <c r="E735" s="1">
        <v>4146.1665343830828</v>
      </c>
      <c r="F735" s="1">
        <v>2758.7150358069671</v>
      </c>
      <c r="G735" s="1">
        <v>4477.049602973203</v>
      </c>
      <c r="I735" s="38">
        <v>727</v>
      </c>
      <c r="J735" s="1">
        <v>5231.1940153897367</v>
      </c>
      <c r="K735" s="1">
        <v>5366.3474403167857</v>
      </c>
      <c r="L735" s="1">
        <v>7311.4768226404231</v>
      </c>
      <c r="M735" s="1">
        <v>10357.696596212116</v>
      </c>
      <c r="N735" s="1">
        <v>12020.071956054642</v>
      </c>
      <c r="P735" s="38">
        <v>727</v>
      </c>
      <c r="Q735" s="1">
        <v>3306.2055563352587</v>
      </c>
      <c r="R735" s="1">
        <v>6365.203098521758</v>
      </c>
      <c r="S735" s="1">
        <v>5957.4824434246711</v>
      </c>
      <c r="T735" s="1">
        <v>7122.5829177522301</v>
      </c>
      <c r="U735" s="1">
        <v>7640.7900947576954</v>
      </c>
      <c r="W735" s="38">
        <v>727</v>
      </c>
      <c r="X735" s="1">
        <v>36127.586466499342</v>
      </c>
      <c r="Z735" s="38">
        <v>727</v>
      </c>
      <c r="AA735" s="1">
        <v>36331.999211496732</v>
      </c>
    </row>
    <row r="736" spans="2:27" x14ac:dyDescent="0.2">
      <c r="B736" s="38">
        <v>728</v>
      </c>
      <c r="C736" s="1">
        <v>2038.5524173941296</v>
      </c>
      <c r="D736" s="1">
        <v>2583.4268030284893</v>
      </c>
      <c r="E736" s="1">
        <v>2556.7456649980754</v>
      </c>
      <c r="F736" s="1">
        <v>3611.4015259175026</v>
      </c>
      <c r="G736" s="1">
        <v>3644.0284843341124</v>
      </c>
      <c r="I736" s="38">
        <v>728</v>
      </c>
      <c r="J736" s="1">
        <v>5414.1842955774264</v>
      </c>
      <c r="K736" s="1">
        <v>7015.8786054792408</v>
      </c>
      <c r="L736" s="1">
        <v>7708.0610565115712</v>
      </c>
      <c r="M736" s="1">
        <v>9853.8419041242832</v>
      </c>
      <c r="N736" s="1">
        <v>11696.185690810917</v>
      </c>
      <c r="P736" s="38">
        <v>728</v>
      </c>
      <c r="Q736" s="1">
        <v>4324.0222682870472</v>
      </c>
      <c r="R736" s="1">
        <v>4186.1628863837586</v>
      </c>
      <c r="S736" s="1">
        <v>5254.253501673008</v>
      </c>
      <c r="T736" s="1">
        <v>6121.8692464033256</v>
      </c>
      <c r="U736" s="1">
        <v>7248.1346077741464</v>
      </c>
      <c r="W736" s="38">
        <v>728</v>
      </c>
      <c r="X736" s="1">
        <v>36119.006133467228</v>
      </c>
      <c r="Z736" s="38">
        <v>728</v>
      </c>
      <c r="AA736" s="1">
        <v>36586.469554308867</v>
      </c>
    </row>
    <row r="737" spans="2:27" x14ac:dyDescent="0.2">
      <c r="B737" s="38">
        <v>729</v>
      </c>
      <c r="C737" s="1">
        <v>2219.954040395809</v>
      </c>
      <c r="D737" s="1">
        <v>1767.7600638913054</v>
      </c>
      <c r="E737" s="1">
        <v>2110.3400044739569</v>
      </c>
      <c r="F737" s="1">
        <v>3151.0303470831518</v>
      </c>
      <c r="G737" s="1">
        <v>3432.7124324383731</v>
      </c>
      <c r="I737" s="38">
        <v>729</v>
      </c>
      <c r="J737" s="1">
        <v>6252.397707140688</v>
      </c>
      <c r="K737" s="1">
        <v>6347.0562616450252</v>
      </c>
      <c r="L737" s="1">
        <v>7075.9134193640448</v>
      </c>
      <c r="M737" s="1">
        <v>8645.7641236787113</v>
      </c>
      <c r="N737" s="1">
        <v>10144.671927683548</v>
      </c>
      <c r="P737" s="38">
        <v>729</v>
      </c>
      <c r="Q737" s="1">
        <v>4138.4121885956183</v>
      </c>
      <c r="R737" s="1">
        <v>4511.5223177649732</v>
      </c>
      <c r="S737" s="1">
        <v>4579.1551014880024</v>
      </c>
      <c r="T737" s="1">
        <v>5901.2801768987056</v>
      </c>
      <c r="U737" s="1">
        <v>7132.9090933512643</v>
      </c>
      <c r="W737" s="38">
        <v>729</v>
      </c>
      <c r="X737" s="1">
        <v>36031.373354887575</v>
      </c>
      <c r="Z737" s="38">
        <v>729</v>
      </c>
      <c r="AA737" s="1">
        <v>35810.467997801541</v>
      </c>
    </row>
    <row r="738" spans="2:27" x14ac:dyDescent="0.2">
      <c r="B738" s="38">
        <v>730</v>
      </c>
      <c r="C738" s="1">
        <v>2012.0082421264813</v>
      </c>
      <c r="D738" s="1">
        <v>3064.5650880212638</v>
      </c>
      <c r="E738" s="1">
        <v>1913.2008431920162</v>
      </c>
      <c r="F738" s="1">
        <v>3315.9585268782184</v>
      </c>
      <c r="G738" s="1">
        <v>5483.7174583491969</v>
      </c>
      <c r="I738" s="38">
        <v>730</v>
      </c>
      <c r="J738" s="1">
        <v>4529.4277693434815</v>
      </c>
      <c r="K738" s="1">
        <v>6802.2525838228057</v>
      </c>
      <c r="L738" s="1">
        <v>6618.2935478731342</v>
      </c>
      <c r="M738" s="1">
        <v>9074.4500282713834</v>
      </c>
      <c r="N738" s="1">
        <v>9358.0559599761364</v>
      </c>
      <c r="P738" s="38">
        <v>730</v>
      </c>
      <c r="Q738" s="1">
        <v>3449.9271184134573</v>
      </c>
      <c r="R738" s="1">
        <v>4874.693765037614</v>
      </c>
      <c r="S738" s="1">
        <v>6515.0900051649178</v>
      </c>
      <c r="T738" s="1">
        <v>5452.0367377212169</v>
      </c>
      <c r="U738" s="1">
        <v>6781.3427314466353</v>
      </c>
      <c r="W738" s="38">
        <v>730</v>
      </c>
      <c r="X738" s="1">
        <v>36072.27648632192</v>
      </c>
      <c r="Z738" s="38">
        <v>730</v>
      </c>
      <c r="AA738" s="1">
        <v>36024.683619583215</v>
      </c>
    </row>
    <row r="739" spans="2:27" x14ac:dyDescent="0.2">
      <c r="B739" s="38">
        <v>731</v>
      </c>
      <c r="C739" s="1">
        <v>2404.2023344038162</v>
      </c>
      <c r="D739" s="1">
        <v>3109.0072791000016</v>
      </c>
      <c r="E739" s="1">
        <v>2849.298984270652</v>
      </c>
      <c r="F739" s="1">
        <v>4048.5253728352445</v>
      </c>
      <c r="G739" s="1">
        <v>4217.4581739584191</v>
      </c>
      <c r="I739" s="38">
        <v>731</v>
      </c>
      <c r="J739" s="1">
        <v>5954.6982741165239</v>
      </c>
      <c r="K739" s="1">
        <v>7781.301157399721</v>
      </c>
      <c r="L739" s="1">
        <v>10304.025670368117</v>
      </c>
      <c r="M739" s="1">
        <v>11619.817377025996</v>
      </c>
      <c r="N739" s="1">
        <v>13949.665191510219</v>
      </c>
      <c r="P739" s="38">
        <v>731</v>
      </c>
      <c r="Q739" s="1">
        <v>5144.639606070913</v>
      </c>
      <c r="R739" s="1">
        <v>5692.8804690845172</v>
      </c>
      <c r="S739" s="1">
        <v>5251.9442970130749</v>
      </c>
      <c r="T739" s="1">
        <v>6016.5553775381231</v>
      </c>
      <c r="U739" s="1">
        <v>6818.7889274035506</v>
      </c>
      <c r="W739" s="38">
        <v>731</v>
      </c>
      <c r="X739" s="1">
        <v>34999.261510156772</v>
      </c>
      <c r="Z739" s="38">
        <v>731</v>
      </c>
      <c r="AA739" s="1">
        <v>36316.596486814829</v>
      </c>
    </row>
    <row r="740" spans="2:27" x14ac:dyDescent="0.2">
      <c r="B740" s="38">
        <v>732</v>
      </c>
      <c r="C740" s="1">
        <v>2805.2108044591737</v>
      </c>
      <c r="D740" s="1">
        <v>3294.2253845965674</v>
      </c>
      <c r="E740" s="1">
        <v>2942.242819821613</v>
      </c>
      <c r="F740" s="1">
        <v>3694.7558621343683</v>
      </c>
      <c r="G740" s="1">
        <v>3627.4913654424795</v>
      </c>
      <c r="I740" s="38">
        <v>732</v>
      </c>
      <c r="J740" s="1">
        <v>6164.6842521726285</v>
      </c>
      <c r="K740" s="1">
        <v>7519.9399556365188</v>
      </c>
      <c r="L740" s="1">
        <v>7637.1526609473203</v>
      </c>
      <c r="M740" s="1">
        <v>10320.565424224189</v>
      </c>
      <c r="N740" s="1">
        <v>10494.571908247655</v>
      </c>
      <c r="P740" s="38">
        <v>732</v>
      </c>
      <c r="Q740" s="1">
        <v>3896.0069972296183</v>
      </c>
      <c r="R740" s="1">
        <v>5168.661771538933</v>
      </c>
      <c r="S740" s="1">
        <v>4503.7815571718256</v>
      </c>
      <c r="T740" s="1">
        <v>6467.4136149704464</v>
      </c>
      <c r="U740" s="1">
        <v>8609.971740201132</v>
      </c>
      <c r="W740" s="38">
        <v>732</v>
      </c>
      <c r="X740" s="1">
        <v>35944.231718832998</v>
      </c>
      <c r="Z740" s="38">
        <v>732</v>
      </c>
      <c r="AA740" s="1">
        <v>37075.574578552194</v>
      </c>
    </row>
    <row r="741" spans="2:27" x14ac:dyDescent="0.2">
      <c r="B741" s="38">
        <v>733</v>
      </c>
      <c r="C741" s="1">
        <v>2948.4780861947734</v>
      </c>
      <c r="D741" s="1">
        <v>2882.0876672599165</v>
      </c>
      <c r="E741" s="1">
        <v>3124.8784123968885</v>
      </c>
      <c r="F741" s="1">
        <v>3330.8902146734572</v>
      </c>
      <c r="G741" s="1">
        <v>3436.2711277132885</v>
      </c>
      <c r="I741" s="38">
        <v>733</v>
      </c>
      <c r="J741" s="1">
        <v>5098.0940622717953</v>
      </c>
      <c r="K741" s="1">
        <v>6241.6698407507802</v>
      </c>
      <c r="L741" s="1">
        <v>7870.0517787053695</v>
      </c>
      <c r="M741" s="1">
        <v>8534.3034770144968</v>
      </c>
      <c r="N741" s="1">
        <v>11875.945492794293</v>
      </c>
      <c r="P741" s="38">
        <v>733</v>
      </c>
      <c r="Q741" s="1">
        <v>3892.8198076359786</v>
      </c>
      <c r="R741" s="1">
        <v>4252.4409165833331</v>
      </c>
      <c r="S741" s="1">
        <v>4877.8048312375795</v>
      </c>
      <c r="T741" s="1">
        <v>6343.7342880609931</v>
      </c>
      <c r="U741" s="1">
        <v>6876.4948097869092</v>
      </c>
      <c r="W741" s="38">
        <v>733</v>
      </c>
      <c r="X741" s="1">
        <v>36256.547244825015</v>
      </c>
      <c r="Z741" s="38">
        <v>733</v>
      </c>
      <c r="AA741" s="1">
        <v>37645.914057275411</v>
      </c>
    </row>
    <row r="742" spans="2:27" x14ac:dyDescent="0.2">
      <c r="B742" s="38">
        <v>734</v>
      </c>
      <c r="C742" s="1">
        <v>1819.7180140485725</v>
      </c>
      <c r="D742" s="1">
        <v>2377.5906331953784</v>
      </c>
      <c r="E742" s="1">
        <v>3983.2890647519762</v>
      </c>
      <c r="F742" s="1">
        <v>2119.77139575004</v>
      </c>
      <c r="G742" s="1">
        <v>3932.9528672143633</v>
      </c>
      <c r="I742" s="38">
        <v>734</v>
      </c>
      <c r="J742" s="1">
        <v>5608.2360786820664</v>
      </c>
      <c r="K742" s="1">
        <v>8034.1630685430819</v>
      </c>
      <c r="L742" s="1">
        <v>7945.4524666259813</v>
      </c>
      <c r="M742" s="1">
        <v>9161.5303696343944</v>
      </c>
      <c r="N742" s="1">
        <v>12205.908954008866</v>
      </c>
      <c r="P742" s="38">
        <v>734</v>
      </c>
      <c r="Q742" s="1">
        <v>4077.3795868022057</v>
      </c>
      <c r="R742" s="1">
        <v>4048.1342068056201</v>
      </c>
      <c r="S742" s="1">
        <v>6100.9930098490877</v>
      </c>
      <c r="T742" s="1">
        <v>6607.6300762242199</v>
      </c>
      <c r="U742" s="1">
        <v>7852.1315740542141</v>
      </c>
      <c r="W742" s="38">
        <v>734</v>
      </c>
      <c r="X742" s="1">
        <v>35840.3238534228</v>
      </c>
      <c r="Z742" s="38">
        <v>734</v>
      </c>
      <c r="AA742" s="1">
        <v>37175.626150114455</v>
      </c>
    </row>
    <row r="743" spans="2:27" x14ac:dyDescent="0.2">
      <c r="B743" s="38">
        <v>735</v>
      </c>
      <c r="C743" s="1">
        <v>2204.7146661912752</v>
      </c>
      <c r="D743" s="1">
        <v>2916.6525534523194</v>
      </c>
      <c r="E743" s="1">
        <v>2482.0575872073532</v>
      </c>
      <c r="F743" s="1">
        <v>3542.8485490882881</v>
      </c>
      <c r="G743" s="1">
        <v>2923.1197361718068</v>
      </c>
      <c r="I743" s="38">
        <v>735</v>
      </c>
      <c r="J743" s="1">
        <v>5898.7981065552995</v>
      </c>
      <c r="K743" s="1">
        <v>6575.3818657349584</v>
      </c>
      <c r="L743" s="1">
        <v>9179.1259555623546</v>
      </c>
      <c r="M743" s="1">
        <v>9910.4889650231744</v>
      </c>
      <c r="N743" s="1">
        <v>12457.263806166424</v>
      </c>
      <c r="P743" s="38">
        <v>735</v>
      </c>
      <c r="Q743" s="1">
        <v>3884.6219493077638</v>
      </c>
      <c r="R743" s="1">
        <v>5279.0618232968882</v>
      </c>
      <c r="S743" s="1">
        <v>5329.8851731509922</v>
      </c>
      <c r="T743" s="1">
        <v>7152.9570638050282</v>
      </c>
      <c r="U743" s="1">
        <v>7277.1377339662131</v>
      </c>
      <c r="W743" s="38">
        <v>735</v>
      </c>
      <c r="X743" s="1">
        <v>35058.472706553119</v>
      </c>
      <c r="Z743" s="38">
        <v>735</v>
      </c>
      <c r="AA743" s="1">
        <v>36463.771992300681</v>
      </c>
    </row>
    <row r="744" spans="2:27" x14ac:dyDescent="0.2">
      <c r="B744" s="38">
        <v>736</v>
      </c>
      <c r="C744" s="1">
        <v>2161.9932994459527</v>
      </c>
      <c r="D744" s="1">
        <v>3087.5641205637944</v>
      </c>
      <c r="E744" s="1">
        <v>2817.3846639073085</v>
      </c>
      <c r="F744" s="1">
        <v>4940.7149742251477</v>
      </c>
      <c r="G744" s="1">
        <v>5153.9501467243399</v>
      </c>
      <c r="I744" s="38">
        <v>736</v>
      </c>
      <c r="J744" s="1">
        <v>5226.8508341198531</v>
      </c>
      <c r="K744" s="1">
        <v>7491.6967076248648</v>
      </c>
      <c r="L744" s="1">
        <v>7414.1347355242706</v>
      </c>
      <c r="M744" s="1">
        <v>9354.3618960747353</v>
      </c>
      <c r="N744" s="1">
        <v>10435.842206005711</v>
      </c>
      <c r="P744" s="38">
        <v>736</v>
      </c>
      <c r="Q744" s="1">
        <v>3796.5639213224681</v>
      </c>
      <c r="R744" s="1">
        <v>5233.2781073782544</v>
      </c>
      <c r="S744" s="1">
        <v>4809.1247464075468</v>
      </c>
      <c r="T744" s="1">
        <v>5750.044843597334</v>
      </c>
      <c r="U744" s="1">
        <v>7551.2249813143062</v>
      </c>
      <c r="W744" s="38">
        <v>736</v>
      </c>
      <c r="X744" s="1">
        <v>36585.822298243897</v>
      </c>
      <c r="Z744" s="38">
        <v>736</v>
      </c>
      <c r="AA744" s="1">
        <v>36151.69377971143</v>
      </c>
    </row>
    <row r="745" spans="2:27" x14ac:dyDescent="0.2">
      <c r="B745" s="38">
        <v>737</v>
      </c>
      <c r="C745" s="1">
        <v>2427.2217406882983</v>
      </c>
      <c r="D745" s="1">
        <v>2459.5889618140009</v>
      </c>
      <c r="E745" s="1">
        <v>2534.284335371578</v>
      </c>
      <c r="F745" s="1">
        <v>4194.0779911294321</v>
      </c>
      <c r="G745" s="1">
        <v>3949.2433400444743</v>
      </c>
      <c r="I745" s="38">
        <v>737</v>
      </c>
      <c r="J745" s="1">
        <v>5382.8957041285648</v>
      </c>
      <c r="K745" s="1">
        <v>7161.8538813541454</v>
      </c>
      <c r="L745" s="1">
        <v>8108.3199874301417</v>
      </c>
      <c r="M745" s="1">
        <v>9408.4352667393014</v>
      </c>
      <c r="N745" s="1">
        <v>9934.7303695746632</v>
      </c>
      <c r="P745" s="38">
        <v>737</v>
      </c>
      <c r="Q745" s="1">
        <v>3324.7733983193343</v>
      </c>
      <c r="R745" s="1">
        <v>3700.0148088493725</v>
      </c>
      <c r="S745" s="1">
        <v>5472.6276392938371</v>
      </c>
      <c r="T745" s="1">
        <v>6969.2796004544698</v>
      </c>
      <c r="U745" s="1">
        <v>6547.6679796865064</v>
      </c>
      <c r="W745" s="38">
        <v>737</v>
      </c>
      <c r="X745" s="1">
        <v>37039.904578584159</v>
      </c>
      <c r="Z745" s="38">
        <v>737</v>
      </c>
      <c r="AA745" s="1">
        <v>36316.827570936992</v>
      </c>
    </row>
    <row r="746" spans="2:27" x14ac:dyDescent="0.2">
      <c r="B746" s="38">
        <v>738</v>
      </c>
      <c r="C746" s="1">
        <v>2382.7614002883747</v>
      </c>
      <c r="D746" s="1">
        <v>2766.6277943706004</v>
      </c>
      <c r="E746" s="1">
        <v>3522.0676678920167</v>
      </c>
      <c r="F746" s="1">
        <v>3250.8046433276904</v>
      </c>
      <c r="G746" s="1">
        <v>3552.1676441152749</v>
      </c>
      <c r="I746" s="38">
        <v>738</v>
      </c>
      <c r="J746" s="1">
        <v>4890.7190204136587</v>
      </c>
      <c r="K746" s="1">
        <v>6768.3288351863157</v>
      </c>
      <c r="L746" s="1">
        <v>7257.8670112999607</v>
      </c>
      <c r="M746" s="1">
        <v>9435.2369635810974</v>
      </c>
      <c r="N746" s="1">
        <v>10838.389717732018</v>
      </c>
      <c r="P746" s="38">
        <v>738</v>
      </c>
      <c r="Q746" s="1">
        <v>2997.3036559701286</v>
      </c>
      <c r="R746" s="1">
        <v>5519.7434443334623</v>
      </c>
      <c r="S746" s="1">
        <v>5287.6163593922238</v>
      </c>
      <c r="T746" s="1">
        <v>6382.0324247996332</v>
      </c>
      <c r="U746" s="1">
        <v>7433.7537715015751</v>
      </c>
      <c r="W746" s="38">
        <v>738</v>
      </c>
      <c r="X746" s="1">
        <v>37218.845826571713</v>
      </c>
      <c r="Z746" s="38">
        <v>738</v>
      </c>
      <c r="AA746" s="1">
        <v>36822.341445848928</v>
      </c>
    </row>
    <row r="747" spans="2:27" x14ac:dyDescent="0.2">
      <c r="B747" s="38">
        <v>739</v>
      </c>
      <c r="C747" s="1">
        <v>2751.611609072213</v>
      </c>
      <c r="D747" s="1">
        <v>1600.159135367315</v>
      </c>
      <c r="E747" s="1">
        <v>2634.6164442064983</v>
      </c>
      <c r="F747" s="1">
        <v>2963.9109055411054</v>
      </c>
      <c r="G747" s="1">
        <v>4302.6508267900435</v>
      </c>
      <c r="I747" s="38">
        <v>739</v>
      </c>
      <c r="J747" s="1">
        <v>5644.2530284847508</v>
      </c>
      <c r="K747" s="1">
        <v>7152.0248601702597</v>
      </c>
      <c r="L747" s="1">
        <v>7598.6014633120485</v>
      </c>
      <c r="M747" s="1">
        <v>10559.038687658818</v>
      </c>
      <c r="N747" s="1">
        <v>13256.672522871044</v>
      </c>
      <c r="P747" s="38">
        <v>739</v>
      </c>
      <c r="Q747" s="1">
        <v>5053.505113532362</v>
      </c>
      <c r="R747" s="1">
        <v>4486.4967621440801</v>
      </c>
      <c r="S747" s="1">
        <v>5232.4176529143697</v>
      </c>
      <c r="T747" s="1">
        <v>5599.5202285103196</v>
      </c>
      <c r="U747" s="1">
        <v>8028.7327563971585</v>
      </c>
      <c r="W747" s="38">
        <v>739</v>
      </c>
      <c r="X747" s="1">
        <v>35140.537953828258</v>
      </c>
      <c r="Z747" s="38">
        <v>739</v>
      </c>
      <c r="AA747" s="1">
        <v>36905.003989339137</v>
      </c>
    </row>
    <row r="748" spans="2:27" x14ac:dyDescent="0.2">
      <c r="B748" s="38">
        <v>740</v>
      </c>
      <c r="C748" s="1">
        <v>2933.5638195981905</v>
      </c>
      <c r="D748" s="1">
        <v>2580.1530534341491</v>
      </c>
      <c r="E748" s="1">
        <v>3036.2254868699283</v>
      </c>
      <c r="F748" s="1">
        <v>4079.641111860577</v>
      </c>
      <c r="G748" s="1">
        <v>3258.8591662937533</v>
      </c>
      <c r="I748" s="38">
        <v>740</v>
      </c>
      <c r="J748" s="1">
        <v>5884.4838871484899</v>
      </c>
      <c r="K748" s="1">
        <v>7196.1133423837246</v>
      </c>
      <c r="L748" s="1">
        <v>8014.1182546506998</v>
      </c>
      <c r="M748" s="1">
        <v>10691.48307434297</v>
      </c>
      <c r="N748" s="1">
        <v>11626.637510299783</v>
      </c>
      <c r="P748" s="38">
        <v>740</v>
      </c>
      <c r="Q748" s="1">
        <v>4755.6503806220135</v>
      </c>
      <c r="R748" s="1">
        <v>4527.997681764864</v>
      </c>
      <c r="S748" s="1">
        <v>5859.1627152398414</v>
      </c>
      <c r="T748" s="1">
        <v>5115.3138399382678</v>
      </c>
      <c r="U748" s="1">
        <v>6588.0183060370728</v>
      </c>
      <c r="W748" s="38">
        <v>740</v>
      </c>
      <c r="X748" s="1">
        <v>36272.947171324471</v>
      </c>
      <c r="Z748" s="38">
        <v>740</v>
      </c>
      <c r="AA748" s="1">
        <v>36457.153417984227</v>
      </c>
    </row>
    <row r="749" spans="2:27" x14ac:dyDescent="0.2">
      <c r="B749" s="38">
        <v>741</v>
      </c>
      <c r="C749" s="1">
        <v>2725.53998751573</v>
      </c>
      <c r="D749" s="1">
        <v>2785.4215600873249</v>
      </c>
      <c r="E749" s="1">
        <v>3335.3846075438578</v>
      </c>
      <c r="F749" s="1">
        <v>3833.6392261329097</v>
      </c>
      <c r="G749" s="1">
        <v>4481.4585137688091</v>
      </c>
      <c r="I749" s="38">
        <v>741</v>
      </c>
      <c r="J749" s="1">
        <v>5614.875511321753</v>
      </c>
      <c r="K749" s="1">
        <v>6875.3960275694508</v>
      </c>
      <c r="L749" s="1">
        <v>7646.5050538370224</v>
      </c>
      <c r="M749" s="1">
        <v>9856.9972712289218</v>
      </c>
      <c r="N749" s="1">
        <v>11287.124096206342</v>
      </c>
      <c r="P749" s="38">
        <v>741</v>
      </c>
      <c r="Q749" s="1">
        <v>3597.2678435679945</v>
      </c>
      <c r="R749" s="1">
        <v>4825.3936437875827</v>
      </c>
      <c r="S749" s="1">
        <v>5631.3643357866049</v>
      </c>
      <c r="T749" s="1">
        <v>6258.0426902513946</v>
      </c>
      <c r="U749" s="1">
        <v>6342.6123936345812</v>
      </c>
      <c r="W749" s="38">
        <v>741</v>
      </c>
      <c r="X749" s="1">
        <v>36024.695896401798</v>
      </c>
      <c r="Z749" s="38">
        <v>741</v>
      </c>
      <c r="AA749" s="1">
        <v>36734.504862647904</v>
      </c>
    </row>
    <row r="750" spans="2:27" x14ac:dyDescent="0.2">
      <c r="B750" s="38">
        <v>742</v>
      </c>
      <c r="C750" s="1">
        <v>1968.0141760735623</v>
      </c>
      <c r="D750" s="1">
        <v>2767.2029956921901</v>
      </c>
      <c r="E750" s="1">
        <v>3946.7510369295155</v>
      </c>
      <c r="F750" s="1">
        <v>3873.0388058267272</v>
      </c>
      <c r="G750" s="1">
        <v>3385.1126144088807</v>
      </c>
      <c r="I750" s="38">
        <v>742</v>
      </c>
      <c r="J750" s="1">
        <v>5603.601903700307</v>
      </c>
      <c r="K750" s="1">
        <v>6904.7794029414526</v>
      </c>
      <c r="L750" s="1">
        <v>8501.0099280883187</v>
      </c>
      <c r="M750" s="1">
        <v>9411.3943931556969</v>
      </c>
      <c r="N750" s="1">
        <v>12512.077280564416</v>
      </c>
      <c r="P750" s="38">
        <v>742</v>
      </c>
      <c r="Q750" s="1">
        <v>2842.4942491693469</v>
      </c>
      <c r="R750" s="1">
        <v>5231.1268199595861</v>
      </c>
      <c r="S750" s="1">
        <v>5239.6804049125576</v>
      </c>
      <c r="T750" s="1">
        <v>7417.8422611180531</v>
      </c>
      <c r="U750" s="1">
        <v>7784.0783793732953</v>
      </c>
      <c r="W750" s="38">
        <v>742</v>
      </c>
      <c r="X750" s="1">
        <v>36436.658501927268</v>
      </c>
      <c r="Z750" s="38">
        <v>742</v>
      </c>
      <c r="AA750" s="1">
        <v>35906.289765609537</v>
      </c>
    </row>
    <row r="751" spans="2:27" x14ac:dyDescent="0.2">
      <c r="B751" s="38">
        <v>743</v>
      </c>
      <c r="C751" s="1">
        <v>2362.206075516413</v>
      </c>
      <c r="D751" s="1">
        <v>2126.2529909175701</v>
      </c>
      <c r="E751" s="1">
        <v>2432.4205989691159</v>
      </c>
      <c r="F751" s="1">
        <v>3087.1767251010087</v>
      </c>
      <c r="G751" s="1">
        <v>3417.7581575391878</v>
      </c>
      <c r="I751" s="38">
        <v>743</v>
      </c>
      <c r="J751" s="1">
        <v>6779.6771753892081</v>
      </c>
      <c r="K751" s="1">
        <v>8002.4856593940749</v>
      </c>
      <c r="L751" s="1">
        <v>7969.8277809393439</v>
      </c>
      <c r="M751" s="1">
        <v>10140.712635284455</v>
      </c>
      <c r="N751" s="1">
        <v>10021.638305985363</v>
      </c>
      <c r="P751" s="38">
        <v>743</v>
      </c>
      <c r="Q751" s="1">
        <v>4113.6846367327971</v>
      </c>
      <c r="R751" s="1">
        <v>4972.8242373769854</v>
      </c>
      <c r="S751" s="1">
        <v>4796.0617656559034</v>
      </c>
      <c r="T751" s="1">
        <v>4872.5564141635132</v>
      </c>
      <c r="U751" s="1">
        <v>7905.8800956097475</v>
      </c>
      <c r="W751" s="38">
        <v>743</v>
      </c>
      <c r="X751" s="1">
        <v>36521.623198105364</v>
      </c>
      <c r="Z751" s="38">
        <v>743</v>
      </c>
      <c r="AA751" s="1">
        <v>36552.785549171007</v>
      </c>
    </row>
    <row r="752" spans="2:27" x14ac:dyDescent="0.2">
      <c r="B752" s="38">
        <v>744</v>
      </c>
      <c r="C752" s="1">
        <v>2422.1035321109271</v>
      </c>
      <c r="D752" s="1">
        <v>2352.3008656681336</v>
      </c>
      <c r="E752" s="1">
        <v>2900.3235290128391</v>
      </c>
      <c r="F752" s="1">
        <v>3090.6744097602118</v>
      </c>
      <c r="G752" s="1">
        <v>3302.4156820374492</v>
      </c>
      <c r="I752" s="38">
        <v>744</v>
      </c>
      <c r="J752" s="1">
        <v>5268.5376355066546</v>
      </c>
      <c r="K752" s="1">
        <v>7666.4216604190879</v>
      </c>
      <c r="L752" s="1">
        <v>7975.533653888624</v>
      </c>
      <c r="M752" s="1">
        <v>10928.297290978058</v>
      </c>
      <c r="N752" s="1">
        <v>12478.768291014751</v>
      </c>
      <c r="P752" s="38">
        <v>744</v>
      </c>
      <c r="Q752" s="1">
        <v>4141.3276078299023</v>
      </c>
      <c r="R752" s="1">
        <v>4549.2341634956629</v>
      </c>
      <c r="S752" s="1">
        <v>5713.1548508714095</v>
      </c>
      <c r="T752" s="1">
        <v>6791.3540770843993</v>
      </c>
      <c r="U752" s="1">
        <v>6268.9375884912033</v>
      </c>
      <c r="W752" s="38">
        <v>744</v>
      </c>
      <c r="X752" s="1">
        <v>36666.877549246688</v>
      </c>
      <c r="Z752" s="38">
        <v>744</v>
      </c>
      <c r="AA752" s="1">
        <v>37164.395152311728</v>
      </c>
    </row>
    <row r="753" spans="2:27" x14ac:dyDescent="0.2">
      <c r="B753" s="38">
        <v>745</v>
      </c>
      <c r="C753" s="1">
        <v>3053.7807416893911</v>
      </c>
      <c r="D753" s="1">
        <v>2497.5030172361503</v>
      </c>
      <c r="E753" s="1">
        <v>3948.5622766666356</v>
      </c>
      <c r="F753" s="1">
        <v>3048.7589453964461</v>
      </c>
      <c r="G753" s="1">
        <v>3239.9090084827303</v>
      </c>
      <c r="I753" s="38">
        <v>745</v>
      </c>
      <c r="J753" s="1">
        <v>5931.8527362976374</v>
      </c>
      <c r="K753" s="1">
        <v>6638.0541644143877</v>
      </c>
      <c r="L753" s="1">
        <v>7551.9641433930537</v>
      </c>
      <c r="M753" s="1">
        <v>10547.50956900414</v>
      </c>
      <c r="N753" s="1">
        <v>12234.335380879946</v>
      </c>
      <c r="P753" s="38">
        <v>745</v>
      </c>
      <c r="Q753" s="1">
        <v>3559.1466254116958</v>
      </c>
      <c r="R753" s="1">
        <v>5271.3934589730552</v>
      </c>
      <c r="S753" s="1">
        <v>5719.3283565430156</v>
      </c>
      <c r="T753" s="1">
        <v>8224.3717051509921</v>
      </c>
      <c r="U753" s="1">
        <v>7725.4286916444098</v>
      </c>
      <c r="W753" s="38">
        <v>745</v>
      </c>
      <c r="X753" s="1">
        <v>36569.515813725608</v>
      </c>
      <c r="Z753" s="38">
        <v>745</v>
      </c>
      <c r="AA753" s="1">
        <v>36020.812904452221</v>
      </c>
    </row>
    <row r="754" spans="2:27" x14ac:dyDescent="0.2">
      <c r="B754" s="38">
        <v>746</v>
      </c>
      <c r="C754" s="1">
        <v>2494.0426771823559</v>
      </c>
      <c r="D754" s="1">
        <v>2739.2351656263709</v>
      </c>
      <c r="E754" s="1">
        <v>3248.3478163560262</v>
      </c>
      <c r="F754" s="1">
        <v>3303.8328856852281</v>
      </c>
      <c r="G754" s="1">
        <v>4132.933606321576</v>
      </c>
      <c r="I754" s="38">
        <v>746</v>
      </c>
      <c r="J754" s="1">
        <v>4761.5826856958192</v>
      </c>
      <c r="K754" s="1">
        <v>6206.4827189118896</v>
      </c>
      <c r="L754" s="1">
        <v>7661.0387052903106</v>
      </c>
      <c r="M754" s="1">
        <v>8593.2582379588839</v>
      </c>
      <c r="N754" s="1">
        <v>10233.788951379916</v>
      </c>
      <c r="P754" s="38">
        <v>746</v>
      </c>
      <c r="Q754" s="1">
        <v>3398.9600754913013</v>
      </c>
      <c r="R754" s="1">
        <v>4158.6462779431849</v>
      </c>
      <c r="S754" s="1">
        <v>4704.8370235541033</v>
      </c>
      <c r="T754" s="1">
        <v>6680.296588087378</v>
      </c>
      <c r="U754" s="1">
        <v>6683.0225034420364</v>
      </c>
      <c r="W754" s="38">
        <v>746</v>
      </c>
      <c r="X754" s="1">
        <v>36137.827114111133</v>
      </c>
      <c r="Z754" s="38">
        <v>746</v>
      </c>
      <c r="AA754" s="1">
        <v>36189.139035614367</v>
      </c>
    </row>
    <row r="755" spans="2:27" x14ac:dyDescent="0.2">
      <c r="B755" s="38">
        <v>747</v>
      </c>
      <c r="C755" s="1">
        <v>2060.1083645613407</v>
      </c>
      <c r="D755" s="1">
        <v>2028.4502955252433</v>
      </c>
      <c r="E755" s="1">
        <v>3262.9891137274017</v>
      </c>
      <c r="F755" s="1">
        <v>2913.8434920939012</v>
      </c>
      <c r="G755" s="1">
        <v>2534.3305005842608</v>
      </c>
      <c r="I755" s="38">
        <v>747</v>
      </c>
      <c r="J755" s="1">
        <v>5426.3287977076361</v>
      </c>
      <c r="K755" s="1">
        <v>6304.3104654569579</v>
      </c>
      <c r="L755" s="1">
        <v>6589.7234418488315</v>
      </c>
      <c r="M755" s="1">
        <v>9468.347185386714</v>
      </c>
      <c r="N755" s="1">
        <v>8583.0279736142456</v>
      </c>
      <c r="P755" s="38">
        <v>747</v>
      </c>
      <c r="Q755" s="1">
        <v>3036.9073355954374</v>
      </c>
      <c r="R755" s="1">
        <v>4989.8235529214735</v>
      </c>
      <c r="S755" s="1">
        <v>5774.9734368363679</v>
      </c>
      <c r="T755" s="1">
        <v>7649.7563743251912</v>
      </c>
      <c r="U755" s="1">
        <v>7334.4454765396131</v>
      </c>
      <c r="W755" s="38">
        <v>747</v>
      </c>
      <c r="X755" s="1">
        <v>36188.679743075525</v>
      </c>
      <c r="Z755" s="38">
        <v>747</v>
      </c>
      <c r="AA755" s="1">
        <v>35823.861045031248</v>
      </c>
    </row>
    <row r="756" spans="2:27" x14ac:dyDescent="0.2">
      <c r="B756" s="38">
        <v>748</v>
      </c>
      <c r="C756" s="1">
        <v>2155.4666031743168</v>
      </c>
      <c r="D756" s="1">
        <v>2883.3101591105192</v>
      </c>
      <c r="E756" s="1">
        <v>3570.1208530237382</v>
      </c>
      <c r="F756" s="1">
        <v>3857.2818052780367</v>
      </c>
      <c r="G756" s="1">
        <v>4425.888479104241</v>
      </c>
      <c r="I756" s="38">
        <v>748</v>
      </c>
      <c r="J756" s="1">
        <v>6171.1894911782265</v>
      </c>
      <c r="K756" s="1">
        <v>7552.963003758694</v>
      </c>
      <c r="L756" s="1">
        <v>8926.8478336859716</v>
      </c>
      <c r="M756" s="1">
        <v>8473.3822905019279</v>
      </c>
      <c r="N756" s="1">
        <v>11963.10603301622</v>
      </c>
      <c r="P756" s="38">
        <v>748</v>
      </c>
      <c r="Q756" s="1">
        <v>4241.3554905440915</v>
      </c>
      <c r="R756" s="1">
        <v>4711.3338186963956</v>
      </c>
      <c r="S756" s="1">
        <v>5492.5828903968149</v>
      </c>
      <c r="T756" s="1">
        <v>6379.7420709441694</v>
      </c>
      <c r="U756" s="1">
        <v>7105.0758109789504</v>
      </c>
      <c r="W756" s="38">
        <v>748</v>
      </c>
      <c r="X756" s="1">
        <v>36647.882679880844</v>
      </c>
      <c r="Z756" s="38">
        <v>748</v>
      </c>
      <c r="AA756" s="1">
        <v>35716.589737499075</v>
      </c>
    </row>
    <row r="757" spans="2:27" x14ac:dyDescent="0.2">
      <c r="B757" s="38">
        <v>749</v>
      </c>
      <c r="C757" s="1">
        <v>2884.0034431886011</v>
      </c>
      <c r="D757" s="1">
        <v>3840.0602509396072</v>
      </c>
      <c r="E757" s="1">
        <v>2706.4386004203152</v>
      </c>
      <c r="F757" s="1">
        <v>3175.7656648317729</v>
      </c>
      <c r="G757" s="1">
        <v>3500.0837070193297</v>
      </c>
      <c r="I757" s="38">
        <v>749</v>
      </c>
      <c r="J757" s="1">
        <v>5052.8917809142758</v>
      </c>
      <c r="K757" s="1">
        <v>7010.042327491602</v>
      </c>
      <c r="L757" s="1">
        <v>9000.273959207505</v>
      </c>
      <c r="M757" s="1">
        <v>8232.9258950836538</v>
      </c>
      <c r="N757" s="1">
        <v>9360.1705195563554</v>
      </c>
      <c r="P757" s="38">
        <v>749</v>
      </c>
      <c r="Q757" s="1">
        <v>3901.0328637062162</v>
      </c>
      <c r="R757" s="1">
        <v>4089.0996646623016</v>
      </c>
      <c r="S757" s="1">
        <v>5759.6100221086999</v>
      </c>
      <c r="T757" s="1">
        <v>6130.3412044938759</v>
      </c>
      <c r="U757" s="1">
        <v>6959.8491875768923</v>
      </c>
      <c r="W757" s="38">
        <v>749</v>
      </c>
      <c r="X757" s="1">
        <v>36712.294553706502</v>
      </c>
      <c r="Z757" s="38">
        <v>749</v>
      </c>
      <c r="AA757" s="1">
        <v>35820.47225749019</v>
      </c>
    </row>
    <row r="758" spans="2:27" x14ac:dyDescent="0.2">
      <c r="B758" s="38">
        <v>750</v>
      </c>
      <c r="C758" s="1">
        <v>2329.6905635733347</v>
      </c>
      <c r="D758" s="1">
        <v>3199.2747700615359</v>
      </c>
      <c r="E758" s="1">
        <v>3321.0543124098767</v>
      </c>
      <c r="F758" s="1">
        <v>3258.5311184211578</v>
      </c>
      <c r="G758" s="1">
        <v>3955.0884249722385</v>
      </c>
      <c r="I758" s="38">
        <v>750</v>
      </c>
      <c r="J758" s="1">
        <v>5160.7458329030405</v>
      </c>
      <c r="K758" s="1">
        <v>6164.5627900665386</v>
      </c>
      <c r="L758" s="1">
        <v>6939.6891709669171</v>
      </c>
      <c r="M758" s="1">
        <v>7990.3403813248506</v>
      </c>
      <c r="N758" s="1">
        <v>10758.406669676837</v>
      </c>
      <c r="P758" s="38">
        <v>750</v>
      </c>
      <c r="Q758" s="1">
        <v>3853.987348285757</v>
      </c>
      <c r="R758" s="1">
        <v>4184.2570394393515</v>
      </c>
      <c r="S758" s="1">
        <v>5548.567379971857</v>
      </c>
      <c r="T758" s="1">
        <v>7100.3759895077173</v>
      </c>
      <c r="U758" s="1">
        <v>6209.6862098946385</v>
      </c>
      <c r="W758" s="38">
        <v>750</v>
      </c>
      <c r="X758" s="1">
        <v>36804.466096434779</v>
      </c>
      <c r="Z758" s="38">
        <v>750</v>
      </c>
      <c r="AA758" s="1">
        <v>35889.405872071395</v>
      </c>
    </row>
    <row r="759" spans="2:27" x14ac:dyDescent="0.2">
      <c r="B759" s="38">
        <v>751</v>
      </c>
      <c r="C759" s="1">
        <v>2064.8266269796154</v>
      </c>
      <c r="D759" s="1">
        <v>2761.826990081755</v>
      </c>
      <c r="E759" s="1">
        <v>3607.7885333123481</v>
      </c>
      <c r="F759" s="1">
        <v>2424.1141837618752</v>
      </c>
      <c r="G759" s="1">
        <v>2887.6387690842457</v>
      </c>
      <c r="I759" s="38">
        <v>751</v>
      </c>
      <c r="J759" s="1">
        <v>6120.066411930492</v>
      </c>
      <c r="K759" s="1">
        <v>7091.4134284577121</v>
      </c>
      <c r="L759" s="1">
        <v>7370.1386518257286</v>
      </c>
      <c r="M759" s="1">
        <v>7465.0150231021898</v>
      </c>
      <c r="N759" s="1">
        <v>10398.866130493127</v>
      </c>
      <c r="P759" s="38">
        <v>751</v>
      </c>
      <c r="Q759" s="1">
        <v>3915.5998240060007</v>
      </c>
      <c r="R759" s="1">
        <v>6115.1137237054472</v>
      </c>
      <c r="S759" s="1">
        <v>4534.1957000105758</v>
      </c>
      <c r="T759" s="1">
        <v>6371.590431845887</v>
      </c>
      <c r="U759" s="1">
        <v>6764.0145426977233</v>
      </c>
      <c r="W759" s="38">
        <v>751</v>
      </c>
      <c r="X759" s="1">
        <v>36072.239000877133</v>
      </c>
      <c r="Z759" s="38">
        <v>751</v>
      </c>
      <c r="AA759" s="1">
        <v>35764.600304384905</v>
      </c>
    </row>
    <row r="760" spans="2:27" x14ac:dyDescent="0.2">
      <c r="B760" s="38">
        <v>752</v>
      </c>
      <c r="C760" s="1">
        <v>2461.0168496341389</v>
      </c>
      <c r="D760" s="1">
        <v>2334.5521770885948</v>
      </c>
      <c r="E760" s="1">
        <v>2904.9319342319923</v>
      </c>
      <c r="F760" s="1">
        <v>4025.2954505728471</v>
      </c>
      <c r="G760" s="1">
        <v>3739.7965659334282</v>
      </c>
      <c r="I760" s="38">
        <v>752</v>
      </c>
      <c r="J760" s="1">
        <v>5277.152062902268</v>
      </c>
      <c r="K760" s="1">
        <v>7871.0713528869583</v>
      </c>
      <c r="L760" s="1">
        <v>7670.2881686953961</v>
      </c>
      <c r="M760" s="1">
        <v>11060.166963939142</v>
      </c>
      <c r="N760" s="1">
        <v>11083.162324374349</v>
      </c>
      <c r="P760" s="38">
        <v>752</v>
      </c>
      <c r="Q760" s="1">
        <v>4370.451356565789</v>
      </c>
      <c r="R760" s="1">
        <v>4628.9933016469622</v>
      </c>
      <c r="S760" s="1">
        <v>4764.718314044605</v>
      </c>
      <c r="T760" s="1">
        <v>5678.944546132846</v>
      </c>
      <c r="U760" s="1">
        <v>6788.9153630176188</v>
      </c>
      <c r="W760" s="38">
        <v>752</v>
      </c>
      <c r="X760" s="1">
        <v>36805.709173292591</v>
      </c>
      <c r="Z760" s="38">
        <v>752</v>
      </c>
      <c r="AA760" s="1">
        <v>36506.88646409582</v>
      </c>
    </row>
    <row r="761" spans="2:27" x14ac:dyDescent="0.2">
      <c r="B761" s="38">
        <v>753</v>
      </c>
      <c r="C761" s="1">
        <v>2290.7625617419121</v>
      </c>
      <c r="D761" s="1">
        <v>2934.81572384216</v>
      </c>
      <c r="E761" s="1">
        <v>2879.8865319488891</v>
      </c>
      <c r="F761" s="1">
        <v>3464.4604634284156</v>
      </c>
      <c r="G761" s="1">
        <v>3853.3158874111573</v>
      </c>
      <c r="I761" s="38">
        <v>753</v>
      </c>
      <c r="J761" s="1">
        <v>6236.9718259585879</v>
      </c>
      <c r="K761" s="1">
        <v>7810.3963372724083</v>
      </c>
      <c r="L761" s="1">
        <v>9565.0411532112958</v>
      </c>
      <c r="M761" s="1">
        <v>9931.6303339626829</v>
      </c>
      <c r="N761" s="1">
        <v>12460.212635383545</v>
      </c>
      <c r="P761" s="38">
        <v>753</v>
      </c>
      <c r="Q761" s="1">
        <v>3876.4004808768318</v>
      </c>
      <c r="R761" s="1">
        <v>4814.0047484437164</v>
      </c>
      <c r="S761" s="1">
        <v>4688.5322816420094</v>
      </c>
      <c r="T761" s="1">
        <v>6540.4280814634931</v>
      </c>
      <c r="U761" s="1">
        <v>7517.4944952694123</v>
      </c>
      <c r="W761" s="38">
        <v>753</v>
      </c>
      <c r="X761" s="1">
        <v>37164.118864009077</v>
      </c>
      <c r="Z761" s="38">
        <v>753</v>
      </c>
      <c r="AA761" s="1">
        <v>35776.805893799086</v>
      </c>
    </row>
    <row r="762" spans="2:27" x14ac:dyDescent="0.2">
      <c r="B762" s="38">
        <v>754</v>
      </c>
      <c r="C762" s="1">
        <v>2702.2657510819727</v>
      </c>
      <c r="D762" s="1">
        <v>2286.6677456890257</v>
      </c>
      <c r="E762" s="1">
        <v>2507.9918907569072</v>
      </c>
      <c r="F762" s="1">
        <v>3934.4282072698866</v>
      </c>
      <c r="G762" s="1">
        <v>3373.5820826486661</v>
      </c>
      <c r="I762" s="38">
        <v>754</v>
      </c>
      <c r="J762" s="1">
        <v>5818.3005235360515</v>
      </c>
      <c r="K762" s="1">
        <v>6730.8553188304668</v>
      </c>
      <c r="L762" s="1">
        <v>8014.1414890484402</v>
      </c>
      <c r="M762" s="1">
        <v>8260.945604981609</v>
      </c>
      <c r="N762" s="1">
        <v>12968.297153700456</v>
      </c>
      <c r="P762" s="38">
        <v>754</v>
      </c>
      <c r="Q762" s="1">
        <v>5037.9712539059256</v>
      </c>
      <c r="R762" s="1">
        <v>5084.3808265590851</v>
      </c>
      <c r="S762" s="1">
        <v>5456.2296396001202</v>
      </c>
      <c r="T762" s="1">
        <v>5453.9291989922212</v>
      </c>
      <c r="U762" s="1">
        <v>6443.5151204631056</v>
      </c>
      <c r="W762" s="38">
        <v>754</v>
      </c>
      <c r="X762" s="1">
        <v>36712.540130554546</v>
      </c>
      <c r="Z762" s="38">
        <v>754</v>
      </c>
      <c r="AA762" s="1">
        <v>36269.07967335602</v>
      </c>
    </row>
    <row r="763" spans="2:27" x14ac:dyDescent="0.2">
      <c r="B763" s="38">
        <v>755</v>
      </c>
      <c r="C763" s="1">
        <v>3095.0320812797499</v>
      </c>
      <c r="D763" s="1">
        <v>2440.5643424105374</v>
      </c>
      <c r="E763" s="1">
        <v>3596.9541300061928</v>
      </c>
      <c r="F763" s="1">
        <v>3475.5306836269287</v>
      </c>
      <c r="G763" s="1">
        <v>3385.6290694425343</v>
      </c>
      <c r="I763" s="38">
        <v>755</v>
      </c>
      <c r="J763" s="1">
        <v>5516.7010767594938</v>
      </c>
      <c r="K763" s="1">
        <v>7342.6223418127138</v>
      </c>
      <c r="L763" s="1">
        <v>6864.3455648797753</v>
      </c>
      <c r="M763" s="1">
        <v>8809.2492978704286</v>
      </c>
      <c r="N763" s="1">
        <v>10114.89267511568</v>
      </c>
      <c r="P763" s="38">
        <v>755</v>
      </c>
      <c r="Q763" s="1">
        <v>3990.2229331034159</v>
      </c>
      <c r="R763" s="1">
        <v>4983.6657930819256</v>
      </c>
      <c r="S763" s="1">
        <v>5085.636829117253</v>
      </c>
      <c r="T763" s="1">
        <v>6972.8983679474904</v>
      </c>
      <c r="U763" s="1">
        <v>7496.9102909534176</v>
      </c>
      <c r="W763" s="38">
        <v>755</v>
      </c>
      <c r="X763" s="1">
        <v>36442.663213265289</v>
      </c>
      <c r="Z763" s="38">
        <v>755</v>
      </c>
      <c r="AA763" s="1">
        <v>36000.685446687145</v>
      </c>
    </row>
    <row r="764" spans="2:27" x14ac:dyDescent="0.2">
      <c r="B764" s="38">
        <v>756</v>
      </c>
      <c r="C764" s="1">
        <v>2264.2525882649425</v>
      </c>
      <c r="D764" s="1">
        <v>2672.66504890032</v>
      </c>
      <c r="E764" s="1">
        <v>2957.2337758813023</v>
      </c>
      <c r="F764" s="1">
        <v>2895.6902742446</v>
      </c>
      <c r="G764" s="1">
        <v>3548.7105074894307</v>
      </c>
      <c r="I764" s="38">
        <v>756</v>
      </c>
      <c r="J764" s="1">
        <v>4923.2005502969987</v>
      </c>
      <c r="K764" s="1">
        <v>5996.9245510719375</v>
      </c>
      <c r="L764" s="1">
        <v>7848.8753036671096</v>
      </c>
      <c r="M764" s="1">
        <v>9011.085946227804</v>
      </c>
      <c r="N764" s="1">
        <v>11680.699334759876</v>
      </c>
      <c r="P764" s="38">
        <v>756</v>
      </c>
      <c r="Q764" s="1">
        <v>3972.3473520156372</v>
      </c>
      <c r="R764" s="1">
        <v>5679.4237986662583</v>
      </c>
      <c r="S764" s="1">
        <v>5667.5071975711398</v>
      </c>
      <c r="T764" s="1">
        <v>5596.5210182427627</v>
      </c>
      <c r="U764" s="1">
        <v>6320.4379236713712</v>
      </c>
      <c r="W764" s="38">
        <v>756</v>
      </c>
      <c r="X764" s="1">
        <v>36737.752111523419</v>
      </c>
      <c r="Z764" s="38">
        <v>756</v>
      </c>
      <c r="AA764" s="1">
        <v>36903.648447892279</v>
      </c>
    </row>
    <row r="765" spans="2:27" x14ac:dyDescent="0.2">
      <c r="B765" s="38">
        <v>757</v>
      </c>
      <c r="C765" s="1">
        <v>2711.9857787935425</v>
      </c>
      <c r="D765" s="1">
        <v>2785.5575480634984</v>
      </c>
      <c r="E765" s="1">
        <v>3719.8849013107006</v>
      </c>
      <c r="F765" s="1">
        <v>4134.5206452675084</v>
      </c>
      <c r="G765" s="1">
        <v>4695.3305656506918</v>
      </c>
      <c r="I765" s="38">
        <v>757</v>
      </c>
      <c r="J765" s="1">
        <v>5715.1354164046488</v>
      </c>
      <c r="K765" s="1">
        <v>6705.0432030796328</v>
      </c>
      <c r="L765" s="1">
        <v>8610.0695819831672</v>
      </c>
      <c r="M765" s="1">
        <v>8771.3207065269489</v>
      </c>
      <c r="N765" s="1">
        <v>11654.820087863882</v>
      </c>
      <c r="P765" s="38">
        <v>757</v>
      </c>
      <c r="Q765" s="1">
        <v>3666.319850801649</v>
      </c>
      <c r="R765" s="1">
        <v>4807.309413953064</v>
      </c>
      <c r="S765" s="1">
        <v>5013.2283288471363</v>
      </c>
      <c r="T765" s="1">
        <v>6342.8156165164573</v>
      </c>
      <c r="U765" s="1">
        <v>5751.5876747441371</v>
      </c>
      <c r="W765" s="38">
        <v>757</v>
      </c>
      <c r="X765" s="1">
        <v>37029.739259284208</v>
      </c>
      <c r="Z765" s="38">
        <v>757</v>
      </c>
      <c r="AA765" s="1">
        <v>37148.525830793442</v>
      </c>
    </row>
    <row r="766" spans="2:27" x14ac:dyDescent="0.2">
      <c r="B766" s="38">
        <v>758</v>
      </c>
      <c r="C766" s="1">
        <v>2198.7718109193238</v>
      </c>
      <c r="D766" s="1">
        <v>2323.7755508898713</v>
      </c>
      <c r="E766" s="1">
        <v>2892.4486913612977</v>
      </c>
      <c r="F766" s="1">
        <v>4371.9089251928044</v>
      </c>
      <c r="G766" s="1">
        <v>4893.4822416275792</v>
      </c>
      <c r="I766" s="38">
        <v>758</v>
      </c>
      <c r="J766" s="1">
        <v>5797.4698638345617</v>
      </c>
      <c r="K766" s="1">
        <v>5619.1553556596746</v>
      </c>
      <c r="L766" s="1">
        <v>7968.3232595189284</v>
      </c>
      <c r="M766" s="1">
        <v>9376.5961401563673</v>
      </c>
      <c r="N766" s="1">
        <v>12248.504685787679</v>
      </c>
      <c r="P766" s="38">
        <v>758</v>
      </c>
      <c r="Q766" s="1">
        <v>4804.6884408751448</v>
      </c>
      <c r="R766" s="1">
        <v>4187.2036466555801</v>
      </c>
      <c r="S766" s="1">
        <v>4294.972045710042</v>
      </c>
      <c r="T766" s="1">
        <v>6049.6313012679975</v>
      </c>
      <c r="U766" s="1">
        <v>6332.0579329192242</v>
      </c>
      <c r="W766" s="38">
        <v>758</v>
      </c>
      <c r="X766" s="1">
        <v>36090.209292033702</v>
      </c>
      <c r="Z766" s="38">
        <v>758</v>
      </c>
      <c r="AA766" s="1">
        <v>36298.668422087321</v>
      </c>
    </row>
    <row r="767" spans="2:27" x14ac:dyDescent="0.2">
      <c r="B767" s="38">
        <v>759</v>
      </c>
      <c r="C767" s="1">
        <v>2932.4753247534272</v>
      </c>
      <c r="D767" s="1">
        <v>2615.3634306639519</v>
      </c>
      <c r="E767" s="1">
        <v>2932.0190515470608</v>
      </c>
      <c r="F767" s="1">
        <v>2688.1063498439598</v>
      </c>
      <c r="G767" s="1">
        <v>3989.2933237378465</v>
      </c>
      <c r="I767" s="38">
        <v>759</v>
      </c>
      <c r="J767" s="1">
        <v>5931.0259194594873</v>
      </c>
      <c r="K767" s="1">
        <v>6978.6978696411243</v>
      </c>
      <c r="L767" s="1">
        <v>8580.1327480900436</v>
      </c>
      <c r="M767" s="1">
        <v>11329.234086859622</v>
      </c>
      <c r="N767" s="1">
        <v>10133.10399608449</v>
      </c>
      <c r="P767" s="38">
        <v>759</v>
      </c>
      <c r="Q767" s="1">
        <v>3668.0428772125802</v>
      </c>
      <c r="R767" s="1">
        <v>4922.7166379008268</v>
      </c>
      <c r="S767" s="1">
        <v>6321.7243788266451</v>
      </c>
      <c r="T767" s="1">
        <v>6707.3459184702569</v>
      </c>
      <c r="U767" s="1">
        <v>7640.4492680646799</v>
      </c>
      <c r="W767" s="38">
        <v>759</v>
      </c>
      <c r="X767" s="1">
        <v>36725.165313124249</v>
      </c>
      <c r="Z767" s="38">
        <v>759</v>
      </c>
      <c r="AA767" s="1">
        <v>36505.456754558625</v>
      </c>
    </row>
    <row r="768" spans="2:27" x14ac:dyDescent="0.2">
      <c r="B768" s="38">
        <v>760</v>
      </c>
      <c r="C768" s="1">
        <v>2609.0413966584779</v>
      </c>
      <c r="D768" s="1">
        <v>3024.4864858697765</v>
      </c>
      <c r="E768" s="1">
        <v>3009.8063990421942</v>
      </c>
      <c r="F768" s="1">
        <v>3436.8531775636952</v>
      </c>
      <c r="G768" s="1">
        <v>3631.1599187915795</v>
      </c>
      <c r="I768" s="38">
        <v>760</v>
      </c>
      <c r="J768" s="1">
        <v>5439.7936020497373</v>
      </c>
      <c r="K768" s="1">
        <v>7266.9723175034005</v>
      </c>
      <c r="L768" s="1">
        <v>9294.7351482665745</v>
      </c>
      <c r="M768" s="1">
        <v>9936.7102887485362</v>
      </c>
      <c r="N768" s="1">
        <v>11387.277120226621</v>
      </c>
      <c r="P768" s="38">
        <v>760</v>
      </c>
      <c r="Q768" s="1">
        <v>4724.9411768635327</v>
      </c>
      <c r="R768" s="1">
        <v>5085.4174106126338</v>
      </c>
      <c r="S768" s="1">
        <v>5560.7599775749941</v>
      </c>
      <c r="T768" s="1">
        <v>6032.048998204029</v>
      </c>
      <c r="U768" s="1">
        <v>7364.415509856819</v>
      </c>
      <c r="W768" s="38">
        <v>760</v>
      </c>
      <c r="X768" s="1">
        <v>36160.294547753532</v>
      </c>
      <c r="Z768" s="38">
        <v>760</v>
      </c>
      <c r="AA768" s="1">
        <v>37276.138008304959</v>
      </c>
    </row>
    <row r="769" spans="2:27" x14ac:dyDescent="0.2">
      <c r="B769" s="38">
        <v>761</v>
      </c>
      <c r="C769" s="1">
        <v>1745.4571769539043</v>
      </c>
      <c r="D769" s="1">
        <v>2894.5017328572344</v>
      </c>
      <c r="E769" s="1">
        <v>3792.1081775572306</v>
      </c>
      <c r="F769" s="1">
        <v>2876.0948966589226</v>
      </c>
      <c r="G769" s="1">
        <v>3175.7839882964058</v>
      </c>
      <c r="I769" s="38">
        <v>761</v>
      </c>
      <c r="J769" s="1">
        <v>5530.6868125653809</v>
      </c>
      <c r="K769" s="1">
        <v>6779.9114409128415</v>
      </c>
      <c r="L769" s="1">
        <v>7568.0604028937805</v>
      </c>
      <c r="M769" s="1">
        <v>9069.5144096439781</v>
      </c>
      <c r="N769" s="1">
        <v>13434.280507232788</v>
      </c>
      <c r="P769" s="38">
        <v>761</v>
      </c>
      <c r="Q769" s="1">
        <v>3541.8930422927842</v>
      </c>
      <c r="R769" s="1">
        <v>5231.5210985163612</v>
      </c>
      <c r="S769" s="1">
        <v>4758.5090717027533</v>
      </c>
      <c r="T769" s="1">
        <v>5192.4733297592793</v>
      </c>
      <c r="U769" s="1">
        <v>6725.3243826086618</v>
      </c>
      <c r="W769" s="38">
        <v>761</v>
      </c>
      <c r="X769" s="1">
        <v>36836.582396049736</v>
      </c>
      <c r="Z769" s="38">
        <v>761</v>
      </c>
      <c r="AA769" s="1">
        <v>36470.931139232329</v>
      </c>
    </row>
    <row r="770" spans="2:27" x14ac:dyDescent="0.2">
      <c r="B770" s="38">
        <v>762</v>
      </c>
      <c r="C770" s="1">
        <v>2940.5920991758685</v>
      </c>
      <c r="D770" s="1">
        <v>2955.5460904928027</v>
      </c>
      <c r="E770" s="1">
        <v>3203.5387252634914</v>
      </c>
      <c r="F770" s="1">
        <v>3686.2127668457078</v>
      </c>
      <c r="G770" s="1">
        <v>3829.7656044900991</v>
      </c>
      <c r="I770" s="38">
        <v>762</v>
      </c>
      <c r="J770" s="1">
        <v>5497.4633246567737</v>
      </c>
      <c r="K770" s="1">
        <v>4974.1862656959638</v>
      </c>
      <c r="L770" s="1">
        <v>7533.6957787049587</v>
      </c>
      <c r="M770" s="1">
        <v>9940.4526365596648</v>
      </c>
      <c r="N770" s="1">
        <v>11833.674999974653</v>
      </c>
      <c r="P770" s="38">
        <v>762</v>
      </c>
      <c r="Q770" s="1">
        <v>4314.1352277899769</v>
      </c>
      <c r="R770" s="1">
        <v>4882.4058646267276</v>
      </c>
      <c r="S770" s="1">
        <v>6204.3700013741563</v>
      </c>
      <c r="T770" s="1">
        <v>5487.5061539313456</v>
      </c>
      <c r="U770" s="1">
        <v>6797.6053292514498</v>
      </c>
      <c r="W770" s="38">
        <v>762</v>
      </c>
      <c r="X770" s="1">
        <v>36424.854338104997</v>
      </c>
      <c r="Z770" s="38">
        <v>762</v>
      </c>
      <c r="AA770" s="1">
        <v>36604.657885635359</v>
      </c>
    </row>
    <row r="771" spans="2:27" x14ac:dyDescent="0.2">
      <c r="B771" s="38">
        <v>763</v>
      </c>
      <c r="C771" s="1">
        <v>2234.3495509317172</v>
      </c>
      <c r="D771" s="1">
        <v>2850.9670075115619</v>
      </c>
      <c r="E771" s="1">
        <v>1899.5046975625537</v>
      </c>
      <c r="F771" s="1">
        <v>2646.4213219736662</v>
      </c>
      <c r="G771" s="1">
        <v>4320.1402426874447</v>
      </c>
      <c r="I771" s="38">
        <v>763</v>
      </c>
      <c r="J771" s="1">
        <v>5324.3758790329803</v>
      </c>
      <c r="K771" s="1">
        <v>5934.9732136160928</v>
      </c>
      <c r="L771" s="1">
        <v>8373.3456609625609</v>
      </c>
      <c r="M771" s="1">
        <v>8836.1648952732539</v>
      </c>
      <c r="N771" s="1">
        <v>11593.144220867456</v>
      </c>
      <c r="P771" s="38">
        <v>763</v>
      </c>
      <c r="Q771" s="1">
        <v>3859.3880958873351</v>
      </c>
      <c r="R771" s="1">
        <v>4742.457919049195</v>
      </c>
      <c r="S771" s="1">
        <v>4893.5913561801544</v>
      </c>
      <c r="T771" s="1">
        <v>6905.7898091017178</v>
      </c>
      <c r="U771" s="1">
        <v>5867.5086009248535</v>
      </c>
      <c r="W771" s="38">
        <v>763</v>
      </c>
      <c r="X771" s="1">
        <v>36231.446959047949</v>
      </c>
      <c r="Z771" s="38">
        <v>763</v>
      </c>
      <c r="AA771" s="1">
        <v>37537.980112455589</v>
      </c>
    </row>
    <row r="772" spans="2:27" x14ac:dyDescent="0.2">
      <c r="B772" s="38">
        <v>764</v>
      </c>
      <c r="C772" s="1">
        <v>2837.1145714028717</v>
      </c>
      <c r="D772" s="1">
        <v>1748.8228358853091</v>
      </c>
      <c r="E772" s="1">
        <v>3823.2732061373113</v>
      </c>
      <c r="F772" s="1">
        <v>3793.5123451138247</v>
      </c>
      <c r="G772" s="1">
        <v>4790.6550106026416</v>
      </c>
      <c r="I772" s="38">
        <v>764</v>
      </c>
      <c r="J772" s="1">
        <v>6878.1394814038476</v>
      </c>
      <c r="K772" s="1">
        <v>7130.8309667724943</v>
      </c>
      <c r="L772" s="1">
        <v>8801.9686006494594</v>
      </c>
      <c r="M772" s="1">
        <v>9146.4017724374462</v>
      </c>
      <c r="N772" s="1">
        <v>11715.687466778201</v>
      </c>
      <c r="P772" s="38">
        <v>764</v>
      </c>
      <c r="Q772" s="1">
        <v>3671.8386145465788</v>
      </c>
      <c r="R772" s="1">
        <v>5403.4897735232998</v>
      </c>
      <c r="S772" s="1">
        <v>5182.6188772196956</v>
      </c>
      <c r="T772" s="1">
        <v>6210.1040395203363</v>
      </c>
      <c r="U772" s="1">
        <v>6791.806102396311</v>
      </c>
      <c r="W772" s="38">
        <v>764</v>
      </c>
      <c r="X772" s="1">
        <v>36439.158310350882</v>
      </c>
      <c r="Z772" s="38">
        <v>764</v>
      </c>
      <c r="AA772" s="1">
        <v>36242.220361331143</v>
      </c>
    </row>
    <row r="773" spans="2:27" x14ac:dyDescent="0.2">
      <c r="B773" s="38">
        <v>765</v>
      </c>
      <c r="C773" s="1">
        <v>3233.2854457188632</v>
      </c>
      <c r="D773" s="1">
        <v>3135.8020601034445</v>
      </c>
      <c r="E773" s="1">
        <v>3078.5246118817831</v>
      </c>
      <c r="F773" s="1">
        <v>3770.7631147765574</v>
      </c>
      <c r="G773" s="1">
        <v>4535.0123142811135</v>
      </c>
      <c r="I773" s="38">
        <v>765</v>
      </c>
      <c r="J773" s="1">
        <v>5497.4141419761745</v>
      </c>
      <c r="K773" s="1">
        <v>6438.1147588220392</v>
      </c>
      <c r="L773" s="1">
        <v>7352.5018208450638</v>
      </c>
      <c r="M773" s="1">
        <v>8090.9892255287295</v>
      </c>
      <c r="N773" s="1">
        <v>11211.570589184945</v>
      </c>
      <c r="P773" s="38">
        <v>765</v>
      </c>
      <c r="Q773" s="1">
        <v>3568.5903485114404</v>
      </c>
      <c r="R773" s="1">
        <v>4447.7171286173734</v>
      </c>
      <c r="S773" s="1">
        <v>5765.0345765945785</v>
      </c>
      <c r="T773" s="1">
        <v>7014.920152368868</v>
      </c>
      <c r="U773" s="1">
        <v>6347.5110025872073</v>
      </c>
      <c r="W773" s="38">
        <v>765</v>
      </c>
      <c r="X773" s="1">
        <v>36705.196923872689</v>
      </c>
      <c r="Z773" s="38">
        <v>765</v>
      </c>
      <c r="AA773" s="1">
        <v>37002.758186781597</v>
      </c>
    </row>
    <row r="774" spans="2:27" x14ac:dyDescent="0.2">
      <c r="B774" s="38">
        <v>766</v>
      </c>
      <c r="C774" s="1">
        <v>2395.0079506365269</v>
      </c>
      <c r="D774" s="1">
        <v>2240.7146815988822</v>
      </c>
      <c r="E774" s="1">
        <v>3461.1914394291334</v>
      </c>
      <c r="F774" s="1">
        <v>3164.8276636509904</v>
      </c>
      <c r="G774" s="1">
        <v>3217.3473187493178</v>
      </c>
      <c r="I774" s="38">
        <v>766</v>
      </c>
      <c r="J774" s="1">
        <v>5260.9135218262236</v>
      </c>
      <c r="K774" s="1">
        <v>7949.0256955772529</v>
      </c>
      <c r="L774" s="1">
        <v>7373.453592363785</v>
      </c>
      <c r="M774" s="1">
        <v>9360.7886453455139</v>
      </c>
      <c r="N774" s="1">
        <v>12165.508679369024</v>
      </c>
      <c r="P774" s="38">
        <v>766</v>
      </c>
      <c r="Q774" s="1">
        <v>3493.2049482366428</v>
      </c>
      <c r="R774" s="1">
        <v>4982.7857806999027</v>
      </c>
      <c r="S774" s="1">
        <v>4078.7137527075843</v>
      </c>
      <c r="T774" s="1">
        <v>6647.9050620998114</v>
      </c>
      <c r="U774" s="1">
        <v>6408.6382639633675</v>
      </c>
      <c r="W774" s="38">
        <v>766</v>
      </c>
      <c r="X774" s="1">
        <v>35564.55022249886</v>
      </c>
      <c r="Z774" s="38">
        <v>766</v>
      </c>
      <c r="AA774" s="1">
        <v>36925.969645269208</v>
      </c>
    </row>
    <row r="775" spans="2:27" x14ac:dyDescent="0.2">
      <c r="B775" s="38">
        <v>767</v>
      </c>
      <c r="C775" s="1">
        <v>3036.3982533098774</v>
      </c>
      <c r="D775" s="1">
        <v>3097.9072395885755</v>
      </c>
      <c r="E775" s="1">
        <v>3098.8880830018852</v>
      </c>
      <c r="F775" s="1">
        <v>3329.7239784019821</v>
      </c>
      <c r="G775" s="1">
        <v>3715.4713945691256</v>
      </c>
      <c r="I775" s="38">
        <v>767</v>
      </c>
      <c r="J775" s="1">
        <v>4508.8745774983854</v>
      </c>
      <c r="K775" s="1">
        <v>6110.6248283582054</v>
      </c>
      <c r="L775" s="1">
        <v>7028.6781883229633</v>
      </c>
      <c r="M775" s="1">
        <v>10141.637170484995</v>
      </c>
      <c r="N775" s="1">
        <v>11646.980421129236</v>
      </c>
      <c r="P775" s="38">
        <v>767</v>
      </c>
      <c r="Q775" s="1">
        <v>4170.001001127167</v>
      </c>
      <c r="R775" s="1">
        <v>4278.7114203810561</v>
      </c>
      <c r="S775" s="1">
        <v>5937.4250594501564</v>
      </c>
      <c r="T775" s="1">
        <v>5940.1103572004877</v>
      </c>
      <c r="U775" s="1">
        <v>6323.2764857334705</v>
      </c>
      <c r="W775" s="38">
        <v>767</v>
      </c>
      <c r="X775" s="1">
        <v>36312.684229566876</v>
      </c>
      <c r="Z775" s="38">
        <v>767</v>
      </c>
      <c r="AA775" s="1">
        <v>35765.749060652714</v>
      </c>
    </row>
    <row r="776" spans="2:27" x14ac:dyDescent="0.2">
      <c r="B776" s="38">
        <v>768</v>
      </c>
      <c r="C776" s="1">
        <v>2748.5386081172096</v>
      </c>
      <c r="D776" s="1">
        <v>2974.6717981971397</v>
      </c>
      <c r="E776" s="1">
        <v>2817.8144590219795</v>
      </c>
      <c r="F776" s="1">
        <v>3265.1148944973934</v>
      </c>
      <c r="G776" s="1">
        <v>3076.092782285642</v>
      </c>
      <c r="I776" s="38">
        <v>768</v>
      </c>
      <c r="J776" s="1">
        <v>6068.6654709387194</v>
      </c>
      <c r="K776" s="1">
        <v>7601.6854000149924</v>
      </c>
      <c r="L776" s="1">
        <v>7058.6985152546486</v>
      </c>
      <c r="M776" s="1">
        <v>8587.1786735063943</v>
      </c>
      <c r="N776" s="1">
        <v>11556.357848127698</v>
      </c>
      <c r="P776" s="38">
        <v>768</v>
      </c>
      <c r="Q776" s="1">
        <v>4148.1361936531957</v>
      </c>
      <c r="R776" s="1">
        <v>4443.3033435267425</v>
      </c>
      <c r="S776" s="1">
        <v>4867.9051180416964</v>
      </c>
      <c r="T776" s="1">
        <v>5960.6625436695613</v>
      </c>
      <c r="U776" s="1">
        <v>6250.5179436773133</v>
      </c>
      <c r="W776" s="38">
        <v>768</v>
      </c>
      <c r="X776" s="1">
        <v>36675.420924817096</v>
      </c>
      <c r="Z776" s="38">
        <v>768</v>
      </c>
      <c r="AA776" s="1">
        <v>36231.31109030213</v>
      </c>
    </row>
    <row r="777" spans="2:27" x14ac:dyDescent="0.2">
      <c r="B777" s="38">
        <v>769</v>
      </c>
      <c r="C777" s="1">
        <v>2582.5096567108053</v>
      </c>
      <c r="D777" s="1">
        <v>2675.4785289413871</v>
      </c>
      <c r="E777" s="1">
        <v>3274.17807896155</v>
      </c>
      <c r="F777" s="1">
        <v>3641.705567255874</v>
      </c>
      <c r="G777" s="1">
        <v>2577.2859562828671</v>
      </c>
      <c r="I777" s="38">
        <v>769</v>
      </c>
      <c r="J777" s="1">
        <v>5700.5830651113729</v>
      </c>
      <c r="K777" s="1">
        <v>6920.3319967747357</v>
      </c>
      <c r="L777" s="1">
        <v>8938.5680592176668</v>
      </c>
      <c r="M777" s="1">
        <v>10889.915981500781</v>
      </c>
      <c r="N777" s="1">
        <v>13627.563238911242</v>
      </c>
      <c r="P777" s="38">
        <v>769</v>
      </c>
      <c r="Q777" s="1">
        <v>4000.1718215881215</v>
      </c>
      <c r="R777" s="1">
        <v>5105.1726051114019</v>
      </c>
      <c r="S777" s="1">
        <v>5341.966679775117</v>
      </c>
      <c r="T777" s="1">
        <v>4305.4491191014904</v>
      </c>
      <c r="U777" s="1">
        <v>8254.9399123817839</v>
      </c>
      <c r="W777" s="38">
        <v>769</v>
      </c>
      <c r="X777" s="1">
        <v>36495.386963514931</v>
      </c>
      <c r="Z777" s="38">
        <v>769</v>
      </c>
      <c r="AA777" s="1">
        <v>36223.926641396807</v>
      </c>
    </row>
    <row r="778" spans="2:27" x14ac:dyDescent="0.2">
      <c r="B778" s="38">
        <v>770</v>
      </c>
      <c r="C778" s="1">
        <v>1927.1836563311219</v>
      </c>
      <c r="D778" s="1">
        <v>2762.9393781326226</v>
      </c>
      <c r="E778" s="1">
        <v>3508.0394696320227</v>
      </c>
      <c r="F778" s="1">
        <v>3084.0037590952152</v>
      </c>
      <c r="G778" s="1">
        <v>5360.3113228018146</v>
      </c>
      <c r="I778" s="38">
        <v>770</v>
      </c>
      <c r="J778" s="1">
        <v>5612.5775527759424</v>
      </c>
      <c r="K778" s="1">
        <v>6521.9791572596087</v>
      </c>
      <c r="L778" s="1">
        <v>8491.2314221577999</v>
      </c>
      <c r="M778" s="1">
        <v>9724.4839646358432</v>
      </c>
      <c r="N778" s="1">
        <v>13437.821973927299</v>
      </c>
      <c r="P778" s="38">
        <v>770</v>
      </c>
      <c r="Q778" s="1">
        <v>4406.7556015925056</v>
      </c>
      <c r="R778" s="1">
        <v>4728.6742103486904</v>
      </c>
      <c r="S778" s="1">
        <v>6666.1761182354439</v>
      </c>
      <c r="T778" s="1">
        <v>5980.5447736248825</v>
      </c>
      <c r="U778" s="1">
        <v>7691.2088736119667</v>
      </c>
      <c r="W778" s="38">
        <v>770</v>
      </c>
      <c r="X778" s="1">
        <v>37074.184746064915</v>
      </c>
      <c r="Z778" s="38">
        <v>770</v>
      </c>
      <c r="AA778" s="1">
        <v>37088.977559399325</v>
      </c>
    </row>
    <row r="779" spans="2:27" x14ac:dyDescent="0.2">
      <c r="B779" s="38">
        <v>771</v>
      </c>
      <c r="C779" s="1">
        <v>2390.0612862622452</v>
      </c>
      <c r="D779" s="1">
        <v>2269.3292362526577</v>
      </c>
      <c r="E779" s="1">
        <v>2571.5931523914501</v>
      </c>
      <c r="F779" s="1">
        <v>4022.4707734747217</v>
      </c>
      <c r="G779" s="1">
        <v>5126.3580484410613</v>
      </c>
      <c r="I779" s="38">
        <v>771</v>
      </c>
      <c r="J779" s="1">
        <v>5500.1462734482984</v>
      </c>
      <c r="K779" s="1">
        <v>7305.0408059638794</v>
      </c>
      <c r="L779" s="1">
        <v>7988.9236529858617</v>
      </c>
      <c r="M779" s="1">
        <v>8679.2621920680649</v>
      </c>
      <c r="N779" s="1">
        <v>10038.735015710563</v>
      </c>
      <c r="P779" s="38">
        <v>771</v>
      </c>
      <c r="Q779" s="1">
        <v>4503.5145422311361</v>
      </c>
      <c r="R779" s="1">
        <v>4279.4316189871288</v>
      </c>
      <c r="S779" s="1">
        <v>4847.5659201282333</v>
      </c>
      <c r="T779" s="1">
        <v>6864.1769834440202</v>
      </c>
      <c r="U779" s="1">
        <v>6268.8402455703972</v>
      </c>
      <c r="W779" s="38">
        <v>771</v>
      </c>
      <c r="X779" s="1">
        <v>36300.037296521259</v>
      </c>
      <c r="Z779" s="38">
        <v>771</v>
      </c>
      <c r="AA779" s="1">
        <v>35745.163978308265</v>
      </c>
    </row>
    <row r="780" spans="2:27" x14ac:dyDescent="0.2">
      <c r="B780" s="38">
        <v>772</v>
      </c>
      <c r="C780" s="1">
        <v>3614.7714783434321</v>
      </c>
      <c r="D780" s="1">
        <v>2313.2113042989008</v>
      </c>
      <c r="E780" s="1">
        <v>2356.066664892167</v>
      </c>
      <c r="F780" s="1">
        <v>3328.34061214966</v>
      </c>
      <c r="G780" s="1">
        <v>3230.4893818799587</v>
      </c>
      <c r="I780" s="38">
        <v>772</v>
      </c>
      <c r="J780" s="1">
        <v>5916.3354185486951</v>
      </c>
      <c r="K780" s="1">
        <v>6329.5519506986629</v>
      </c>
      <c r="L780" s="1">
        <v>9215.341630746776</v>
      </c>
      <c r="M780" s="1">
        <v>10706.310906278746</v>
      </c>
      <c r="N780" s="1">
        <v>13244.434292538801</v>
      </c>
      <c r="P780" s="38">
        <v>772</v>
      </c>
      <c r="Q780" s="1">
        <v>3546.9995019900471</v>
      </c>
      <c r="R780" s="1">
        <v>3893.652930813636</v>
      </c>
      <c r="S780" s="1">
        <v>4567.1666128653351</v>
      </c>
      <c r="T780" s="1">
        <v>5267.2247086593516</v>
      </c>
      <c r="U780" s="1">
        <v>8343.0160182208801</v>
      </c>
      <c r="W780" s="38">
        <v>772</v>
      </c>
      <c r="X780" s="1">
        <v>36108.971791263408</v>
      </c>
      <c r="Z780" s="38">
        <v>772</v>
      </c>
      <c r="AA780" s="1">
        <v>35817.672422562558</v>
      </c>
    </row>
    <row r="781" spans="2:27" x14ac:dyDescent="0.2">
      <c r="B781" s="38">
        <v>773</v>
      </c>
      <c r="C781" s="1">
        <v>3085.4701763616913</v>
      </c>
      <c r="D781" s="1">
        <v>2132.8177126435348</v>
      </c>
      <c r="E781" s="1">
        <v>3240.1906075683519</v>
      </c>
      <c r="F781" s="1">
        <v>4024.1519686438937</v>
      </c>
      <c r="G781" s="1">
        <v>3432.1401469116877</v>
      </c>
      <c r="I781" s="38">
        <v>773</v>
      </c>
      <c r="J781" s="1">
        <v>4853.6239772735453</v>
      </c>
      <c r="K781" s="1">
        <v>7196.3765541649373</v>
      </c>
      <c r="L781" s="1">
        <v>8987.8028669979194</v>
      </c>
      <c r="M781" s="1">
        <v>9986.4543401192805</v>
      </c>
      <c r="N781" s="1">
        <v>11742.3393927711</v>
      </c>
      <c r="P781" s="38">
        <v>773</v>
      </c>
      <c r="Q781" s="1">
        <v>4626.0956917468511</v>
      </c>
      <c r="R781" s="1">
        <v>4862.3825776928343</v>
      </c>
      <c r="S781" s="1">
        <v>5985.6961474014461</v>
      </c>
      <c r="T781" s="1">
        <v>7201.8415778491035</v>
      </c>
      <c r="U781" s="1">
        <v>7536.7155348017668</v>
      </c>
      <c r="W781" s="38">
        <v>773</v>
      </c>
      <c r="X781" s="1">
        <v>36495.361973049134</v>
      </c>
      <c r="Z781" s="38">
        <v>773</v>
      </c>
      <c r="AA781" s="1">
        <v>36541.468132987196</v>
      </c>
    </row>
    <row r="782" spans="2:27" x14ac:dyDescent="0.2">
      <c r="B782" s="38">
        <v>774</v>
      </c>
      <c r="C782" s="1">
        <v>3086.3696035411463</v>
      </c>
      <c r="D782" s="1">
        <v>2868.3223202048562</v>
      </c>
      <c r="E782" s="1">
        <v>2573.3565320925754</v>
      </c>
      <c r="F782" s="1">
        <v>2952.7576693023129</v>
      </c>
      <c r="G782" s="1">
        <v>2871.8520264208873</v>
      </c>
      <c r="I782" s="38">
        <v>774</v>
      </c>
      <c r="J782" s="1">
        <v>6176.308236642617</v>
      </c>
      <c r="K782" s="1">
        <v>7192.9261811336955</v>
      </c>
      <c r="L782" s="1">
        <v>8571.0179307146409</v>
      </c>
      <c r="M782" s="1">
        <v>8561.5575825613323</v>
      </c>
      <c r="N782" s="1">
        <v>12256.416016798234</v>
      </c>
      <c r="P782" s="38">
        <v>774</v>
      </c>
      <c r="Q782" s="1">
        <v>3924.706379521157</v>
      </c>
      <c r="R782" s="1">
        <v>4246.9763156869285</v>
      </c>
      <c r="S782" s="1">
        <v>5260.5636099877038</v>
      </c>
      <c r="T782" s="1">
        <v>6701.9958681986918</v>
      </c>
      <c r="U782" s="1">
        <v>5726.8221953697312</v>
      </c>
      <c r="W782" s="38">
        <v>774</v>
      </c>
      <c r="X782" s="1">
        <v>36720.512975140198</v>
      </c>
      <c r="Z782" s="38">
        <v>774</v>
      </c>
      <c r="AA782" s="1">
        <v>35748.989460085293</v>
      </c>
    </row>
    <row r="783" spans="2:27" x14ac:dyDescent="0.2">
      <c r="B783" s="38">
        <v>775</v>
      </c>
      <c r="C783" s="1">
        <v>2092.4561857259087</v>
      </c>
      <c r="D783" s="1">
        <v>3391.6705251450703</v>
      </c>
      <c r="E783" s="1">
        <v>2806.3141870057007</v>
      </c>
      <c r="F783" s="1">
        <v>3856.4765674503315</v>
      </c>
      <c r="G783" s="1">
        <v>3834.4869627565936</v>
      </c>
      <c r="I783" s="38">
        <v>775</v>
      </c>
      <c r="J783" s="1">
        <v>5848.69453001903</v>
      </c>
      <c r="K783" s="1">
        <v>6085.6414166545792</v>
      </c>
      <c r="L783" s="1">
        <v>7813.2479798982595</v>
      </c>
      <c r="M783" s="1">
        <v>9933.4190589077716</v>
      </c>
      <c r="N783" s="1">
        <v>12669.949521268394</v>
      </c>
      <c r="P783" s="38">
        <v>775</v>
      </c>
      <c r="Q783" s="1">
        <v>4474.9975152862335</v>
      </c>
      <c r="R783" s="1">
        <v>5042.2768460445177</v>
      </c>
      <c r="S783" s="1">
        <v>5922.0607773262118</v>
      </c>
      <c r="T783" s="1">
        <v>7009.8864187110248</v>
      </c>
      <c r="U783" s="1">
        <v>8063.7370202688553</v>
      </c>
      <c r="W783" s="38">
        <v>775</v>
      </c>
      <c r="X783" s="1">
        <v>36814.198208903428</v>
      </c>
      <c r="Z783" s="38">
        <v>775</v>
      </c>
      <c r="AA783" s="1">
        <v>36355.384496925166</v>
      </c>
    </row>
    <row r="784" spans="2:27" x14ac:dyDescent="0.2">
      <c r="B784" s="38">
        <v>776</v>
      </c>
      <c r="C784" s="1">
        <v>3358.9196589467856</v>
      </c>
      <c r="D784" s="1">
        <v>3101.9078313130185</v>
      </c>
      <c r="E784" s="1">
        <v>3713.2066567243651</v>
      </c>
      <c r="F784" s="1">
        <v>2423.2386845191795</v>
      </c>
      <c r="G784" s="1">
        <v>4176.3169060090922</v>
      </c>
      <c r="I784" s="38">
        <v>776</v>
      </c>
      <c r="J784" s="1">
        <v>5248.5420427564313</v>
      </c>
      <c r="K784" s="1">
        <v>6822.1864287552235</v>
      </c>
      <c r="L784" s="1">
        <v>8817.1383216108188</v>
      </c>
      <c r="M784" s="1">
        <v>11642.95692091911</v>
      </c>
      <c r="N784" s="1">
        <v>12842.309624028123</v>
      </c>
      <c r="P784" s="38">
        <v>776</v>
      </c>
      <c r="Q784" s="1">
        <v>5089.0527767184685</v>
      </c>
      <c r="R784" s="1">
        <v>5033.1360829529694</v>
      </c>
      <c r="S784" s="1">
        <v>4780.2570772600675</v>
      </c>
      <c r="T784" s="1">
        <v>6449.2991344278571</v>
      </c>
      <c r="U784" s="1">
        <v>6782.8966614784058</v>
      </c>
      <c r="W784" s="38">
        <v>776</v>
      </c>
      <c r="X784" s="1">
        <v>34779.104414257075</v>
      </c>
      <c r="Z784" s="38">
        <v>776</v>
      </c>
      <c r="AA784" s="1">
        <v>35976.008905344708</v>
      </c>
    </row>
    <row r="785" spans="2:27" x14ac:dyDescent="0.2">
      <c r="B785" s="38">
        <v>777</v>
      </c>
      <c r="C785" s="1">
        <v>2832.9039913598285</v>
      </c>
      <c r="D785" s="1">
        <v>2814.0723474867523</v>
      </c>
      <c r="E785" s="1">
        <v>3187.5726486787171</v>
      </c>
      <c r="F785" s="1">
        <v>3261.0837194989354</v>
      </c>
      <c r="G785" s="1">
        <v>4541.9394137765312</v>
      </c>
      <c r="I785" s="38">
        <v>777</v>
      </c>
      <c r="J785" s="1">
        <v>5278.5772869327175</v>
      </c>
      <c r="K785" s="1">
        <v>6046.1666838523206</v>
      </c>
      <c r="L785" s="1">
        <v>8122.5172242214958</v>
      </c>
      <c r="M785" s="1">
        <v>8543.030152380572</v>
      </c>
      <c r="N785" s="1">
        <v>11547.06808341087</v>
      </c>
      <c r="P785" s="38">
        <v>777</v>
      </c>
      <c r="Q785" s="1">
        <v>3083.0602380836453</v>
      </c>
      <c r="R785" s="1">
        <v>5143.9632657278498</v>
      </c>
      <c r="S785" s="1">
        <v>5497.027849922787</v>
      </c>
      <c r="T785" s="1">
        <v>4739.8941134492361</v>
      </c>
      <c r="U785" s="1">
        <v>6954.8505600177959</v>
      </c>
      <c r="W785" s="38">
        <v>777</v>
      </c>
      <c r="X785" s="1">
        <v>36593.133345799652</v>
      </c>
      <c r="Z785" s="38">
        <v>777</v>
      </c>
      <c r="AA785" s="1">
        <v>35726.641805894142</v>
      </c>
    </row>
    <row r="786" spans="2:27" x14ac:dyDescent="0.2">
      <c r="B786" s="38">
        <v>778</v>
      </c>
      <c r="C786" s="1">
        <v>3025.3879143636741</v>
      </c>
      <c r="D786" s="1">
        <v>2969.0566415587091</v>
      </c>
      <c r="E786" s="1">
        <v>2426.9002325942561</v>
      </c>
      <c r="F786" s="1">
        <v>3134.6459656530242</v>
      </c>
      <c r="G786" s="1">
        <v>3553.9600122965535</v>
      </c>
      <c r="I786" s="38">
        <v>778</v>
      </c>
      <c r="J786" s="1">
        <v>5551.4495533234685</v>
      </c>
      <c r="K786" s="1">
        <v>6953.0909068229621</v>
      </c>
      <c r="L786" s="1">
        <v>7680.3920195321143</v>
      </c>
      <c r="M786" s="1">
        <v>10396.24911980821</v>
      </c>
      <c r="N786" s="1">
        <v>10390.368132048541</v>
      </c>
      <c r="P786" s="38">
        <v>778</v>
      </c>
      <c r="Q786" s="1">
        <v>3993.4548688229816</v>
      </c>
      <c r="R786" s="1">
        <v>4533.8435365069063</v>
      </c>
      <c r="S786" s="1">
        <v>5366.8495029888118</v>
      </c>
      <c r="T786" s="1">
        <v>6830.1494664578695</v>
      </c>
      <c r="U786" s="1">
        <v>8324.121510197976</v>
      </c>
      <c r="W786" s="38">
        <v>778</v>
      </c>
      <c r="X786" s="1">
        <v>36777.126354994587</v>
      </c>
      <c r="Z786" s="38">
        <v>778</v>
      </c>
      <c r="AA786" s="1">
        <v>36593.786297590981</v>
      </c>
    </row>
    <row r="787" spans="2:27" x14ac:dyDescent="0.2">
      <c r="B787" s="38">
        <v>779</v>
      </c>
      <c r="C787" s="1">
        <v>2129.873267247588</v>
      </c>
      <c r="D787" s="1">
        <v>3256.5018401947177</v>
      </c>
      <c r="E787" s="1">
        <v>2695.1154548676864</v>
      </c>
      <c r="F787" s="1">
        <v>3595.3310857505326</v>
      </c>
      <c r="G787" s="1">
        <v>3047.1190535414557</v>
      </c>
      <c r="I787" s="38">
        <v>779</v>
      </c>
      <c r="J787" s="1">
        <v>5415.794565114933</v>
      </c>
      <c r="K787" s="1">
        <v>6071.4293822299896</v>
      </c>
      <c r="L787" s="1">
        <v>9106.3688361271234</v>
      </c>
      <c r="M787" s="1">
        <v>9215.1528119510276</v>
      </c>
      <c r="N787" s="1">
        <v>11815.063562394875</v>
      </c>
      <c r="P787" s="38">
        <v>779</v>
      </c>
      <c r="Q787" s="1">
        <v>3638.6122859701686</v>
      </c>
      <c r="R787" s="1">
        <v>4798.3140667181615</v>
      </c>
      <c r="S787" s="1">
        <v>5523.4163673924986</v>
      </c>
      <c r="T787" s="1">
        <v>6057.0083242991523</v>
      </c>
      <c r="U787" s="1">
        <v>7831.2744324862078</v>
      </c>
      <c r="W787" s="38">
        <v>779</v>
      </c>
      <c r="X787" s="1">
        <v>37155.417775242968</v>
      </c>
      <c r="Z787" s="38">
        <v>779</v>
      </c>
      <c r="AA787" s="1">
        <v>35333.418183884758</v>
      </c>
    </row>
    <row r="788" spans="2:27" x14ac:dyDescent="0.2">
      <c r="B788" s="38">
        <v>780</v>
      </c>
      <c r="C788" s="1">
        <v>3180.8848332775829</v>
      </c>
      <c r="D788" s="1">
        <v>3349.7118649576541</v>
      </c>
      <c r="E788" s="1">
        <v>3428.5134595044583</v>
      </c>
      <c r="F788" s="1">
        <v>2910.0479508241256</v>
      </c>
      <c r="G788" s="1">
        <v>2869.4704325429407</v>
      </c>
      <c r="I788" s="38">
        <v>780</v>
      </c>
      <c r="J788" s="1">
        <v>5386.9997101484123</v>
      </c>
      <c r="K788" s="1">
        <v>7377.3326312297067</v>
      </c>
      <c r="L788" s="1">
        <v>8486.6527118508293</v>
      </c>
      <c r="M788" s="1">
        <v>10012.151667791792</v>
      </c>
      <c r="N788" s="1">
        <v>11564.111875325591</v>
      </c>
      <c r="P788" s="38">
        <v>780</v>
      </c>
      <c r="Q788" s="1">
        <v>3491.7679512193426</v>
      </c>
      <c r="R788" s="1">
        <v>4604.3197386519541</v>
      </c>
      <c r="S788" s="1">
        <v>5123.3052384111888</v>
      </c>
      <c r="T788" s="1">
        <v>6122.9001595883892</v>
      </c>
      <c r="U788" s="1">
        <v>6882.2455137060097</v>
      </c>
      <c r="W788" s="38">
        <v>780</v>
      </c>
      <c r="X788" s="1">
        <v>37644.402846034398</v>
      </c>
      <c r="Z788" s="38">
        <v>780</v>
      </c>
      <c r="AA788" s="1">
        <v>37033.981939979094</v>
      </c>
    </row>
    <row r="789" spans="2:27" x14ac:dyDescent="0.2">
      <c r="B789" s="38">
        <v>781</v>
      </c>
      <c r="C789" s="1">
        <v>2297.8065309668309</v>
      </c>
      <c r="D789" s="1">
        <v>3211.2005492352382</v>
      </c>
      <c r="E789" s="1">
        <v>2512.7483576896848</v>
      </c>
      <c r="F789" s="1">
        <v>3237.3206245034094</v>
      </c>
      <c r="G789" s="1">
        <v>3326.2122722326299</v>
      </c>
      <c r="I789" s="38">
        <v>781</v>
      </c>
      <c r="J789" s="1">
        <v>4886.3655477200809</v>
      </c>
      <c r="K789" s="1">
        <v>7149.7198379832325</v>
      </c>
      <c r="L789" s="1">
        <v>8002.3430361468518</v>
      </c>
      <c r="M789" s="1">
        <v>8899.9506455844294</v>
      </c>
      <c r="N789" s="1">
        <v>10572.294023218577</v>
      </c>
      <c r="P789" s="38">
        <v>781</v>
      </c>
      <c r="Q789" s="1">
        <v>4040.8257779961946</v>
      </c>
      <c r="R789" s="1">
        <v>4058.8315990240508</v>
      </c>
      <c r="S789" s="1">
        <v>5203.7083571330522</v>
      </c>
      <c r="T789" s="1">
        <v>5491.7146756825723</v>
      </c>
      <c r="U789" s="1">
        <v>6464.6019852057389</v>
      </c>
      <c r="W789" s="38">
        <v>781</v>
      </c>
      <c r="X789" s="1">
        <v>36383.10860536484</v>
      </c>
      <c r="Z789" s="38">
        <v>781</v>
      </c>
      <c r="AA789" s="1">
        <v>36487.003651407766</v>
      </c>
    </row>
    <row r="790" spans="2:27" x14ac:dyDescent="0.2">
      <c r="B790" s="38">
        <v>782</v>
      </c>
      <c r="C790" s="1">
        <v>2433.6258635868098</v>
      </c>
      <c r="D790" s="1">
        <v>2862.9628297752024</v>
      </c>
      <c r="E790" s="1">
        <v>3337.2477892331458</v>
      </c>
      <c r="F790" s="1">
        <v>3984.7707970160577</v>
      </c>
      <c r="G790" s="1">
        <v>3289.8591585431423</v>
      </c>
      <c r="I790" s="38">
        <v>782</v>
      </c>
      <c r="J790" s="1">
        <v>5466.5002474584235</v>
      </c>
      <c r="K790" s="1">
        <v>5717.3839368577401</v>
      </c>
      <c r="L790" s="1">
        <v>7164.5941692312053</v>
      </c>
      <c r="M790" s="1">
        <v>9262.2384178109569</v>
      </c>
      <c r="N790" s="1">
        <v>11366.326795668474</v>
      </c>
      <c r="P790" s="38">
        <v>782</v>
      </c>
      <c r="Q790" s="1">
        <v>3569.7148150544031</v>
      </c>
      <c r="R790" s="1">
        <v>4196.6799698695431</v>
      </c>
      <c r="S790" s="1">
        <v>4704.0389970376946</v>
      </c>
      <c r="T790" s="1">
        <v>6537.8103753528585</v>
      </c>
      <c r="U790" s="1">
        <v>7506.0577564874247</v>
      </c>
      <c r="W790" s="38">
        <v>782</v>
      </c>
      <c r="X790" s="1">
        <v>36359.226673515921</v>
      </c>
      <c r="Z790" s="38">
        <v>782</v>
      </c>
      <c r="AA790" s="1">
        <v>35510.356786548706</v>
      </c>
    </row>
    <row r="791" spans="2:27" x14ac:dyDescent="0.2">
      <c r="B791" s="38">
        <v>783</v>
      </c>
      <c r="C791" s="1">
        <v>2572.3384672218745</v>
      </c>
      <c r="D791" s="1">
        <v>2955.8108505016939</v>
      </c>
      <c r="E791" s="1">
        <v>3120.1618462501133</v>
      </c>
      <c r="F791" s="1">
        <v>3395.4313548213586</v>
      </c>
      <c r="G791" s="1">
        <v>3852.6397315826912</v>
      </c>
      <c r="I791" s="38">
        <v>783</v>
      </c>
      <c r="J791" s="1">
        <v>5593.6819685257387</v>
      </c>
      <c r="K791" s="1">
        <v>7070.3417647355773</v>
      </c>
      <c r="L791" s="1">
        <v>8542.9143261604258</v>
      </c>
      <c r="M791" s="1">
        <v>8080.1098569545011</v>
      </c>
      <c r="N791" s="1">
        <v>10896.431865866265</v>
      </c>
      <c r="P791" s="38">
        <v>783</v>
      </c>
      <c r="Q791" s="1">
        <v>4091.8115452778898</v>
      </c>
      <c r="R791" s="1">
        <v>4481.9337215464811</v>
      </c>
      <c r="S791" s="1">
        <v>6120.8265845902251</v>
      </c>
      <c r="T791" s="1">
        <v>6987.0862795075118</v>
      </c>
      <c r="U791" s="1">
        <v>5525.7912849079212</v>
      </c>
      <c r="W791" s="38">
        <v>783</v>
      </c>
      <c r="X791" s="1">
        <v>36990.061633319929</v>
      </c>
      <c r="Z791" s="38">
        <v>783</v>
      </c>
      <c r="AA791" s="1">
        <v>36780.932363564338</v>
      </c>
    </row>
    <row r="792" spans="2:27" x14ac:dyDescent="0.2">
      <c r="B792" s="38">
        <v>784</v>
      </c>
      <c r="C792" s="1">
        <v>2629.4346078268513</v>
      </c>
      <c r="D792" s="1">
        <v>2897.9679583424431</v>
      </c>
      <c r="E792" s="1">
        <v>2715.6951612463258</v>
      </c>
      <c r="F792" s="1">
        <v>4089.9372508811334</v>
      </c>
      <c r="G792" s="1">
        <v>3295.1072214688643</v>
      </c>
      <c r="I792" s="38">
        <v>784</v>
      </c>
      <c r="J792" s="1">
        <v>5807.2650839651778</v>
      </c>
      <c r="K792" s="1">
        <v>6646.1944445690187</v>
      </c>
      <c r="L792" s="1">
        <v>8101.9810421292359</v>
      </c>
      <c r="M792" s="1">
        <v>9606.3098921132605</v>
      </c>
      <c r="N792" s="1">
        <v>12739.95798245838</v>
      </c>
      <c r="P792" s="38">
        <v>784</v>
      </c>
      <c r="Q792" s="1">
        <v>4010.7649041633463</v>
      </c>
      <c r="R792" s="1">
        <v>5142.0698838440376</v>
      </c>
      <c r="S792" s="1">
        <v>5778.5616194958393</v>
      </c>
      <c r="T792" s="1">
        <v>6757.5583974101773</v>
      </c>
      <c r="U792" s="1">
        <v>7470.859469546831</v>
      </c>
      <c r="W792" s="38">
        <v>784</v>
      </c>
      <c r="X792" s="1">
        <v>36659.745131017786</v>
      </c>
      <c r="Z792" s="38">
        <v>784</v>
      </c>
      <c r="AA792" s="1">
        <v>36571.599641465502</v>
      </c>
    </row>
    <row r="793" spans="2:27" x14ac:dyDescent="0.2">
      <c r="B793" s="38">
        <v>785</v>
      </c>
      <c r="C793" s="1">
        <v>2279.5920212185742</v>
      </c>
      <c r="D793" s="1">
        <v>2910.4183983209491</v>
      </c>
      <c r="E793" s="1">
        <v>3508.7442639040542</v>
      </c>
      <c r="F793" s="1">
        <v>3358.9049006525879</v>
      </c>
      <c r="G793" s="1">
        <v>4461.9962390288847</v>
      </c>
      <c r="I793" s="38">
        <v>785</v>
      </c>
      <c r="J793" s="1">
        <v>5160.0949521069288</v>
      </c>
      <c r="K793" s="1">
        <v>5825.9088428119894</v>
      </c>
      <c r="L793" s="1">
        <v>8437.4133936675371</v>
      </c>
      <c r="M793" s="1">
        <v>7798.5980030039027</v>
      </c>
      <c r="N793" s="1">
        <v>11282.154337684417</v>
      </c>
      <c r="P793" s="38">
        <v>785</v>
      </c>
      <c r="Q793" s="1">
        <v>5176.265081325676</v>
      </c>
      <c r="R793" s="1">
        <v>3986.8338909686427</v>
      </c>
      <c r="S793" s="1">
        <v>5304.6527202270881</v>
      </c>
      <c r="T793" s="1">
        <v>7187.896830026848</v>
      </c>
      <c r="U793" s="1">
        <v>8469.9574276130788</v>
      </c>
      <c r="W793" s="38">
        <v>785</v>
      </c>
      <c r="X793" s="1">
        <v>37573.378520717066</v>
      </c>
      <c r="Z793" s="38">
        <v>785</v>
      </c>
      <c r="AA793" s="1">
        <v>35971.192309735467</v>
      </c>
    </row>
    <row r="794" spans="2:27" x14ac:dyDescent="0.2">
      <c r="B794" s="38">
        <v>786</v>
      </c>
      <c r="C794" s="1">
        <v>2158.0751021050201</v>
      </c>
      <c r="D794" s="1">
        <v>3165.4341870295125</v>
      </c>
      <c r="E794" s="1">
        <v>2093.7183426026736</v>
      </c>
      <c r="F794" s="1">
        <v>4260.8968515305896</v>
      </c>
      <c r="G794" s="1">
        <v>3396.2527110738588</v>
      </c>
      <c r="I794" s="38">
        <v>786</v>
      </c>
      <c r="J794" s="1">
        <v>5613.8990391432944</v>
      </c>
      <c r="K794" s="1">
        <v>7334.3088551925521</v>
      </c>
      <c r="L794" s="1">
        <v>9618.8409025333367</v>
      </c>
      <c r="M794" s="1">
        <v>12144.106929925381</v>
      </c>
      <c r="N794" s="1">
        <v>14412.267094986892</v>
      </c>
      <c r="P794" s="38">
        <v>786</v>
      </c>
      <c r="Q794" s="1">
        <v>3490.3393505058393</v>
      </c>
      <c r="R794" s="1">
        <v>4212.8735262663695</v>
      </c>
      <c r="S794" s="1">
        <v>5073.28792242084</v>
      </c>
      <c r="T794" s="1">
        <v>6850.873402541326</v>
      </c>
      <c r="U794" s="1">
        <v>7620.6572058178126</v>
      </c>
      <c r="W794" s="38">
        <v>786</v>
      </c>
      <c r="X794" s="1">
        <v>36009.134636328134</v>
      </c>
      <c r="Z794" s="38">
        <v>786</v>
      </c>
      <c r="AA794" s="1">
        <v>36667.452503314344</v>
      </c>
    </row>
    <row r="795" spans="2:27" x14ac:dyDescent="0.2">
      <c r="B795" s="38">
        <v>787</v>
      </c>
      <c r="C795" s="1">
        <v>2733.931082838164</v>
      </c>
      <c r="D795" s="1">
        <v>2732.3280827966087</v>
      </c>
      <c r="E795" s="1">
        <v>2606.8456460529101</v>
      </c>
      <c r="F795" s="1">
        <v>3100.6205058183532</v>
      </c>
      <c r="G795" s="1">
        <v>3255.9420046769837</v>
      </c>
      <c r="I795" s="38">
        <v>787</v>
      </c>
      <c r="J795" s="1">
        <v>5334.1748303571258</v>
      </c>
      <c r="K795" s="1">
        <v>7484.4567235240838</v>
      </c>
      <c r="L795" s="1">
        <v>9051.966469144465</v>
      </c>
      <c r="M795" s="1">
        <v>10709.891263347243</v>
      </c>
      <c r="N795" s="1">
        <v>11809.015736754363</v>
      </c>
      <c r="P795" s="38">
        <v>787</v>
      </c>
      <c r="Q795" s="1">
        <v>3779.618258073479</v>
      </c>
      <c r="R795" s="1">
        <v>4017.04922787336</v>
      </c>
      <c r="S795" s="1">
        <v>5573.804695500653</v>
      </c>
      <c r="T795" s="1">
        <v>6275.2520951027327</v>
      </c>
      <c r="U795" s="1">
        <v>8715.2408437393751</v>
      </c>
      <c r="W795" s="38">
        <v>787</v>
      </c>
      <c r="X795" s="1">
        <v>36923.48790714721</v>
      </c>
      <c r="Z795" s="38">
        <v>787</v>
      </c>
      <c r="AA795" s="1">
        <v>35851.483209774553</v>
      </c>
    </row>
    <row r="796" spans="2:27" x14ac:dyDescent="0.2">
      <c r="B796" s="38">
        <v>788</v>
      </c>
      <c r="C796" s="1">
        <v>2466.0769872733536</v>
      </c>
      <c r="D796" s="1">
        <v>2670.4560133631649</v>
      </c>
      <c r="E796" s="1">
        <v>2593.1676356964235</v>
      </c>
      <c r="F796" s="1">
        <v>3169.3499745537792</v>
      </c>
      <c r="G796" s="1">
        <v>2616.5794755287579</v>
      </c>
      <c r="I796" s="38">
        <v>788</v>
      </c>
      <c r="J796" s="1">
        <v>5086.842106852665</v>
      </c>
      <c r="K796" s="1">
        <v>6198.9042085229948</v>
      </c>
      <c r="L796" s="1">
        <v>7205.8133905062441</v>
      </c>
      <c r="M796" s="1">
        <v>8525.8250865426144</v>
      </c>
      <c r="N796" s="1">
        <v>11642.127847627717</v>
      </c>
      <c r="P796" s="38">
        <v>788</v>
      </c>
      <c r="Q796" s="1">
        <v>4624.4138976690265</v>
      </c>
      <c r="R796" s="1">
        <v>4725.2475412771546</v>
      </c>
      <c r="S796" s="1">
        <v>5930.8056197630895</v>
      </c>
      <c r="T796" s="1">
        <v>5696.9334299956927</v>
      </c>
      <c r="U796" s="1">
        <v>8134.0560458615655</v>
      </c>
      <c r="W796" s="38">
        <v>788</v>
      </c>
      <c r="X796" s="1">
        <v>36611.964656003096</v>
      </c>
      <c r="Z796" s="38">
        <v>788</v>
      </c>
      <c r="AA796" s="1">
        <v>36122.381974370801</v>
      </c>
    </row>
    <row r="797" spans="2:27" x14ac:dyDescent="0.2">
      <c r="B797" s="38">
        <v>789</v>
      </c>
      <c r="C797" s="1">
        <v>2946.4455382160149</v>
      </c>
      <c r="D797" s="1">
        <v>3196.3790502250449</v>
      </c>
      <c r="E797" s="1">
        <v>3031.2894243246915</v>
      </c>
      <c r="F797" s="1">
        <v>3532.9645301357295</v>
      </c>
      <c r="G797" s="1">
        <v>3233.2398778935376</v>
      </c>
      <c r="I797" s="38">
        <v>789</v>
      </c>
      <c r="J797" s="1">
        <v>6176.8481586768403</v>
      </c>
      <c r="K797" s="1">
        <v>7195.2143857621568</v>
      </c>
      <c r="L797" s="1">
        <v>8844.1387667792587</v>
      </c>
      <c r="M797" s="1">
        <v>10506.35063400127</v>
      </c>
      <c r="N797" s="1">
        <v>10797.138035893015</v>
      </c>
      <c r="P797" s="38">
        <v>789</v>
      </c>
      <c r="Q797" s="1">
        <v>4046.9002353590745</v>
      </c>
      <c r="R797" s="1">
        <v>4306.1717827081638</v>
      </c>
      <c r="S797" s="1">
        <v>6078.8450932849355</v>
      </c>
      <c r="T797" s="1">
        <v>4351.4156865466657</v>
      </c>
      <c r="U797" s="1">
        <v>6328.0036352510124</v>
      </c>
      <c r="W797" s="38">
        <v>789</v>
      </c>
      <c r="X797" s="1">
        <v>36289.138792148806</v>
      </c>
      <c r="Z797" s="38">
        <v>789</v>
      </c>
      <c r="AA797" s="1">
        <v>36553.514056094573</v>
      </c>
    </row>
    <row r="798" spans="2:27" x14ac:dyDescent="0.2">
      <c r="B798" s="38">
        <v>790</v>
      </c>
      <c r="C798" s="1">
        <v>2852.6550276542284</v>
      </c>
      <c r="D798" s="1">
        <v>2819.0397098209855</v>
      </c>
      <c r="E798" s="1">
        <v>3128.7960164048059</v>
      </c>
      <c r="F798" s="1">
        <v>3318.7017670171008</v>
      </c>
      <c r="G798" s="1">
        <v>3973.3235725865457</v>
      </c>
      <c r="I798" s="38">
        <v>790</v>
      </c>
      <c r="J798" s="1">
        <v>6184.1253405278276</v>
      </c>
      <c r="K798" s="1">
        <v>7186.0619963793088</v>
      </c>
      <c r="L798" s="1">
        <v>8199.033436531643</v>
      </c>
      <c r="M798" s="1">
        <v>9049.9393103564944</v>
      </c>
      <c r="N798" s="1">
        <v>10842.207500557946</v>
      </c>
      <c r="P798" s="38">
        <v>790</v>
      </c>
      <c r="Q798" s="1">
        <v>3759.2297119793216</v>
      </c>
      <c r="R798" s="1">
        <v>4249.8147314633825</v>
      </c>
      <c r="S798" s="1">
        <v>5289.2383187226533</v>
      </c>
      <c r="T798" s="1">
        <v>6299.8757317087229</v>
      </c>
      <c r="U798" s="1">
        <v>7140.9793277734343</v>
      </c>
      <c r="W798" s="38">
        <v>790</v>
      </c>
      <c r="X798" s="1">
        <v>36189.818453158252</v>
      </c>
      <c r="Z798" s="38">
        <v>790</v>
      </c>
      <c r="AA798" s="1">
        <v>36165.072629892951</v>
      </c>
    </row>
    <row r="799" spans="2:27" x14ac:dyDescent="0.2">
      <c r="B799" s="38">
        <v>791</v>
      </c>
      <c r="C799" s="1">
        <v>2212.9911531117591</v>
      </c>
      <c r="D799" s="1">
        <v>3824.9211867151098</v>
      </c>
      <c r="E799" s="1">
        <v>3271.5672127073117</v>
      </c>
      <c r="F799" s="1">
        <v>3467.0962566314752</v>
      </c>
      <c r="G799" s="1">
        <v>4198.6348075315373</v>
      </c>
      <c r="I799" s="38">
        <v>791</v>
      </c>
      <c r="J799" s="1">
        <v>6006.9652061473644</v>
      </c>
      <c r="K799" s="1">
        <v>6248.4976088567346</v>
      </c>
      <c r="L799" s="1">
        <v>8748.6908740916097</v>
      </c>
      <c r="M799" s="1">
        <v>10336.441304683687</v>
      </c>
      <c r="N799" s="1">
        <v>12513.541800659375</v>
      </c>
      <c r="P799" s="38">
        <v>791</v>
      </c>
      <c r="Q799" s="1">
        <v>3962.5695733447933</v>
      </c>
      <c r="R799" s="1">
        <v>4513.2859731340741</v>
      </c>
      <c r="S799" s="1">
        <v>5864.7950472448247</v>
      </c>
      <c r="T799" s="1">
        <v>5605.6932920309382</v>
      </c>
      <c r="U799" s="1">
        <v>5685.2458865515209</v>
      </c>
      <c r="W799" s="38">
        <v>791</v>
      </c>
      <c r="X799" s="1">
        <v>35916.878397447908</v>
      </c>
      <c r="Z799" s="38">
        <v>791</v>
      </c>
      <c r="AA799" s="1">
        <v>36195.816620465426</v>
      </c>
    </row>
    <row r="800" spans="2:27" x14ac:dyDescent="0.2">
      <c r="B800" s="38">
        <v>792</v>
      </c>
      <c r="C800" s="1">
        <v>2896.9235027078407</v>
      </c>
      <c r="D800" s="1">
        <v>3038.71297906055</v>
      </c>
      <c r="E800" s="1">
        <v>2035.4610778897497</v>
      </c>
      <c r="F800" s="1">
        <v>3106.1258620761191</v>
      </c>
      <c r="G800" s="1">
        <v>3457.2829965252854</v>
      </c>
      <c r="I800" s="38">
        <v>792</v>
      </c>
      <c r="J800" s="1">
        <v>5715.2733265347715</v>
      </c>
      <c r="K800" s="1">
        <v>6880.1463861973889</v>
      </c>
      <c r="L800" s="1">
        <v>8622.7700668262114</v>
      </c>
      <c r="M800" s="1">
        <v>8485.1264808821543</v>
      </c>
      <c r="N800" s="1">
        <v>10155.113112250165</v>
      </c>
      <c r="P800" s="38">
        <v>792</v>
      </c>
      <c r="Q800" s="1">
        <v>4505.3750006155306</v>
      </c>
      <c r="R800" s="1">
        <v>4170.6922466843662</v>
      </c>
      <c r="S800" s="1">
        <v>5781.2421525088075</v>
      </c>
      <c r="T800" s="1">
        <v>5419.2564028503375</v>
      </c>
      <c r="U800" s="1">
        <v>7158.1437917316016</v>
      </c>
      <c r="W800" s="38">
        <v>792</v>
      </c>
      <c r="X800" s="1">
        <v>36356.809214710913</v>
      </c>
      <c r="Z800" s="38">
        <v>792</v>
      </c>
      <c r="AA800" s="1">
        <v>36695.956119127193</v>
      </c>
    </row>
    <row r="801" spans="2:27" x14ac:dyDescent="0.2">
      <c r="B801" s="38">
        <v>793</v>
      </c>
      <c r="C801" s="1">
        <v>3624.4193738538474</v>
      </c>
      <c r="D801" s="1">
        <v>3323.5697365520045</v>
      </c>
      <c r="E801" s="1">
        <v>2605.727598200875</v>
      </c>
      <c r="F801" s="1">
        <v>2922.9394504373108</v>
      </c>
      <c r="G801" s="1">
        <v>4011.3782924823217</v>
      </c>
      <c r="I801" s="38">
        <v>793</v>
      </c>
      <c r="J801" s="1">
        <v>5271.7857133786101</v>
      </c>
      <c r="K801" s="1">
        <v>6737.9438404263383</v>
      </c>
      <c r="L801" s="1">
        <v>8713.4227036533775</v>
      </c>
      <c r="M801" s="1">
        <v>9142.1698873784208</v>
      </c>
      <c r="N801" s="1">
        <v>11937.69517327818</v>
      </c>
      <c r="P801" s="38">
        <v>793</v>
      </c>
      <c r="Q801" s="1">
        <v>3646.2739436672787</v>
      </c>
      <c r="R801" s="1">
        <v>4130.2238794392906</v>
      </c>
      <c r="S801" s="1">
        <v>5043.2357675248986</v>
      </c>
      <c r="T801" s="1">
        <v>5335.2663763034361</v>
      </c>
      <c r="U801" s="1">
        <v>6146.2264235784351</v>
      </c>
      <c r="W801" s="38">
        <v>793</v>
      </c>
      <c r="X801" s="1">
        <v>37371.295769839744</v>
      </c>
      <c r="Z801" s="38">
        <v>793</v>
      </c>
      <c r="AA801" s="1">
        <v>35529.988635712791</v>
      </c>
    </row>
    <row r="802" spans="2:27" x14ac:dyDescent="0.2">
      <c r="B802" s="38">
        <v>794</v>
      </c>
      <c r="C802" s="1">
        <v>2050.421006653004</v>
      </c>
      <c r="D802" s="1">
        <v>2602.5513902495572</v>
      </c>
      <c r="E802" s="1">
        <v>3493.6335846728275</v>
      </c>
      <c r="F802" s="1">
        <v>3952.0743880058699</v>
      </c>
      <c r="G802" s="1">
        <v>3216.7208678421853</v>
      </c>
      <c r="I802" s="38">
        <v>794</v>
      </c>
      <c r="J802" s="1">
        <v>5348.7189654218055</v>
      </c>
      <c r="K802" s="1">
        <v>6070.2486210915677</v>
      </c>
      <c r="L802" s="1">
        <v>7613.2976057591841</v>
      </c>
      <c r="M802" s="1">
        <v>9396.3638529369655</v>
      </c>
      <c r="N802" s="1">
        <v>11412.739839323855</v>
      </c>
      <c r="P802" s="38">
        <v>794</v>
      </c>
      <c r="Q802" s="1">
        <v>4165.3754713552362</v>
      </c>
      <c r="R802" s="1">
        <v>4489.8849992208416</v>
      </c>
      <c r="S802" s="1">
        <v>5477.2901089180332</v>
      </c>
      <c r="T802" s="1">
        <v>6374.3101527169638</v>
      </c>
      <c r="U802" s="1">
        <v>6894.8835143579554</v>
      </c>
      <c r="W802" s="38">
        <v>794</v>
      </c>
      <c r="X802" s="1">
        <v>36406.434296943968</v>
      </c>
      <c r="Z802" s="38">
        <v>794</v>
      </c>
      <c r="AA802" s="1">
        <v>36659.298689973351</v>
      </c>
    </row>
    <row r="803" spans="2:27" x14ac:dyDescent="0.2">
      <c r="B803" s="38">
        <v>795</v>
      </c>
      <c r="C803" s="1">
        <v>2376.5350014832225</v>
      </c>
      <c r="D803" s="1">
        <v>2554.5636530069842</v>
      </c>
      <c r="E803" s="1">
        <v>2493.6003855762983</v>
      </c>
      <c r="F803" s="1">
        <v>3036.0376642695273</v>
      </c>
      <c r="G803" s="1">
        <v>3071.7991554165019</v>
      </c>
      <c r="I803" s="38">
        <v>795</v>
      </c>
      <c r="J803" s="1">
        <v>5273.9127213489955</v>
      </c>
      <c r="K803" s="1">
        <v>6164.1867294994736</v>
      </c>
      <c r="L803" s="1">
        <v>8350.8725340057699</v>
      </c>
      <c r="M803" s="1">
        <v>11776.694644568175</v>
      </c>
      <c r="N803" s="1">
        <v>13360.105752418611</v>
      </c>
      <c r="P803" s="38">
        <v>795</v>
      </c>
      <c r="Q803" s="1">
        <v>3913.1381381376809</v>
      </c>
      <c r="R803" s="1">
        <v>5022.2880426635047</v>
      </c>
      <c r="S803" s="1">
        <v>5085.5644052900989</v>
      </c>
      <c r="T803" s="1">
        <v>5860.5234473462669</v>
      </c>
      <c r="U803" s="1">
        <v>5908.21571541299</v>
      </c>
      <c r="W803" s="38">
        <v>795</v>
      </c>
      <c r="X803" s="1">
        <v>37001.062611207381</v>
      </c>
      <c r="Z803" s="38">
        <v>795</v>
      </c>
      <c r="AA803" s="1">
        <v>37385.525009992445</v>
      </c>
    </row>
    <row r="804" spans="2:27" x14ac:dyDescent="0.2">
      <c r="B804" s="38">
        <v>796</v>
      </c>
      <c r="C804" s="1">
        <v>3113.7688050001111</v>
      </c>
      <c r="D804" s="1">
        <v>2245.6320214898151</v>
      </c>
      <c r="E804" s="1">
        <v>2938.8369396428075</v>
      </c>
      <c r="F804" s="1">
        <v>2925.8231988946682</v>
      </c>
      <c r="G804" s="1">
        <v>4579.5995297083427</v>
      </c>
      <c r="I804" s="38">
        <v>796</v>
      </c>
      <c r="J804" s="1">
        <v>5764.0426694184507</v>
      </c>
      <c r="K804" s="1">
        <v>6441.0598125369488</v>
      </c>
      <c r="L804" s="1">
        <v>7672.1443575842804</v>
      </c>
      <c r="M804" s="1">
        <v>9980.7124075541506</v>
      </c>
      <c r="N804" s="1">
        <v>10887.158796919399</v>
      </c>
      <c r="P804" s="38">
        <v>796</v>
      </c>
      <c r="Q804" s="1">
        <v>4582.654448759602</v>
      </c>
      <c r="R804" s="1">
        <v>3926.0405415879832</v>
      </c>
      <c r="S804" s="1">
        <v>5237.1881128695513</v>
      </c>
      <c r="T804" s="1">
        <v>7189.8420963144754</v>
      </c>
      <c r="U804" s="1">
        <v>6468.3308712336884</v>
      </c>
      <c r="W804" s="38">
        <v>796</v>
      </c>
      <c r="X804" s="1">
        <v>36673.724116810292</v>
      </c>
      <c r="Z804" s="38">
        <v>796</v>
      </c>
      <c r="AA804" s="1">
        <v>36987.783778845522</v>
      </c>
    </row>
    <row r="805" spans="2:27" x14ac:dyDescent="0.2">
      <c r="B805" s="38">
        <v>797</v>
      </c>
      <c r="C805" s="1">
        <v>2862.5136951316376</v>
      </c>
      <c r="D805" s="1">
        <v>1957.7315052416425</v>
      </c>
      <c r="E805" s="1">
        <v>3453.1158484929797</v>
      </c>
      <c r="F805" s="1">
        <v>3661.727428785769</v>
      </c>
      <c r="G805" s="1">
        <v>4341.0844699131831</v>
      </c>
      <c r="I805" s="38">
        <v>797</v>
      </c>
      <c r="J805" s="1">
        <v>5486.1332952963658</v>
      </c>
      <c r="K805" s="1">
        <v>7061.7914958632073</v>
      </c>
      <c r="L805" s="1">
        <v>7131.3510185413552</v>
      </c>
      <c r="M805" s="1">
        <v>10602.16334099177</v>
      </c>
      <c r="N805" s="1">
        <v>10747.530639261289</v>
      </c>
      <c r="P805" s="38">
        <v>797</v>
      </c>
      <c r="Q805" s="1">
        <v>3943.0401854704064</v>
      </c>
      <c r="R805" s="1">
        <v>5423.3920858765923</v>
      </c>
      <c r="S805" s="1">
        <v>5115.6972673643586</v>
      </c>
      <c r="T805" s="1">
        <v>5719.7460270159545</v>
      </c>
      <c r="U805" s="1">
        <v>7015.6232083874538</v>
      </c>
      <c r="W805" s="38">
        <v>797</v>
      </c>
      <c r="X805" s="1">
        <v>36747.054376973851</v>
      </c>
      <c r="Z805" s="38">
        <v>797</v>
      </c>
      <c r="AA805" s="1">
        <v>36658.415544228061</v>
      </c>
    </row>
    <row r="806" spans="2:27" x14ac:dyDescent="0.2">
      <c r="B806" s="38">
        <v>798</v>
      </c>
      <c r="C806" s="1">
        <v>2016.8836814682702</v>
      </c>
      <c r="D806" s="1">
        <v>2442.8452951340932</v>
      </c>
      <c r="E806" s="1">
        <v>3412.0624775198589</v>
      </c>
      <c r="F806" s="1">
        <v>2889.4919472626389</v>
      </c>
      <c r="G806" s="1">
        <v>3278.0097560827858</v>
      </c>
      <c r="I806" s="38">
        <v>798</v>
      </c>
      <c r="J806" s="1">
        <v>5752.8988969446054</v>
      </c>
      <c r="K806" s="1">
        <v>5651.8192044775724</v>
      </c>
      <c r="L806" s="1">
        <v>8146.9129812987794</v>
      </c>
      <c r="M806" s="1">
        <v>8635.7684464732192</v>
      </c>
      <c r="N806" s="1">
        <v>10465.95980016274</v>
      </c>
      <c r="P806" s="38">
        <v>798</v>
      </c>
      <c r="Q806" s="1">
        <v>3716.3417021208265</v>
      </c>
      <c r="R806" s="1">
        <v>4812.5451464287316</v>
      </c>
      <c r="S806" s="1">
        <v>4543.0235198968121</v>
      </c>
      <c r="T806" s="1">
        <v>5519.1324027105838</v>
      </c>
      <c r="U806" s="1">
        <v>6574.8731272419082</v>
      </c>
      <c r="W806" s="38">
        <v>798</v>
      </c>
      <c r="X806" s="1">
        <v>36435.15799490978</v>
      </c>
      <c r="Z806" s="38">
        <v>798</v>
      </c>
      <c r="AA806" s="1">
        <v>35595.282839920561</v>
      </c>
    </row>
    <row r="807" spans="2:27" x14ac:dyDescent="0.2">
      <c r="B807" s="38">
        <v>799</v>
      </c>
      <c r="C807" s="1">
        <v>1909.8594960736946</v>
      </c>
      <c r="D807" s="1">
        <v>1843.8932805231912</v>
      </c>
      <c r="E807" s="1">
        <v>3986.2761195475855</v>
      </c>
      <c r="F807" s="1">
        <v>3053.0842845633347</v>
      </c>
      <c r="G807" s="1">
        <v>4231.9299478073563</v>
      </c>
      <c r="I807" s="38">
        <v>799</v>
      </c>
      <c r="J807" s="1">
        <v>5210.2157302360729</v>
      </c>
      <c r="K807" s="1">
        <v>7053.8303614021906</v>
      </c>
      <c r="L807" s="1">
        <v>8244.0913787628615</v>
      </c>
      <c r="M807" s="1">
        <v>11216.784503631636</v>
      </c>
      <c r="N807" s="1">
        <v>12483.494714998293</v>
      </c>
      <c r="P807" s="38">
        <v>799</v>
      </c>
      <c r="Q807" s="1">
        <v>3718.8432518858203</v>
      </c>
      <c r="R807" s="1">
        <v>4360.2416832001609</v>
      </c>
      <c r="S807" s="1">
        <v>5066.2570349700263</v>
      </c>
      <c r="T807" s="1">
        <v>5471.2114580775951</v>
      </c>
      <c r="U807" s="1">
        <v>7332.423217210282</v>
      </c>
      <c r="W807" s="38">
        <v>799</v>
      </c>
      <c r="X807" s="1">
        <v>36860.416062871409</v>
      </c>
      <c r="Z807" s="38">
        <v>799</v>
      </c>
      <c r="AA807" s="1">
        <v>37622.006930425421</v>
      </c>
    </row>
    <row r="808" spans="2:27" x14ac:dyDescent="0.2">
      <c r="B808" s="38">
        <v>800</v>
      </c>
      <c r="C808" s="1">
        <v>2801.8617065828289</v>
      </c>
      <c r="D808" s="1">
        <v>3124.9961623931877</v>
      </c>
      <c r="E808" s="1">
        <v>2795.0096209462627</v>
      </c>
      <c r="F808" s="1">
        <v>3125.9684114783586</v>
      </c>
      <c r="G808" s="1">
        <v>3314.8839218302805</v>
      </c>
      <c r="I808" s="38">
        <v>800</v>
      </c>
      <c r="J808" s="1">
        <v>5420.3911669534673</v>
      </c>
      <c r="K808" s="1">
        <v>7093.7305316089223</v>
      </c>
      <c r="L808" s="1">
        <v>8416.1549180304337</v>
      </c>
      <c r="M808" s="1">
        <v>11237.97222967665</v>
      </c>
      <c r="N808" s="1">
        <v>11317.841398026963</v>
      </c>
      <c r="P808" s="38">
        <v>800</v>
      </c>
      <c r="Q808" s="1">
        <v>3526.5201561012937</v>
      </c>
      <c r="R808" s="1">
        <v>4546.4966258879367</v>
      </c>
      <c r="S808" s="1">
        <v>5495.9140100618852</v>
      </c>
      <c r="T808" s="1">
        <v>5945.2335202364056</v>
      </c>
      <c r="U808" s="1">
        <v>7069.5668696187968</v>
      </c>
      <c r="W808" s="38">
        <v>800</v>
      </c>
      <c r="X808" s="1">
        <v>36337.514499169301</v>
      </c>
      <c r="Z808" s="38">
        <v>800</v>
      </c>
      <c r="AA808" s="1">
        <v>36566.316604221123</v>
      </c>
    </row>
    <row r="809" spans="2:27" x14ac:dyDescent="0.2">
      <c r="B809" s="38">
        <v>801</v>
      </c>
      <c r="C809" s="1">
        <v>2422.381847670184</v>
      </c>
      <c r="D809" s="1">
        <v>2415.4057023938767</v>
      </c>
      <c r="E809" s="1">
        <v>2202.0653283774141</v>
      </c>
      <c r="F809" s="1">
        <v>2474.6529611231717</v>
      </c>
      <c r="G809" s="1">
        <v>3278.8709298815929</v>
      </c>
      <c r="I809" s="38">
        <v>801</v>
      </c>
      <c r="J809" s="1">
        <v>5661.8253831823104</v>
      </c>
      <c r="K809" s="1">
        <v>6264.3617610304373</v>
      </c>
      <c r="L809" s="1">
        <v>9832.0750472586551</v>
      </c>
      <c r="M809" s="1">
        <v>8062.4796529084369</v>
      </c>
      <c r="N809" s="1">
        <v>11797.682896974116</v>
      </c>
      <c r="P809" s="38">
        <v>801</v>
      </c>
      <c r="Q809" s="1">
        <v>4276.5098484431937</v>
      </c>
      <c r="R809" s="1">
        <v>4207.4950106191109</v>
      </c>
      <c r="S809" s="1">
        <v>5804.1814883047036</v>
      </c>
      <c r="T809" s="1">
        <v>6893.2536325704305</v>
      </c>
      <c r="U809" s="1">
        <v>8202.5095305897812</v>
      </c>
      <c r="W809" s="38">
        <v>801</v>
      </c>
      <c r="X809" s="1">
        <v>36954.458255873251</v>
      </c>
      <c r="Z809" s="38">
        <v>801</v>
      </c>
      <c r="AA809" s="1">
        <v>37129.858996698909</v>
      </c>
    </row>
    <row r="810" spans="2:27" x14ac:dyDescent="0.2">
      <c r="B810" s="38">
        <v>802</v>
      </c>
      <c r="C810" s="1">
        <v>2187.9697224962879</v>
      </c>
      <c r="D810" s="1">
        <v>3366.8747020348396</v>
      </c>
      <c r="E810" s="1">
        <v>2967.2045684315513</v>
      </c>
      <c r="F810" s="1">
        <v>4096.8575037717346</v>
      </c>
      <c r="G810" s="1">
        <v>5078.14653782201</v>
      </c>
      <c r="I810" s="38">
        <v>802</v>
      </c>
      <c r="J810" s="1">
        <v>5743.5515185766444</v>
      </c>
      <c r="K810" s="1">
        <v>7431.5683717819438</v>
      </c>
      <c r="L810" s="1">
        <v>6902.8336371962596</v>
      </c>
      <c r="M810" s="1">
        <v>9455.491027224869</v>
      </c>
      <c r="N810" s="1">
        <v>11250.858343154965</v>
      </c>
      <c r="P810" s="38">
        <v>802</v>
      </c>
      <c r="Q810" s="1">
        <v>3698.9446141437579</v>
      </c>
      <c r="R810" s="1">
        <v>4355.4648990061805</v>
      </c>
      <c r="S810" s="1">
        <v>5264.7638720990726</v>
      </c>
      <c r="T810" s="1">
        <v>5301.7031711688223</v>
      </c>
      <c r="U810" s="1">
        <v>7759.806621801511</v>
      </c>
      <c r="W810" s="38">
        <v>802</v>
      </c>
      <c r="X810" s="1">
        <v>36670.851408569972</v>
      </c>
      <c r="Z810" s="38">
        <v>802</v>
      </c>
      <c r="AA810" s="1">
        <v>36688.213947889257</v>
      </c>
    </row>
    <row r="811" spans="2:27" x14ac:dyDescent="0.2">
      <c r="B811" s="38">
        <v>803</v>
      </c>
      <c r="C811" s="1">
        <v>2904.2213059116311</v>
      </c>
      <c r="D811" s="1">
        <v>2368.2498785749053</v>
      </c>
      <c r="E811" s="1">
        <v>3412.1714438880344</v>
      </c>
      <c r="F811" s="1">
        <v>3632.9495555086892</v>
      </c>
      <c r="G811" s="1">
        <v>3951.6717728943145</v>
      </c>
      <c r="I811" s="38">
        <v>803</v>
      </c>
      <c r="J811" s="1">
        <v>6619.0515136132817</v>
      </c>
      <c r="K811" s="1">
        <v>6898.5611145023795</v>
      </c>
      <c r="L811" s="1">
        <v>7715.857372070348</v>
      </c>
      <c r="M811" s="1">
        <v>9939.7936134279025</v>
      </c>
      <c r="N811" s="1">
        <v>11150.617480866003</v>
      </c>
      <c r="P811" s="38">
        <v>803</v>
      </c>
      <c r="Q811" s="1">
        <v>4291.7439380768083</v>
      </c>
      <c r="R811" s="1">
        <v>5345.5286774849546</v>
      </c>
      <c r="S811" s="1">
        <v>5332.7019357525587</v>
      </c>
      <c r="T811" s="1">
        <v>4978.8330707902069</v>
      </c>
      <c r="U811" s="1">
        <v>7138.8792654274466</v>
      </c>
      <c r="W811" s="38">
        <v>803</v>
      </c>
      <c r="X811" s="1">
        <v>36639.807029699965</v>
      </c>
      <c r="Z811" s="38">
        <v>803</v>
      </c>
      <c r="AA811" s="1">
        <v>36448.275320801389</v>
      </c>
    </row>
    <row r="812" spans="2:27" x14ac:dyDescent="0.2">
      <c r="B812" s="38">
        <v>804</v>
      </c>
      <c r="C812" s="1">
        <v>2273.9878680531574</v>
      </c>
      <c r="D812" s="1">
        <v>3381.1484864767781</v>
      </c>
      <c r="E812" s="1">
        <v>3596.5144186499128</v>
      </c>
      <c r="F812" s="1">
        <v>4073.0699929727571</v>
      </c>
      <c r="G812" s="1">
        <v>4367.7655671694711</v>
      </c>
      <c r="I812" s="38">
        <v>804</v>
      </c>
      <c r="J812" s="1">
        <v>5013.8887078453336</v>
      </c>
      <c r="K812" s="1">
        <v>6743.7948673467145</v>
      </c>
      <c r="L812" s="1">
        <v>10071.848973100043</v>
      </c>
      <c r="M812" s="1">
        <v>9363.7711520499761</v>
      </c>
      <c r="N812" s="1">
        <v>11850.830160349542</v>
      </c>
      <c r="P812" s="38">
        <v>804</v>
      </c>
      <c r="Q812" s="1">
        <v>3282.168559140769</v>
      </c>
      <c r="R812" s="1">
        <v>3894.5724544862546</v>
      </c>
      <c r="S812" s="1">
        <v>4284.168519207944</v>
      </c>
      <c r="T812" s="1">
        <v>5623.0361869566868</v>
      </c>
      <c r="U812" s="1">
        <v>7111.997551243845</v>
      </c>
      <c r="W812" s="38">
        <v>804</v>
      </c>
      <c r="X812" s="1">
        <v>35942.758624674461</v>
      </c>
      <c r="Z812" s="38">
        <v>804</v>
      </c>
      <c r="AA812" s="1">
        <v>37225.328419765268</v>
      </c>
    </row>
    <row r="813" spans="2:27" x14ac:dyDescent="0.2">
      <c r="B813" s="38">
        <v>805</v>
      </c>
      <c r="C813" s="1">
        <v>2807.0954212560127</v>
      </c>
      <c r="D813" s="1">
        <v>2458.6646162601551</v>
      </c>
      <c r="E813" s="1">
        <v>2707.5867262182642</v>
      </c>
      <c r="F813" s="1">
        <v>3010.9126643192217</v>
      </c>
      <c r="G813" s="1">
        <v>3325.6768774452189</v>
      </c>
      <c r="I813" s="38">
        <v>805</v>
      </c>
      <c r="J813" s="1">
        <v>5311.3885004012236</v>
      </c>
      <c r="K813" s="1">
        <v>6840.4956286887518</v>
      </c>
      <c r="L813" s="1">
        <v>8367.7478157182959</v>
      </c>
      <c r="M813" s="1">
        <v>9165.884389840423</v>
      </c>
      <c r="N813" s="1">
        <v>10220.65609695202</v>
      </c>
      <c r="P813" s="38">
        <v>805</v>
      </c>
      <c r="Q813" s="1">
        <v>3851.878227659452</v>
      </c>
      <c r="R813" s="1">
        <v>4448.2191682458661</v>
      </c>
      <c r="S813" s="1">
        <v>6142.2573550785701</v>
      </c>
      <c r="T813" s="1">
        <v>4030.3814591935879</v>
      </c>
      <c r="U813" s="1">
        <v>6738.7786906829888</v>
      </c>
      <c r="W813" s="38">
        <v>805</v>
      </c>
      <c r="X813" s="1">
        <v>37152.849406900154</v>
      </c>
      <c r="Z813" s="38">
        <v>805</v>
      </c>
      <c r="AA813" s="1">
        <v>36366.241766106876</v>
      </c>
    </row>
    <row r="814" spans="2:27" x14ac:dyDescent="0.2">
      <c r="B814" s="38">
        <v>806</v>
      </c>
      <c r="C814" s="1">
        <v>2927.2963483486883</v>
      </c>
      <c r="D814" s="1">
        <v>2013.3773467102262</v>
      </c>
      <c r="E814" s="1">
        <v>3489.3559204296121</v>
      </c>
      <c r="F814" s="1">
        <v>2765.2881165073013</v>
      </c>
      <c r="G814" s="1">
        <v>4021.771477062282</v>
      </c>
      <c r="I814" s="38">
        <v>806</v>
      </c>
      <c r="J814" s="1">
        <v>6075.551731272265</v>
      </c>
      <c r="K814" s="1">
        <v>6535.2570168739758</v>
      </c>
      <c r="L814" s="1">
        <v>7957.3728051217931</v>
      </c>
      <c r="M814" s="1">
        <v>9847.813448005285</v>
      </c>
      <c r="N814" s="1">
        <v>10032.038516279152</v>
      </c>
      <c r="P814" s="38">
        <v>806</v>
      </c>
      <c r="Q814" s="1">
        <v>3761.4321901790308</v>
      </c>
      <c r="R814" s="1">
        <v>3970.3646230050758</v>
      </c>
      <c r="S814" s="1">
        <v>4968.8686657697854</v>
      </c>
      <c r="T814" s="1">
        <v>5875.341121503101</v>
      </c>
      <c r="U814" s="1">
        <v>7273.1475281298444</v>
      </c>
      <c r="W814" s="38">
        <v>806</v>
      </c>
      <c r="X814" s="1">
        <v>37086.000537395244</v>
      </c>
      <c r="Z814" s="38">
        <v>806</v>
      </c>
      <c r="AA814" s="1">
        <v>36986.129389856374</v>
      </c>
    </row>
    <row r="815" spans="2:27" x14ac:dyDescent="0.2">
      <c r="B815" s="38">
        <v>807</v>
      </c>
      <c r="C815" s="1">
        <v>2949.1474657809449</v>
      </c>
      <c r="D815" s="1">
        <v>3718.3711618351622</v>
      </c>
      <c r="E815" s="1">
        <v>2198.2121561209665</v>
      </c>
      <c r="F815" s="1">
        <v>3367.0796759264067</v>
      </c>
      <c r="G815" s="1">
        <v>3033.0851036994295</v>
      </c>
      <c r="I815" s="38">
        <v>807</v>
      </c>
      <c r="J815" s="1">
        <v>6010.04821242245</v>
      </c>
      <c r="K815" s="1">
        <v>5997.5323085095824</v>
      </c>
      <c r="L815" s="1">
        <v>8215.4862881496683</v>
      </c>
      <c r="M815" s="1">
        <v>9692.4237890305667</v>
      </c>
      <c r="N815" s="1">
        <v>11695.363992194822</v>
      </c>
      <c r="P815" s="38">
        <v>807</v>
      </c>
      <c r="Q815" s="1">
        <v>3816.7196409790363</v>
      </c>
      <c r="R815" s="1">
        <v>4146.3163623157316</v>
      </c>
      <c r="S815" s="1">
        <v>5392.966586444566</v>
      </c>
      <c r="T815" s="1">
        <v>7451.1732751608888</v>
      </c>
      <c r="U815" s="1">
        <v>6956.2715729483934</v>
      </c>
      <c r="W815" s="38">
        <v>807</v>
      </c>
      <c r="X815" s="1">
        <v>36483.417442924052</v>
      </c>
      <c r="Z815" s="38">
        <v>807</v>
      </c>
      <c r="AA815" s="1">
        <v>36217.13211954444</v>
      </c>
    </row>
    <row r="816" spans="2:27" x14ac:dyDescent="0.2">
      <c r="B816" s="38">
        <v>808</v>
      </c>
      <c r="C816" s="1">
        <v>2069.3540503838708</v>
      </c>
      <c r="D816" s="1">
        <v>2653.9683104554565</v>
      </c>
      <c r="E816" s="1">
        <v>3242.5670175511523</v>
      </c>
      <c r="F816" s="1">
        <v>5043.4227277568107</v>
      </c>
      <c r="G816" s="1">
        <v>3626.1744052162007</v>
      </c>
      <c r="I816" s="38">
        <v>808</v>
      </c>
      <c r="J816" s="1">
        <v>5746.0999453792529</v>
      </c>
      <c r="K816" s="1">
        <v>6896.5822830083634</v>
      </c>
      <c r="L816" s="1">
        <v>7719.5180023065632</v>
      </c>
      <c r="M816" s="1">
        <v>9321.7543455683826</v>
      </c>
      <c r="N816" s="1">
        <v>9984.3628938671918</v>
      </c>
      <c r="P816" s="38">
        <v>808</v>
      </c>
      <c r="Q816" s="1">
        <v>4996.6855685630353</v>
      </c>
      <c r="R816" s="1">
        <v>4430.914496552311</v>
      </c>
      <c r="S816" s="1">
        <v>6094.4453409311582</v>
      </c>
      <c r="T816" s="1">
        <v>6433.971587583269</v>
      </c>
      <c r="U816" s="1">
        <v>6117.8689027918663</v>
      </c>
      <c r="W816" s="38">
        <v>808</v>
      </c>
      <c r="X816" s="1">
        <v>36146.839922071536</v>
      </c>
      <c r="Z816" s="38">
        <v>808</v>
      </c>
      <c r="AA816" s="1">
        <v>36884.883217239563</v>
      </c>
    </row>
    <row r="817" spans="2:27" x14ac:dyDescent="0.2">
      <c r="B817" s="38">
        <v>809</v>
      </c>
      <c r="C817" s="1">
        <v>2665.7771630666266</v>
      </c>
      <c r="D817" s="1">
        <v>2493.9410119683807</v>
      </c>
      <c r="E817" s="1">
        <v>4003.5937686953203</v>
      </c>
      <c r="F817" s="1">
        <v>4047.5958810155939</v>
      </c>
      <c r="G817" s="1">
        <v>2291.8743374376595</v>
      </c>
      <c r="I817" s="38">
        <v>809</v>
      </c>
      <c r="J817" s="1">
        <v>5950.1015292348693</v>
      </c>
      <c r="K817" s="1">
        <v>7305.7417032723415</v>
      </c>
      <c r="L817" s="1">
        <v>7967.6788976083535</v>
      </c>
      <c r="M817" s="1">
        <v>11331.569724022351</v>
      </c>
      <c r="N817" s="1">
        <v>11470.185854633553</v>
      </c>
      <c r="P817" s="38">
        <v>809</v>
      </c>
      <c r="Q817" s="1">
        <v>3665.9800268057334</v>
      </c>
      <c r="R817" s="1">
        <v>3572.0329698947176</v>
      </c>
      <c r="S817" s="1">
        <v>5137.5898125027179</v>
      </c>
      <c r="T817" s="1">
        <v>6688.8078328552829</v>
      </c>
      <c r="U817" s="1">
        <v>7094.9735646547033</v>
      </c>
      <c r="W817" s="38">
        <v>809</v>
      </c>
      <c r="X817" s="1">
        <v>35688.975635018352</v>
      </c>
      <c r="Z817" s="38">
        <v>809</v>
      </c>
      <c r="AA817" s="1">
        <v>36727.229192524363</v>
      </c>
    </row>
    <row r="818" spans="2:27" x14ac:dyDescent="0.2">
      <c r="B818" s="38">
        <v>810</v>
      </c>
      <c r="C818" s="1">
        <v>2873.9543854107778</v>
      </c>
      <c r="D818" s="1">
        <v>2891.2096799068504</v>
      </c>
      <c r="E818" s="1">
        <v>3917.6696826738457</v>
      </c>
      <c r="F818" s="1">
        <v>2731.0098881172648</v>
      </c>
      <c r="G818" s="1">
        <v>4251.1729605724613</v>
      </c>
      <c r="I818" s="38">
        <v>810</v>
      </c>
      <c r="J818" s="1">
        <v>5300.1475053924942</v>
      </c>
      <c r="K818" s="1">
        <v>7076.971620211868</v>
      </c>
      <c r="L818" s="1">
        <v>7414.4737268238341</v>
      </c>
      <c r="M818" s="1">
        <v>8976.0641746028996</v>
      </c>
      <c r="N818" s="1">
        <v>10893.096766517583</v>
      </c>
      <c r="P818" s="38">
        <v>810</v>
      </c>
      <c r="Q818" s="1">
        <v>3715.7692238094269</v>
      </c>
      <c r="R818" s="1">
        <v>4335.7874796577116</v>
      </c>
      <c r="S818" s="1">
        <v>5305.202535933583</v>
      </c>
      <c r="T818" s="1">
        <v>6210.6401923643489</v>
      </c>
      <c r="U818" s="1">
        <v>7984.5755180613933</v>
      </c>
      <c r="W818" s="38">
        <v>810</v>
      </c>
      <c r="X818" s="1">
        <v>35849.171156014367</v>
      </c>
      <c r="Z818" s="38">
        <v>810</v>
      </c>
      <c r="AA818" s="1">
        <v>36480.303896463709</v>
      </c>
    </row>
    <row r="819" spans="2:27" x14ac:dyDescent="0.2">
      <c r="B819" s="38">
        <v>811</v>
      </c>
      <c r="C819" s="1">
        <v>2840.7500301273149</v>
      </c>
      <c r="D819" s="1">
        <v>3058.7177902979101</v>
      </c>
      <c r="E819" s="1">
        <v>2826.1605573331508</v>
      </c>
      <c r="F819" s="1">
        <v>3378.6827961952408</v>
      </c>
      <c r="G819" s="1">
        <v>3334.2593469651015</v>
      </c>
      <c r="I819" s="38">
        <v>811</v>
      </c>
      <c r="J819" s="1">
        <v>5737.4049574971314</v>
      </c>
      <c r="K819" s="1">
        <v>6804.6334254487956</v>
      </c>
      <c r="L819" s="1">
        <v>7642.9568439869308</v>
      </c>
      <c r="M819" s="1">
        <v>10420.63486069283</v>
      </c>
      <c r="N819" s="1">
        <v>9519.8520355613837</v>
      </c>
      <c r="P819" s="38">
        <v>811</v>
      </c>
      <c r="Q819" s="1">
        <v>4795.3650781237375</v>
      </c>
      <c r="R819" s="1">
        <v>4222.6632439749965</v>
      </c>
      <c r="S819" s="1">
        <v>5392.0919684811624</v>
      </c>
      <c r="T819" s="1">
        <v>6465.1771463388668</v>
      </c>
      <c r="U819" s="1">
        <v>6435.0776327552076</v>
      </c>
      <c r="W819" s="38">
        <v>811</v>
      </c>
      <c r="X819" s="1">
        <v>36511.75275338444</v>
      </c>
      <c r="Z819" s="38">
        <v>811</v>
      </c>
      <c r="AA819" s="1">
        <v>37354.611752660654</v>
      </c>
    </row>
    <row r="820" spans="2:27" x14ac:dyDescent="0.2">
      <c r="B820" s="38">
        <v>812</v>
      </c>
      <c r="C820" s="1">
        <v>3145.0228635623089</v>
      </c>
      <c r="D820" s="1">
        <v>2353.9407651988727</v>
      </c>
      <c r="E820" s="1">
        <v>2525.3920743548065</v>
      </c>
      <c r="F820" s="1">
        <v>4467.2134729993195</v>
      </c>
      <c r="G820" s="1">
        <v>3920.9779202482755</v>
      </c>
      <c r="I820" s="38">
        <v>812</v>
      </c>
      <c r="J820" s="1">
        <v>5790.719023054331</v>
      </c>
      <c r="K820" s="1">
        <v>6405.7165938564767</v>
      </c>
      <c r="L820" s="1">
        <v>9380.651299028943</v>
      </c>
      <c r="M820" s="1">
        <v>12803.673512875474</v>
      </c>
      <c r="N820" s="1">
        <v>12137.706753256582</v>
      </c>
      <c r="P820" s="38">
        <v>812</v>
      </c>
      <c r="Q820" s="1">
        <v>4541.9269381612939</v>
      </c>
      <c r="R820" s="1">
        <v>5077.7521943977217</v>
      </c>
      <c r="S820" s="1">
        <v>6173.861207969122</v>
      </c>
      <c r="T820" s="1">
        <v>6167.7656794709656</v>
      </c>
      <c r="U820" s="1">
        <v>6807.2685025564188</v>
      </c>
      <c r="W820" s="38">
        <v>812</v>
      </c>
      <c r="X820" s="1">
        <v>35813.272637475442</v>
      </c>
      <c r="Z820" s="38">
        <v>812</v>
      </c>
      <c r="AA820" s="1">
        <v>35196.874244001869</v>
      </c>
    </row>
    <row r="821" spans="2:27" x14ac:dyDescent="0.2">
      <c r="B821" s="38">
        <v>813</v>
      </c>
      <c r="C821" s="1">
        <v>2707.0548064870445</v>
      </c>
      <c r="D821" s="1">
        <v>3243.9940303661124</v>
      </c>
      <c r="E821" s="1">
        <v>3277.6796316274554</v>
      </c>
      <c r="F821" s="1">
        <v>2191.9899142875597</v>
      </c>
      <c r="G821" s="1">
        <v>3322.5234292996311</v>
      </c>
      <c r="I821" s="38">
        <v>813</v>
      </c>
      <c r="J821" s="1">
        <v>5682.597000105332</v>
      </c>
      <c r="K821" s="1">
        <v>6607.3591349403805</v>
      </c>
      <c r="L821" s="1">
        <v>7027.9823932347263</v>
      </c>
      <c r="M821" s="1">
        <v>9851.7165712272526</v>
      </c>
      <c r="N821" s="1">
        <v>11580.503707025982</v>
      </c>
      <c r="P821" s="38">
        <v>813</v>
      </c>
      <c r="Q821" s="1">
        <v>4310.1113648147502</v>
      </c>
      <c r="R821" s="1">
        <v>4761.1873232163152</v>
      </c>
      <c r="S821" s="1">
        <v>5785.3434494666926</v>
      </c>
      <c r="T821" s="1">
        <v>5314.4283349611178</v>
      </c>
      <c r="U821" s="1">
        <v>6440.6957639332004</v>
      </c>
      <c r="W821" s="38">
        <v>813</v>
      </c>
      <c r="X821" s="1">
        <v>35840.649727255353</v>
      </c>
      <c r="Z821" s="38">
        <v>813</v>
      </c>
      <c r="AA821" s="1">
        <v>36963.799812799865</v>
      </c>
    </row>
    <row r="822" spans="2:27" x14ac:dyDescent="0.2">
      <c r="B822" s="38">
        <v>814</v>
      </c>
      <c r="C822" s="1">
        <v>2256.5456771069512</v>
      </c>
      <c r="D822" s="1">
        <v>1556.4942541195003</v>
      </c>
      <c r="E822" s="1">
        <v>3179.5126888396085</v>
      </c>
      <c r="F822" s="1">
        <v>3897.0038178561367</v>
      </c>
      <c r="G822" s="1">
        <v>4432.5809914551837</v>
      </c>
      <c r="I822" s="38">
        <v>814</v>
      </c>
      <c r="J822" s="1">
        <v>5816.8901979294851</v>
      </c>
      <c r="K822" s="1">
        <v>6724.4076255017981</v>
      </c>
      <c r="L822" s="1">
        <v>9537.9157486665135</v>
      </c>
      <c r="M822" s="1">
        <v>9712.2889626633969</v>
      </c>
      <c r="N822" s="1">
        <v>13446.186671564799</v>
      </c>
      <c r="P822" s="38">
        <v>814</v>
      </c>
      <c r="Q822" s="1">
        <v>4679.4780322048227</v>
      </c>
      <c r="R822" s="1">
        <v>4806.033369031411</v>
      </c>
      <c r="S822" s="1">
        <v>5179.7431663783045</v>
      </c>
      <c r="T822" s="1">
        <v>7111.1845214724972</v>
      </c>
      <c r="U822" s="1">
        <v>8111.439384147794</v>
      </c>
      <c r="W822" s="38">
        <v>814</v>
      </c>
      <c r="X822" s="1">
        <v>36854.994333672104</v>
      </c>
      <c r="Z822" s="38">
        <v>814</v>
      </c>
      <c r="AA822" s="1">
        <v>36118.355684031711</v>
      </c>
    </row>
    <row r="823" spans="2:27" x14ac:dyDescent="0.2">
      <c r="B823" s="38">
        <v>815</v>
      </c>
      <c r="C823" s="1">
        <v>2234.315602322155</v>
      </c>
      <c r="D823" s="1">
        <v>3215.9121112461103</v>
      </c>
      <c r="E823" s="1">
        <v>4311.0538891691831</v>
      </c>
      <c r="F823" s="1">
        <v>3949.371767701818</v>
      </c>
      <c r="G823" s="1">
        <v>5469.3703958956257</v>
      </c>
      <c r="I823" s="38">
        <v>815</v>
      </c>
      <c r="J823" s="1">
        <v>5680.1422968990237</v>
      </c>
      <c r="K823" s="1">
        <v>6574.9328968488944</v>
      </c>
      <c r="L823" s="1">
        <v>8449.4478689067</v>
      </c>
      <c r="M823" s="1">
        <v>10280.791017056161</v>
      </c>
      <c r="N823" s="1">
        <v>10323.121817873332</v>
      </c>
      <c r="P823" s="38">
        <v>815</v>
      </c>
      <c r="Q823" s="1">
        <v>4136.2599009328169</v>
      </c>
      <c r="R823" s="1">
        <v>4826.6832241716738</v>
      </c>
      <c r="S823" s="1">
        <v>4113.9862075435967</v>
      </c>
      <c r="T823" s="1">
        <v>6321.4383086828839</v>
      </c>
      <c r="U823" s="1">
        <v>5485.2446144091937</v>
      </c>
      <c r="W823" s="38">
        <v>815</v>
      </c>
      <c r="X823" s="1">
        <v>35905.254777151116</v>
      </c>
      <c r="Z823" s="38">
        <v>815</v>
      </c>
      <c r="AA823" s="1">
        <v>35327.664113955179</v>
      </c>
    </row>
    <row r="824" spans="2:27" x14ac:dyDescent="0.2">
      <c r="B824" s="38">
        <v>816</v>
      </c>
      <c r="C824" s="1">
        <v>3273.0583494641191</v>
      </c>
      <c r="D824" s="1">
        <v>2686.3570630667095</v>
      </c>
      <c r="E824" s="1">
        <v>3111.4330222402982</v>
      </c>
      <c r="F824" s="1">
        <v>3693.3594605961393</v>
      </c>
      <c r="G824" s="1">
        <v>4044.3327424175068</v>
      </c>
      <c r="I824" s="38">
        <v>816</v>
      </c>
      <c r="J824" s="1">
        <v>5412.4815813410323</v>
      </c>
      <c r="K824" s="1">
        <v>6950.5297316013821</v>
      </c>
      <c r="L824" s="1">
        <v>7625.6309445746447</v>
      </c>
      <c r="M824" s="1">
        <v>9840.5915816753059</v>
      </c>
      <c r="N824" s="1">
        <v>9466.491221858163</v>
      </c>
      <c r="P824" s="38">
        <v>816</v>
      </c>
      <c r="Q824" s="1">
        <v>3510.2271491898568</v>
      </c>
      <c r="R824" s="1">
        <v>4160.304515191996</v>
      </c>
      <c r="S824" s="1">
        <v>6012.8089217152956</v>
      </c>
      <c r="T824" s="1">
        <v>6620.7368300878115</v>
      </c>
      <c r="U824" s="1">
        <v>6514.3582473910501</v>
      </c>
      <c r="W824" s="38">
        <v>816</v>
      </c>
      <c r="X824" s="1">
        <v>36125.546803320671</v>
      </c>
      <c r="Z824" s="38">
        <v>816</v>
      </c>
      <c r="AA824" s="1">
        <v>36133.298286776349</v>
      </c>
    </row>
    <row r="825" spans="2:27" x14ac:dyDescent="0.2">
      <c r="B825" s="38">
        <v>817</v>
      </c>
      <c r="C825" s="1">
        <v>3142.9721876632066</v>
      </c>
      <c r="D825" s="1">
        <v>3192.5387921721917</v>
      </c>
      <c r="E825" s="1">
        <v>2838.6446280261162</v>
      </c>
      <c r="F825" s="1">
        <v>2873.6763577965262</v>
      </c>
      <c r="G825" s="1">
        <v>2901.621732481095</v>
      </c>
      <c r="I825" s="38">
        <v>817</v>
      </c>
      <c r="J825" s="1">
        <v>4804.7959888135156</v>
      </c>
      <c r="K825" s="1">
        <v>6557.2680184721521</v>
      </c>
      <c r="L825" s="1">
        <v>8750.7743132409523</v>
      </c>
      <c r="M825" s="1">
        <v>10589.197530955902</v>
      </c>
      <c r="N825" s="1">
        <v>12906.015474186663</v>
      </c>
      <c r="P825" s="38">
        <v>817</v>
      </c>
      <c r="Q825" s="1">
        <v>4099.538944867154</v>
      </c>
      <c r="R825" s="1">
        <v>3892.3022603412091</v>
      </c>
      <c r="S825" s="1">
        <v>6650.7701633570923</v>
      </c>
      <c r="T825" s="1">
        <v>4515.2990700432529</v>
      </c>
      <c r="U825" s="1">
        <v>6426.2054346518007</v>
      </c>
      <c r="W825" s="38">
        <v>817</v>
      </c>
      <c r="X825" s="1">
        <v>36340.19023944714</v>
      </c>
      <c r="Z825" s="38">
        <v>817</v>
      </c>
      <c r="AA825" s="1">
        <v>36689.047870655733</v>
      </c>
    </row>
    <row r="826" spans="2:27" x14ac:dyDescent="0.2">
      <c r="B826" s="38">
        <v>818</v>
      </c>
      <c r="C826" s="1">
        <v>2893.0417068631714</v>
      </c>
      <c r="D826" s="1">
        <v>3850.964256294119</v>
      </c>
      <c r="E826" s="1">
        <v>2864.8117495768247</v>
      </c>
      <c r="F826" s="1">
        <v>2871.2743507499949</v>
      </c>
      <c r="G826" s="1">
        <v>4029.8557928534592</v>
      </c>
      <c r="I826" s="38">
        <v>818</v>
      </c>
      <c r="J826" s="1">
        <v>6379.4818237181798</v>
      </c>
      <c r="K826" s="1">
        <v>7555.9522653708746</v>
      </c>
      <c r="L826" s="1">
        <v>8309.4539611901691</v>
      </c>
      <c r="M826" s="1">
        <v>9341.8563712140167</v>
      </c>
      <c r="N826" s="1">
        <v>11456.74244742812</v>
      </c>
      <c r="P826" s="38">
        <v>818</v>
      </c>
      <c r="Q826" s="1">
        <v>4195.4817935409901</v>
      </c>
      <c r="R826" s="1">
        <v>4255.5679613002067</v>
      </c>
      <c r="S826" s="1">
        <v>5456.2673277770036</v>
      </c>
      <c r="T826" s="1">
        <v>5627.0892411475852</v>
      </c>
      <c r="U826" s="1">
        <v>6590.1775979481563</v>
      </c>
      <c r="W826" s="38">
        <v>818</v>
      </c>
      <c r="X826" s="1">
        <v>36864.04710263513</v>
      </c>
      <c r="Z826" s="38">
        <v>818</v>
      </c>
      <c r="AA826" s="1">
        <v>36368.17231636912</v>
      </c>
    </row>
    <row r="827" spans="2:27" x14ac:dyDescent="0.2">
      <c r="B827" s="38">
        <v>819</v>
      </c>
      <c r="C827" s="1">
        <v>3482.103590401729</v>
      </c>
      <c r="D827" s="1">
        <v>2702.1062610244257</v>
      </c>
      <c r="E827" s="1">
        <v>3047.1032192347002</v>
      </c>
      <c r="F827" s="1">
        <v>4045.679644404127</v>
      </c>
      <c r="G827" s="1">
        <v>3685.1827844077056</v>
      </c>
      <c r="I827" s="38">
        <v>819</v>
      </c>
      <c r="J827" s="1">
        <v>6043.4625626205143</v>
      </c>
      <c r="K827" s="1">
        <v>7284.1110455283979</v>
      </c>
      <c r="L827" s="1">
        <v>7801.7029251528802</v>
      </c>
      <c r="M827" s="1">
        <v>9312.0733528626588</v>
      </c>
      <c r="N827" s="1">
        <v>12644.983456838301</v>
      </c>
      <c r="P827" s="38">
        <v>819</v>
      </c>
      <c r="Q827" s="1">
        <v>4226.1312739981367</v>
      </c>
      <c r="R827" s="1">
        <v>5142.2873620464088</v>
      </c>
      <c r="S827" s="1">
        <v>5586.5153927744759</v>
      </c>
      <c r="T827" s="1">
        <v>5740.8946870392874</v>
      </c>
      <c r="U827" s="1">
        <v>8320.9019490415303</v>
      </c>
      <c r="W827" s="38">
        <v>819</v>
      </c>
      <c r="X827" s="1">
        <v>36430.042407550034</v>
      </c>
      <c r="Z827" s="38">
        <v>819</v>
      </c>
      <c r="AA827" s="1">
        <v>36242.56319909716</v>
      </c>
    </row>
    <row r="828" spans="2:27" x14ac:dyDescent="0.2">
      <c r="B828" s="38">
        <v>820</v>
      </c>
      <c r="C828" s="1">
        <v>3027.2323537399793</v>
      </c>
      <c r="D828" s="1">
        <v>3217.550940751039</v>
      </c>
      <c r="E828" s="1">
        <v>2848.6556076298525</v>
      </c>
      <c r="F828" s="1">
        <v>3429.0462493956097</v>
      </c>
      <c r="G828" s="1">
        <v>3965.9752116705631</v>
      </c>
      <c r="I828" s="38">
        <v>820</v>
      </c>
      <c r="J828" s="1">
        <v>5517.2650821399639</v>
      </c>
      <c r="K828" s="1">
        <v>7890.8405240998582</v>
      </c>
      <c r="L828" s="1">
        <v>8807.3273545034208</v>
      </c>
      <c r="M828" s="1">
        <v>8895.3285692035115</v>
      </c>
      <c r="N828" s="1">
        <v>10607.819300131854</v>
      </c>
      <c r="P828" s="38">
        <v>820</v>
      </c>
      <c r="Q828" s="1">
        <v>3670.7550713210167</v>
      </c>
      <c r="R828" s="1">
        <v>4000.3692055433135</v>
      </c>
      <c r="S828" s="1">
        <v>4317.2262946474702</v>
      </c>
      <c r="T828" s="1">
        <v>6859.4067814398531</v>
      </c>
      <c r="U828" s="1">
        <v>8296.515177579071</v>
      </c>
      <c r="W828" s="38">
        <v>820</v>
      </c>
      <c r="X828" s="1">
        <v>35843.046547879036</v>
      </c>
      <c r="Z828" s="38">
        <v>820</v>
      </c>
      <c r="AA828" s="1">
        <v>36401.057493615051</v>
      </c>
    </row>
    <row r="829" spans="2:27" x14ac:dyDescent="0.2">
      <c r="B829" s="38">
        <v>821</v>
      </c>
      <c r="C829" s="1">
        <v>3385.9255799000698</v>
      </c>
      <c r="D829" s="1">
        <v>1746.4706599897579</v>
      </c>
      <c r="E829" s="1">
        <v>3817.1476163306252</v>
      </c>
      <c r="F829" s="1">
        <v>3624.4975479276741</v>
      </c>
      <c r="G829" s="1">
        <v>3288.6454344524668</v>
      </c>
      <c r="I829" s="38">
        <v>821</v>
      </c>
      <c r="J829" s="1">
        <v>5001.3415801782239</v>
      </c>
      <c r="K829" s="1">
        <v>7058.2727632239166</v>
      </c>
      <c r="L829" s="1">
        <v>7800.2737594835526</v>
      </c>
      <c r="M829" s="1">
        <v>10107.376351500176</v>
      </c>
      <c r="N829" s="1">
        <v>12408.853415971151</v>
      </c>
      <c r="P829" s="38">
        <v>821</v>
      </c>
      <c r="Q829" s="1">
        <v>3559.3671972256511</v>
      </c>
      <c r="R829" s="1">
        <v>5121.6441106034326</v>
      </c>
      <c r="S829" s="1">
        <v>4880.6457696204807</v>
      </c>
      <c r="T829" s="1">
        <v>8074.2822942760886</v>
      </c>
      <c r="U829" s="1">
        <v>6533.4860029316487</v>
      </c>
      <c r="W829" s="38">
        <v>821</v>
      </c>
      <c r="X829" s="1">
        <v>37440.326537317902</v>
      </c>
      <c r="Z829" s="38">
        <v>821</v>
      </c>
      <c r="AA829" s="1">
        <v>37530.823752671175</v>
      </c>
    </row>
    <row r="830" spans="2:27" x14ac:dyDescent="0.2">
      <c r="B830" s="38">
        <v>822</v>
      </c>
      <c r="C830" s="1">
        <v>2105.0930469007008</v>
      </c>
      <c r="D830" s="1">
        <v>3153.5843006899204</v>
      </c>
      <c r="E830" s="1">
        <v>3364.7866123824801</v>
      </c>
      <c r="F830" s="1">
        <v>4878.01702024936</v>
      </c>
      <c r="G830" s="1">
        <v>3920.1040408067347</v>
      </c>
      <c r="I830" s="38">
        <v>822</v>
      </c>
      <c r="J830" s="1">
        <v>5128.0393661139251</v>
      </c>
      <c r="K830" s="1">
        <v>6413.040525798614</v>
      </c>
      <c r="L830" s="1">
        <v>6149.0225083778178</v>
      </c>
      <c r="M830" s="1">
        <v>9182.1757205475078</v>
      </c>
      <c r="N830" s="1">
        <v>10214.545210101352</v>
      </c>
      <c r="P830" s="38">
        <v>822</v>
      </c>
      <c r="Q830" s="1">
        <v>4075.2623112659849</v>
      </c>
      <c r="R830" s="1">
        <v>4903.9637766608421</v>
      </c>
      <c r="S830" s="1">
        <v>6006.6618862347104</v>
      </c>
      <c r="T830" s="1">
        <v>6563.8418755273215</v>
      </c>
      <c r="U830" s="1">
        <v>7304.9809563658546</v>
      </c>
      <c r="W830" s="38">
        <v>822</v>
      </c>
      <c r="X830" s="1">
        <v>35814.612248192716</v>
      </c>
      <c r="Z830" s="38">
        <v>822</v>
      </c>
      <c r="AA830" s="1">
        <v>37145.816443318508</v>
      </c>
    </row>
    <row r="831" spans="2:27" x14ac:dyDescent="0.2">
      <c r="B831" s="38">
        <v>823</v>
      </c>
      <c r="C831" s="1">
        <v>2078.6996325391115</v>
      </c>
      <c r="D831" s="1">
        <v>3682.7515585630395</v>
      </c>
      <c r="E831" s="1">
        <v>2913.2649171877938</v>
      </c>
      <c r="F831" s="1">
        <v>4759.1252728721056</v>
      </c>
      <c r="G831" s="1">
        <v>4085.0171484038228</v>
      </c>
      <c r="I831" s="38">
        <v>823</v>
      </c>
      <c r="J831" s="1">
        <v>5233.3012246503886</v>
      </c>
      <c r="K831" s="1">
        <v>5865.5434579951561</v>
      </c>
      <c r="L831" s="1">
        <v>8051.5004059227949</v>
      </c>
      <c r="M831" s="1">
        <v>9815.3478724993056</v>
      </c>
      <c r="N831" s="1">
        <v>10601.640750530551</v>
      </c>
      <c r="P831" s="38">
        <v>823</v>
      </c>
      <c r="Q831" s="1">
        <v>4314.997178651678</v>
      </c>
      <c r="R831" s="1">
        <v>4726.441632051261</v>
      </c>
      <c r="S831" s="1">
        <v>6279.7995717802951</v>
      </c>
      <c r="T831" s="1">
        <v>6627.129067583598</v>
      </c>
      <c r="U831" s="1">
        <v>6133.6048619159064</v>
      </c>
      <c r="W831" s="38">
        <v>823</v>
      </c>
      <c r="X831" s="1">
        <v>36473.693616060918</v>
      </c>
      <c r="Z831" s="38">
        <v>823</v>
      </c>
      <c r="AA831" s="1">
        <v>36101.807425320745</v>
      </c>
    </row>
    <row r="832" spans="2:27" x14ac:dyDescent="0.2">
      <c r="B832" s="38">
        <v>824</v>
      </c>
      <c r="C832" s="1">
        <v>2809.9256514874592</v>
      </c>
      <c r="D832" s="1">
        <v>2590.1894857694847</v>
      </c>
      <c r="E832" s="1">
        <v>3498.5517372754521</v>
      </c>
      <c r="F832" s="1">
        <v>3893.9774210802352</v>
      </c>
      <c r="G832" s="1">
        <v>4018.6072284576353</v>
      </c>
      <c r="I832" s="38">
        <v>824</v>
      </c>
      <c r="J832" s="1">
        <v>5648.453253874256</v>
      </c>
      <c r="K832" s="1">
        <v>5918.36219361852</v>
      </c>
      <c r="L832" s="1">
        <v>6483.6767861192229</v>
      </c>
      <c r="M832" s="1">
        <v>9741.4490646422328</v>
      </c>
      <c r="N832" s="1">
        <v>10645.092261675349</v>
      </c>
      <c r="P832" s="38">
        <v>824</v>
      </c>
      <c r="Q832" s="1">
        <v>4014.8802327012895</v>
      </c>
      <c r="R832" s="1">
        <v>4151.410406385332</v>
      </c>
      <c r="S832" s="1">
        <v>4730.0374208066933</v>
      </c>
      <c r="T832" s="1">
        <v>6080.3582101403299</v>
      </c>
      <c r="U832" s="1">
        <v>7341.2141885486471</v>
      </c>
      <c r="W832" s="38">
        <v>824</v>
      </c>
      <c r="X832" s="1">
        <v>36484.356607061018</v>
      </c>
      <c r="Z832" s="38">
        <v>824</v>
      </c>
      <c r="AA832" s="1">
        <v>36288.290652163341</v>
      </c>
    </row>
    <row r="833" spans="2:27" x14ac:dyDescent="0.2">
      <c r="B833" s="38">
        <v>825</v>
      </c>
      <c r="C833" s="1">
        <v>2408.5858985754039</v>
      </c>
      <c r="D833" s="1">
        <v>3957.9395934710446</v>
      </c>
      <c r="E833" s="1">
        <v>3012.7166059410301</v>
      </c>
      <c r="F833" s="1">
        <v>3682.9703599984086</v>
      </c>
      <c r="G833" s="1">
        <v>3695.0072100489178</v>
      </c>
      <c r="I833" s="38">
        <v>825</v>
      </c>
      <c r="J833" s="1">
        <v>5536.8013502819294</v>
      </c>
      <c r="K833" s="1">
        <v>7112.9806680618203</v>
      </c>
      <c r="L833" s="1">
        <v>7815.6951817798645</v>
      </c>
      <c r="M833" s="1">
        <v>9613.8533549938038</v>
      </c>
      <c r="N833" s="1">
        <v>9017.1642357310866</v>
      </c>
      <c r="P833" s="38">
        <v>825</v>
      </c>
      <c r="Q833" s="1">
        <v>3690.5761480822721</v>
      </c>
      <c r="R833" s="1">
        <v>3968.7487440061741</v>
      </c>
      <c r="S833" s="1">
        <v>4936.1061742869715</v>
      </c>
      <c r="T833" s="1">
        <v>6629.726277940872</v>
      </c>
      <c r="U833" s="1">
        <v>7035.4978827648174</v>
      </c>
      <c r="W833" s="38">
        <v>825</v>
      </c>
      <c r="X833" s="1">
        <v>36674.636358471485</v>
      </c>
      <c r="Z833" s="38">
        <v>825</v>
      </c>
      <c r="AA833" s="1">
        <v>36884.463637228022</v>
      </c>
    </row>
    <row r="834" spans="2:27" x14ac:dyDescent="0.2">
      <c r="B834" s="38">
        <v>826</v>
      </c>
      <c r="C834" s="1">
        <v>3102.775590125998</v>
      </c>
      <c r="D834" s="1">
        <v>2846.2899010575538</v>
      </c>
      <c r="E834" s="1">
        <v>3504.8282141664304</v>
      </c>
      <c r="F834" s="1">
        <v>2826.6087029139539</v>
      </c>
      <c r="G834" s="1">
        <v>3134.2503088850558</v>
      </c>
      <c r="I834" s="38">
        <v>826</v>
      </c>
      <c r="J834" s="1">
        <v>5781.5670090084013</v>
      </c>
      <c r="K834" s="1">
        <v>6627.0885267115527</v>
      </c>
      <c r="L834" s="1">
        <v>7294.1425795348769</v>
      </c>
      <c r="M834" s="1">
        <v>9510.2271084329004</v>
      </c>
      <c r="N834" s="1">
        <v>10841.782825918066</v>
      </c>
      <c r="P834" s="38">
        <v>826</v>
      </c>
      <c r="Q834" s="1">
        <v>3640.442755531602</v>
      </c>
      <c r="R834" s="1">
        <v>5023.1144461326003</v>
      </c>
      <c r="S834" s="1">
        <v>5364.076401429601</v>
      </c>
      <c r="T834" s="1">
        <v>6442.8668974867178</v>
      </c>
      <c r="U834" s="1">
        <v>8345.7990453175862</v>
      </c>
      <c r="W834" s="38">
        <v>826</v>
      </c>
      <c r="X834" s="1">
        <v>37445.764100963541</v>
      </c>
      <c r="Z834" s="38">
        <v>826</v>
      </c>
      <c r="AA834" s="1">
        <v>36570.30813955357</v>
      </c>
    </row>
    <row r="835" spans="2:27" x14ac:dyDescent="0.2">
      <c r="B835" s="38">
        <v>827</v>
      </c>
      <c r="C835" s="1">
        <v>2693.5038875060691</v>
      </c>
      <c r="D835" s="1">
        <v>3307.6379280893584</v>
      </c>
      <c r="E835" s="1">
        <v>3069.7661793115717</v>
      </c>
      <c r="F835" s="1">
        <v>3081.2070030423861</v>
      </c>
      <c r="G835" s="1">
        <v>4078.4012915863505</v>
      </c>
      <c r="I835" s="38">
        <v>827</v>
      </c>
      <c r="J835" s="1">
        <v>6125.8607871130798</v>
      </c>
      <c r="K835" s="1">
        <v>6844.9655915660742</v>
      </c>
      <c r="L835" s="1">
        <v>8332.6035725181973</v>
      </c>
      <c r="M835" s="1">
        <v>9849.5516758668964</v>
      </c>
      <c r="N835" s="1">
        <v>12890.715773335276</v>
      </c>
      <c r="P835" s="38">
        <v>827</v>
      </c>
      <c r="Q835" s="1">
        <v>4668.7375997513118</v>
      </c>
      <c r="R835" s="1">
        <v>3925.1851028798296</v>
      </c>
      <c r="S835" s="1">
        <v>4961.89826043635</v>
      </c>
      <c r="T835" s="1">
        <v>6387.6321932640094</v>
      </c>
      <c r="U835" s="1">
        <v>7433.6108397912894</v>
      </c>
      <c r="W835" s="38">
        <v>827</v>
      </c>
      <c r="X835" s="1">
        <v>36942.411967172702</v>
      </c>
      <c r="Z835" s="38">
        <v>827</v>
      </c>
      <c r="AA835" s="1">
        <v>35409.013212389473</v>
      </c>
    </row>
    <row r="836" spans="2:27" x14ac:dyDescent="0.2">
      <c r="B836" s="38">
        <v>828</v>
      </c>
      <c r="C836" s="1">
        <v>3281.4873462821924</v>
      </c>
      <c r="D836" s="1">
        <v>3254.3158914253254</v>
      </c>
      <c r="E836" s="1">
        <v>2714.7259015392951</v>
      </c>
      <c r="F836" s="1">
        <v>2777.9647970686192</v>
      </c>
      <c r="G836" s="1">
        <v>4173.0908997343595</v>
      </c>
      <c r="I836" s="38">
        <v>828</v>
      </c>
      <c r="J836" s="1">
        <v>6316.4841284110353</v>
      </c>
      <c r="K836" s="1">
        <v>7395.2086447675247</v>
      </c>
      <c r="L836" s="1">
        <v>7480.0416750320865</v>
      </c>
      <c r="M836" s="1">
        <v>10793.453981969365</v>
      </c>
      <c r="N836" s="1">
        <v>10058.978746548757</v>
      </c>
      <c r="P836" s="38">
        <v>828</v>
      </c>
      <c r="Q836" s="1">
        <v>3931.2753624196271</v>
      </c>
      <c r="R836" s="1">
        <v>4901.0109774913044</v>
      </c>
      <c r="S836" s="1">
        <v>5776.0603044060372</v>
      </c>
      <c r="T836" s="1">
        <v>7071.778303650628</v>
      </c>
      <c r="U836" s="1">
        <v>6178.8024254683178</v>
      </c>
      <c r="W836" s="38">
        <v>828</v>
      </c>
      <c r="X836" s="1">
        <v>35959.022692665982</v>
      </c>
      <c r="Z836" s="38">
        <v>828</v>
      </c>
      <c r="AA836" s="1">
        <v>36939.036091305672</v>
      </c>
    </row>
    <row r="837" spans="2:27" x14ac:dyDescent="0.2">
      <c r="B837" s="38">
        <v>829</v>
      </c>
      <c r="C837" s="1">
        <v>2587.0095131874405</v>
      </c>
      <c r="D837" s="1">
        <v>2132.6083754392307</v>
      </c>
      <c r="E837" s="1">
        <v>2356.3442440907515</v>
      </c>
      <c r="F837" s="1">
        <v>3355.9710529285021</v>
      </c>
      <c r="G837" s="1">
        <v>3065.0819843374315</v>
      </c>
      <c r="I837" s="38">
        <v>829</v>
      </c>
      <c r="J837" s="1">
        <v>5312.6402418941452</v>
      </c>
      <c r="K837" s="1">
        <v>7277.4914825443821</v>
      </c>
      <c r="L837" s="1">
        <v>7271.6995265893274</v>
      </c>
      <c r="M837" s="1">
        <v>8146.9534150395493</v>
      </c>
      <c r="N837" s="1">
        <v>12146.00734078823</v>
      </c>
      <c r="P837" s="38">
        <v>829</v>
      </c>
      <c r="Q837" s="1">
        <v>3625.5600418337353</v>
      </c>
      <c r="R837" s="1">
        <v>4270.4091989335384</v>
      </c>
      <c r="S837" s="1">
        <v>6062.3898931671192</v>
      </c>
      <c r="T837" s="1">
        <v>6011.9568128804267</v>
      </c>
      <c r="U837" s="1">
        <v>7934.7900819470951</v>
      </c>
      <c r="W837" s="38">
        <v>829</v>
      </c>
      <c r="X837" s="1">
        <v>36248.074731134002</v>
      </c>
      <c r="Z837" s="38">
        <v>829</v>
      </c>
      <c r="AA837" s="1">
        <v>37291.721609815773</v>
      </c>
    </row>
    <row r="838" spans="2:27" x14ac:dyDescent="0.2">
      <c r="B838" s="38">
        <v>830</v>
      </c>
      <c r="C838" s="1">
        <v>2190.3934591620464</v>
      </c>
      <c r="D838" s="1">
        <v>3056.3284471131183</v>
      </c>
      <c r="E838" s="1">
        <v>2729.8897157696429</v>
      </c>
      <c r="F838" s="1">
        <v>3594.6705317479782</v>
      </c>
      <c r="G838" s="1">
        <v>3641.0786806267788</v>
      </c>
      <c r="I838" s="38">
        <v>830</v>
      </c>
      <c r="J838" s="1">
        <v>5299.6936535955338</v>
      </c>
      <c r="K838" s="1">
        <v>5349.7413211079029</v>
      </c>
      <c r="L838" s="1">
        <v>8572.3321202653333</v>
      </c>
      <c r="M838" s="1">
        <v>10505.50646582548</v>
      </c>
      <c r="N838" s="1">
        <v>10790.825082600086</v>
      </c>
      <c r="P838" s="38">
        <v>830</v>
      </c>
      <c r="Q838" s="1">
        <v>4174.4542894678416</v>
      </c>
      <c r="R838" s="1">
        <v>5026.0364648622672</v>
      </c>
      <c r="S838" s="1">
        <v>5453.2923747021923</v>
      </c>
      <c r="T838" s="1">
        <v>7180.7824573224889</v>
      </c>
      <c r="U838" s="1">
        <v>7695.4288259470814</v>
      </c>
      <c r="W838" s="38">
        <v>830</v>
      </c>
      <c r="X838" s="1">
        <v>36528.291366164034</v>
      </c>
      <c r="Z838" s="38">
        <v>830</v>
      </c>
      <c r="AA838" s="1">
        <v>36516.923557649163</v>
      </c>
    </row>
    <row r="839" spans="2:27" x14ac:dyDescent="0.2">
      <c r="B839" s="38">
        <v>831</v>
      </c>
      <c r="C839" s="1">
        <v>2672.6978910695557</v>
      </c>
      <c r="D839" s="1">
        <v>2743.0362187534406</v>
      </c>
      <c r="E839" s="1">
        <v>3534.7400034104348</v>
      </c>
      <c r="F839" s="1">
        <v>3904.6464133426289</v>
      </c>
      <c r="G839" s="1">
        <v>4334.9133246507972</v>
      </c>
      <c r="I839" s="38">
        <v>831</v>
      </c>
      <c r="J839" s="1">
        <v>5297.5834237514191</v>
      </c>
      <c r="K839" s="1">
        <v>6435.7069079048479</v>
      </c>
      <c r="L839" s="1">
        <v>8677.5202377370842</v>
      </c>
      <c r="M839" s="1">
        <v>9971.7357593236393</v>
      </c>
      <c r="N839" s="1">
        <v>10397.783384512173</v>
      </c>
      <c r="P839" s="38">
        <v>831</v>
      </c>
      <c r="Q839" s="1">
        <v>3864.8481124010755</v>
      </c>
      <c r="R839" s="1">
        <v>4208.2593260312879</v>
      </c>
      <c r="S839" s="1">
        <v>5801.7728669899489</v>
      </c>
      <c r="T839" s="1">
        <v>6408.6309903369774</v>
      </c>
      <c r="U839" s="1">
        <v>7224.3997892092029</v>
      </c>
      <c r="W839" s="38">
        <v>831</v>
      </c>
      <c r="X839" s="1">
        <v>37005.873298890438</v>
      </c>
      <c r="Z839" s="38">
        <v>831</v>
      </c>
      <c r="AA839" s="1">
        <v>36821.044714065662</v>
      </c>
    </row>
    <row r="840" spans="2:27" x14ac:dyDescent="0.2">
      <c r="B840" s="38">
        <v>832</v>
      </c>
      <c r="C840" s="1">
        <v>3334.0491566351352</v>
      </c>
      <c r="D840" s="1">
        <v>2381.7254367533806</v>
      </c>
      <c r="E840" s="1">
        <v>3858.7032775877774</v>
      </c>
      <c r="F840" s="1">
        <v>3702.9169659595773</v>
      </c>
      <c r="G840" s="1">
        <v>3719.2666800417815</v>
      </c>
      <c r="I840" s="38">
        <v>832</v>
      </c>
      <c r="J840" s="1">
        <v>4925.3986396771606</v>
      </c>
      <c r="K840" s="1">
        <v>6748.0390456642563</v>
      </c>
      <c r="L840" s="1">
        <v>9970.4534310307936</v>
      </c>
      <c r="M840" s="1">
        <v>10985.160281179702</v>
      </c>
      <c r="N840" s="1">
        <v>12759.061777604225</v>
      </c>
      <c r="P840" s="38">
        <v>832</v>
      </c>
      <c r="Q840" s="1">
        <v>3832.4493797086948</v>
      </c>
      <c r="R840" s="1">
        <v>5167.7711337860865</v>
      </c>
      <c r="S840" s="1">
        <v>5024.2125460173183</v>
      </c>
      <c r="T840" s="1">
        <v>5684.4278738962148</v>
      </c>
      <c r="U840" s="1">
        <v>6619.6315308613293</v>
      </c>
      <c r="W840" s="38">
        <v>832</v>
      </c>
      <c r="X840" s="1">
        <v>36499.442895527827</v>
      </c>
      <c r="Z840" s="38">
        <v>832</v>
      </c>
      <c r="AA840" s="1">
        <v>36440.657694549998</v>
      </c>
    </row>
    <row r="841" spans="2:27" x14ac:dyDescent="0.2">
      <c r="B841" s="38">
        <v>833</v>
      </c>
      <c r="C841" s="1">
        <v>2970.4031939241891</v>
      </c>
      <c r="D841" s="1">
        <v>3004.4216303607482</v>
      </c>
      <c r="E841" s="1">
        <v>3177.2024731766783</v>
      </c>
      <c r="F841" s="1">
        <v>4694.0652371917795</v>
      </c>
      <c r="G841" s="1">
        <v>4884.2638014618924</v>
      </c>
      <c r="I841" s="38">
        <v>833</v>
      </c>
      <c r="J841" s="1">
        <v>5382.8924856360609</v>
      </c>
      <c r="K841" s="1">
        <v>6960.7955736152144</v>
      </c>
      <c r="L841" s="1">
        <v>8128.5099629709475</v>
      </c>
      <c r="M841" s="1">
        <v>11382.967798441856</v>
      </c>
      <c r="N841" s="1">
        <v>15661.030686818636</v>
      </c>
      <c r="P841" s="38">
        <v>833</v>
      </c>
      <c r="Q841" s="1">
        <v>3622.3724818655319</v>
      </c>
      <c r="R841" s="1">
        <v>4771.5898174200629</v>
      </c>
      <c r="S841" s="1">
        <v>6094.1395898471001</v>
      </c>
      <c r="T841" s="1">
        <v>6640.2742824336019</v>
      </c>
      <c r="U841" s="1">
        <v>5412.3119694362513</v>
      </c>
      <c r="W841" s="38">
        <v>833</v>
      </c>
      <c r="X841" s="1">
        <v>36633.626146968949</v>
      </c>
      <c r="Z841" s="38">
        <v>833</v>
      </c>
      <c r="AA841" s="1">
        <v>35330.067932186394</v>
      </c>
    </row>
    <row r="842" spans="2:27" x14ac:dyDescent="0.2">
      <c r="B842" s="38">
        <v>834</v>
      </c>
      <c r="C842" s="1">
        <v>2356.9918599431817</v>
      </c>
      <c r="D842" s="1">
        <v>3018.3783589294144</v>
      </c>
      <c r="E842" s="1">
        <v>3000.0789153661249</v>
      </c>
      <c r="F842" s="1">
        <v>4281.6218114895291</v>
      </c>
      <c r="G842" s="1">
        <v>3577.4319034427572</v>
      </c>
      <c r="I842" s="38">
        <v>834</v>
      </c>
      <c r="J842" s="1">
        <v>7007.9198656330118</v>
      </c>
      <c r="K842" s="1">
        <v>6008.9657907822657</v>
      </c>
      <c r="L842" s="1">
        <v>6462.257554876237</v>
      </c>
      <c r="M842" s="1">
        <v>8765.0302784976047</v>
      </c>
      <c r="N842" s="1">
        <v>12164.188509576557</v>
      </c>
      <c r="P842" s="38">
        <v>834</v>
      </c>
      <c r="Q842" s="1">
        <v>4326.4131678480198</v>
      </c>
      <c r="R842" s="1">
        <v>5281.5747611013421</v>
      </c>
      <c r="S842" s="1">
        <v>5201.0009569106141</v>
      </c>
      <c r="T842" s="1">
        <v>6852.3590032696575</v>
      </c>
      <c r="U842" s="1">
        <v>6732.9922144889433</v>
      </c>
      <c r="W842" s="38">
        <v>834</v>
      </c>
      <c r="X842" s="1">
        <v>36972.071365322685</v>
      </c>
      <c r="Z842" s="38">
        <v>834</v>
      </c>
      <c r="AA842" s="1">
        <v>36184.136395458423</v>
      </c>
    </row>
    <row r="843" spans="2:27" x14ac:dyDescent="0.2">
      <c r="B843" s="38">
        <v>835</v>
      </c>
      <c r="C843" s="1">
        <v>1993.5607085704355</v>
      </c>
      <c r="D843" s="1">
        <v>2311.7599967737597</v>
      </c>
      <c r="E843" s="1">
        <v>3730.0033709656345</v>
      </c>
      <c r="F843" s="1">
        <v>2961.8409875072448</v>
      </c>
      <c r="G843" s="1">
        <v>4132.5398459988955</v>
      </c>
      <c r="I843" s="38">
        <v>835</v>
      </c>
      <c r="J843" s="1">
        <v>5880.2345220814159</v>
      </c>
      <c r="K843" s="1">
        <v>6714.5519963212982</v>
      </c>
      <c r="L843" s="1">
        <v>8156.0836640061098</v>
      </c>
      <c r="M843" s="1">
        <v>9046.5067018552527</v>
      </c>
      <c r="N843" s="1">
        <v>11302.039201943884</v>
      </c>
      <c r="P843" s="38">
        <v>835</v>
      </c>
      <c r="Q843" s="1">
        <v>4379.5737077451013</v>
      </c>
      <c r="R843" s="1">
        <v>5569.9975544296558</v>
      </c>
      <c r="S843" s="1">
        <v>5296.8334538412946</v>
      </c>
      <c r="T843" s="1">
        <v>6348.6286619436887</v>
      </c>
      <c r="U843" s="1">
        <v>6533.3944966214422</v>
      </c>
      <c r="W843" s="38">
        <v>835</v>
      </c>
      <c r="X843" s="1">
        <v>36305.107556707582</v>
      </c>
      <c r="Z843" s="38">
        <v>835</v>
      </c>
      <c r="AA843" s="1">
        <v>37058.206105237638</v>
      </c>
    </row>
    <row r="844" spans="2:27" x14ac:dyDescent="0.2">
      <c r="B844" s="38">
        <v>836</v>
      </c>
      <c r="C844" s="1">
        <v>2359.2630529386392</v>
      </c>
      <c r="D844" s="1">
        <v>2326.4011694926053</v>
      </c>
      <c r="E844" s="1">
        <v>2774.9593026973225</v>
      </c>
      <c r="F844" s="1">
        <v>3407.6431598327954</v>
      </c>
      <c r="G844" s="1">
        <v>4438.4320054936725</v>
      </c>
      <c r="I844" s="38">
        <v>836</v>
      </c>
      <c r="J844" s="1">
        <v>6261.6675940096002</v>
      </c>
      <c r="K844" s="1">
        <v>7494.862718680627</v>
      </c>
      <c r="L844" s="1">
        <v>7633.9898031548428</v>
      </c>
      <c r="M844" s="1">
        <v>8123.1258203505049</v>
      </c>
      <c r="N844" s="1">
        <v>10900.861342663084</v>
      </c>
      <c r="P844" s="38">
        <v>836</v>
      </c>
      <c r="Q844" s="1">
        <v>5093.9951482451697</v>
      </c>
      <c r="R844" s="1">
        <v>4478.8141254383972</v>
      </c>
      <c r="S844" s="1">
        <v>5657.3127826782802</v>
      </c>
      <c r="T844" s="1">
        <v>6458.569720796102</v>
      </c>
      <c r="U844" s="1">
        <v>6590.6652089708596</v>
      </c>
      <c r="W844" s="38">
        <v>836</v>
      </c>
      <c r="X844" s="1">
        <v>36341.106346431719</v>
      </c>
      <c r="Z844" s="38">
        <v>836</v>
      </c>
      <c r="AA844" s="1">
        <v>36328.364033796679</v>
      </c>
    </row>
    <row r="845" spans="2:27" x14ac:dyDescent="0.2">
      <c r="B845" s="38">
        <v>837</v>
      </c>
      <c r="C845" s="1">
        <v>2110.5851254194959</v>
      </c>
      <c r="D845" s="1">
        <v>2542.3105302052359</v>
      </c>
      <c r="E845" s="1">
        <v>2313.2784994862809</v>
      </c>
      <c r="F845" s="1">
        <v>3084.7897123242087</v>
      </c>
      <c r="G845" s="1">
        <v>2742.5822313325993</v>
      </c>
      <c r="I845" s="38">
        <v>837</v>
      </c>
      <c r="J845" s="1">
        <v>5418.336635911026</v>
      </c>
      <c r="K845" s="1">
        <v>6587.1138545765834</v>
      </c>
      <c r="L845" s="1">
        <v>9081.1351326772674</v>
      </c>
      <c r="M845" s="1">
        <v>9966.9493278634454</v>
      </c>
      <c r="N845" s="1">
        <v>11506.069142368926</v>
      </c>
      <c r="P845" s="38">
        <v>837</v>
      </c>
      <c r="Q845" s="1">
        <v>3935.5743363743009</v>
      </c>
      <c r="R845" s="1">
        <v>4515.2754573563307</v>
      </c>
      <c r="S845" s="1">
        <v>6887.5753687275392</v>
      </c>
      <c r="T845" s="1">
        <v>6654.8355603199298</v>
      </c>
      <c r="U845" s="1">
        <v>6151.5038128440201</v>
      </c>
      <c r="W845" s="38">
        <v>837</v>
      </c>
      <c r="X845" s="1">
        <v>36435.360830120866</v>
      </c>
      <c r="Z845" s="38">
        <v>837</v>
      </c>
      <c r="AA845" s="1">
        <v>36107.437575464159</v>
      </c>
    </row>
    <row r="846" spans="2:27" x14ac:dyDescent="0.2">
      <c r="B846" s="38">
        <v>838</v>
      </c>
      <c r="C846" s="1">
        <v>2521.8262492638805</v>
      </c>
      <c r="D846" s="1">
        <v>3303.8264734042987</v>
      </c>
      <c r="E846" s="1">
        <v>2636.8169867249526</v>
      </c>
      <c r="F846" s="1">
        <v>3998.6123804907465</v>
      </c>
      <c r="G846" s="1">
        <v>3161.8239752130603</v>
      </c>
      <c r="I846" s="38">
        <v>838</v>
      </c>
      <c r="J846" s="1">
        <v>5971.9786385765192</v>
      </c>
      <c r="K846" s="1">
        <v>7902.3883722105793</v>
      </c>
      <c r="L846" s="1">
        <v>9014.9719102419513</v>
      </c>
      <c r="M846" s="1">
        <v>11147.301153241491</v>
      </c>
      <c r="N846" s="1">
        <v>12643.083363301814</v>
      </c>
      <c r="P846" s="38">
        <v>838</v>
      </c>
      <c r="Q846" s="1">
        <v>4479.8538257203754</v>
      </c>
      <c r="R846" s="1">
        <v>4431.2075937528161</v>
      </c>
      <c r="S846" s="1">
        <v>4943.4806418609533</v>
      </c>
      <c r="T846" s="1">
        <v>5580.5266854832116</v>
      </c>
      <c r="U846" s="1">
        <v>5749.0297440416116</v>
      </c>
      <c r="W846" s="38">
        <v>838</v>
      </c>
      <c r="X846" s="1">
        <v>36350.106286022339</v>
      </c>
      <c r="Z846" s="38">
        <v>838</v>
      </c>
      <c r="AA846" s="1">
        <v>36403.509412696047</v>
      </c>
    </row>
    <row r="847" spans="2:27" x14ac:dyDescent="0.2">
      <c r="B847" s="38">
        <v>839</v>
      </c>
      <c r="C847" s="1">
        <v>2384.9722313049292</v>
      </c>
      <c r="D847" s="1">
        <v>2210.7168453860336</v>
      </c>
      <c r="E847" s="1">
        <v>3671.2876464447509</v>
      </c>
      <c r="F847" s="1">
        <v>3251.7093919597582</v>
      </c>
      <c r="G847" s="1">
        <v>3192.7105676807423</v>
      </c>
      <c r="I847" s="38">
        <v>839</v>
      </c>
      <c r="J847" s="1">
        <v>5566.2308549832442</v>
      </c>
      <c r="K847" s="1">
        <v>6927.0007227876486</v>
      </c>
      <c r="L847" s="1">
        <v>7655.105418692453</v>
      </c>
      <c r="M847" s="1">
        <v>9447.6818523317779</v>
      </c>
      <c r="N847" s="1">
        <v>12832.61653725756</v>
      </c>
      <c r="P847" s="38">
        <v>839</v>
      </c>
      <c r="Q847" s="1">
        <v>4147.1283364699211</v>
      </c>
      <c r="R847" s="1">
        <v>5689.3297695050878</v>
      </c>
      <c r="S847" s="1">
        <v>4474.6276206951234</v>
      </c>
      <c r="T847" s="1">
        <v>4661.4395782838692</v>
      </c>
      <c r="U847" s="1">
        <v>8396.9219564579689</v>
      </c>
      <c r="W847" s="38">
        <v>839</v>
      </c>
      <c r="X847" s="1">
        <v>36971.526927816201</v>
      </c>
      <c r="Z847" s="38">
        <v>839</v>
      </c>
      <c r="AA847" s="1">
        <v>36916.112659007755</v>
      </c>
    </row>
    <row r="848" spans="2:27" x14ac:dyDescent="0.2">
      <c r="B848" s="38">
        <v>840</v>
      </c>
      <c r="C848" s="1">
        <v>2291.1456446628531</v>
      </c>
      <c r="D848" s="1">
        <v>2832.0764877076263</v>
      </c>
      <c r="E848" s="1">
        <v>2777.317258649518</v>
      </c>
      <c r="F848" s="1">
        <v>3132.8358793446992</v>
      </c>
      <c r="G848" s="1">
        <v>3864.4790463930399</v>
      </c>
      <c r="I848" s="38">
        <v>840</v>
      </c>
      <c r="J848" s="1">
        <v>4934.9240558490446</v>
      </c>
      <c r="K848" s="1">
        <v>5618.376742815376</v>
      </c>
      <c r="L848" s="1">
        <v>8531.174962797837</v>
      </c>
      <c r="M848" s="1">
        <v>10889.469730220706</v>
      </c>
      <c r="N848" s="1">
        <v>10616.413213458338</v>
      </c>
      <c r="P848" s="38">
        <v>840</v>
      </c>
      <c r="Q848" s="1">
        <v>4164.9352710903904</v>
      </c>
      <c r="R848" s="1">
        <v>4482.8244795353085</v>
      </c>
      <c r="S848" s="1">
        <v>4903.6327837735043</v>
      </c>
      <c r="T848" s="1">
        <v>5689.2754947903341</v>
      </c>
      <c r="U848" s="1">
        <v>6498.9568299824186</v>
      </c>
      <c r="W848" s="38">
        <v>840</v>
      </c>
      <c r="X848" s="1">
        <v>36222.663222697403</v>
      </c>
      <c r="Z848" s="38">
        <v>840</v>
      </c>
      <c r="AA848" s="1">
        <v>36556.861602162789</v>
      </c>
    </row>
    <row r="849" spans="2:27" x14ac:dyDescent="0.2">
      <c r="B849" s="38">
        <v>841</v>
      </c>
      <c r="C849" s="1">
        <v>2763.7614334764667</v>
      </c>
      <c r="D849" s="1">
        <v>3461.9946660298929</v>
      </c>
      <c r="E849" s="1">
        <v>2868.9433411290488</v>
      </c>
      <c r="F849" s="1">
        <v>4089.7834910825009</v>
      </c>
      <c r="G849" s="1">
        <v>3979.6467771769276</v>
      </c>
      <c r="I849" s="38">
        <v>841</v>
      </c>
      <c r="J849" s="1">
        <v>5882.6740876737003</v>
      </c>
      <c r="K849" s="1">
        <v>7591.5525501006068</v>
      </c>
      <c r="L849" s="1">
        <v>8635.8520186104543</v>
      </c>
      <c r="M849" s="1">
        <v>8914.8186857475539</v>
      </c>
      <c r="N849" s="1">
        <v>11836.925627261548</v>
      </c>
      <c r="P849" s="38">
        <v>841</v>
      </c>
      <c r="Q849" s="1">
        <v>3243.0577682613985</v>
      </c>
      <c r="R849" s="1">
        <v>4016.1159001652627</v>
      </c>
      <c r="S849" s="1">
        <v>5938.9130456785624</v>
      </c>
      <c r="T849" s="1">
        <v>4274.0507652662463</v>
      </c>
      <c r="U849" s="1">
        <v>7324.646565444039</v>
      </c>
      <c r="W849" s="38">
        <v>841</v>
      </c>
      <c r="X849" s="1">
        <v>36627.460803769842</v>
      </c>
      <c r="Z849" s="38">
        <v>841</v>
      </c>
      <c r="AA849" s="1">
        <v>35976.623118401083</v>
      </c>
    </row>
    <row r="850" spans="2:27" x14ac:dyDescent="0.2">
      <c r="B850" s="38">
        <v>842</v>
      </c>
      <c r="C850" s="1">
        <v>3310.9854198189373</v>
      </c>
      <c r="D850" s="1">
        <v>1755.1498799900019</v>
      </c>
      <c r="E850" s="1">
        <v>3737.7876002566932</v>
      </c>
      <c r="F850" s="1">
        <v>3223.5464469319791</v>
      </c>
      <c r="G850" s="1">
        <v>2138.9184619553148</v>
      </c>
      <c r="I850" s="38">
        <v>842</v>
      </c>
      <c r="J850" s="1">
        <v>6171.0071675825911</v>
      </c>
      <c r="K850" s="1">
        <v>6625.3735216832483</v>
      </c>
      <c r="L850" s="1">
        <v>8722.741567398094</v>
      </c>
      <c r="M850" s="1">
        <v>10635.134226840577</v>
      </c>
      <c r="N850" s="1">
        <v>10693.137411608393</v>
      </c>
      <c r="P850" s="38">
        <v>842</v>
      </c>
      <c r="Q850" s="1">
        <v>3927.7931769346587</v>
      </c>
      <c r="R850" s="1">
        <v>4319.0574562363381</v>
      </c>
      <c r="S850" s="1">
        <v>5430.7303940682996</v>
      </c>
      <c r="T850" s="1">
        <v>5852.2167406456492</v>
      </c>
      <c r="U850" s="1">
        <v>7037.2579162378024</v>
      </c>
      <c r="W850" s="38">
        <v>842</v>
      </c>
      <c r="X850" s="1">
        <v>36205.799267307462</v>
      </c>
      <c r="Z850" s="38">
        <v>842</v>
      </c>
      <c r="AA850" s="1">
        <v>35570.69901744018</v>
      </c>
    </row>
    <row r="851" spans="2:27" x14ac:dyDescent="0.2">
      <c r="B851" s="38">
        <v>843</v>
      </c>
      <c r="C851" s="1">
        <v>2693.5251265431616</v>
      </c>
      <c r="D851" s="1">
        <v>3439.2271874151784</v>
      </c>
      <c r="E851" s="1">
        <v>2462.565934280381</v>
      </c>
      <c r="F851" s="1">
        <v>2923.6433215233401</v>
      </c>
      <c r="G851" s="1">
        <v>3133.0334208577128</v>
      </c>
      <c r="I851" s="38">
        <v>843</v>
      </c>
      <c r="J851" s="1">
        <v>5777.2246460422766</v>
      </c>
      <c r="K851" s="1">
        <v>6968.734539056617</v>
      </c>
      <c r="L851" s="1">
        <v>7973.0096909038739</v>
      </c>
      <c r="M851" s="1">
        <v>10031.869327791594</v>
      </c>
      <c r="N851" s="1">
        <v>10772.808101639086</v>
      </c>
      <c r="P851" s="38">
        <v>843</v>
      </c>
      <c r="Q851" s="1">
        <v>4589.2162603860015</v>
      </c>
      <c r="R851" s="1">
        <v>5840.8403695422603</v>
      </c>
      <c r="S851" s="1">
        <v>4640.6788430939105</v>
      </c>
      <c r="T851" s="1">
        <v>6485.7842243034056</v>
      </c>
      <c r="U851" s="1">
        <v>6293.0807190063415</v>
      </c>
      <c r="W851" s="38">
        <v>843</v>
      </c>
      <c r="X851" s="1">
        <v>37125.274188898082</v>
      </c>
      <c r="Z851" s="38">
        <v>843</v>
      </c>
      <c r="AA851" s="1">
        <v>37597.273640234831</v>
      </c>
    </row>
    <row r="852" spans="2:27" x14ac:dyDescent="0.2">
      <c r="B852" s="38">
        <v>844</v>
      </c>
      <c r="C852" s="1">
        <v>2069.7495226004089</v>
      </c>
      <c r="D852" s="1">
        <v>2523.1820020946479</v>
      </c>
      <c r="E852" s="1">
        <v>3065.9462799110738</v>
      </c>
      <c r="F852" s="1">
        <v>3181.1103794558471</v>
      </c>
      <c r="G852" s="1">
        <v>3259.7089239947259</v>
      </c>
      <c r="I852" s="38">
        <v>844</v>
      </c>
      <c r="J852" s="1">
        <v>6209.5223672453194</v>
      </c>
      <c r="K852" s="1">
        <v>7689.5473838302687</v>
      </c>
      <c r="L852" s="1">
        <v>8368.0948281444271</v>
      </c>
      <c r="M852" s="1">
        <v>9351.7707191415648</v>
      </c>
      <c r="N852" s="1">
        <v>11298.824403905328</v>
      </c>
      <c r="P852" s="38">
        <v>844</v>
      </c>
      <c r="Q852" s="1">
        <v>3944.1597852080658</v>
      </c>
      <c r="R852" s="1">
        <v>4228.3720306967634</v>
      </c>
      <c r="S852" s="1">
        <v>6053.8255004606581</v>
      </c>
      <c r="T852" s="1">
        <v>6294.5474200916442</v>
      </c>
      <c r="U852" s="1">
        <v>7190.8242093809031</v>
      </c>
      <c r="W852" s="38">
        <v>844</v>
      </c>
      <c r="X852" s="1">
        <v>36156.942583263168</v>
      </c>
      <c r="Z852" s="38">
        <v>844</v>
      </c>
      <c r="AA852" s="1">
        <v>35594.705489826025</v>
      </c>
    </row>
    <row r="853" spans="2:27" x14ac:dyDescent="0.2">
      <c r="B853" s="38">
        <v>845</v>
      </c>
      <c r="C853" s="1">
        <v>2438.6296728407838</v>
      </c>
      <c r="D853" s="1">
        <v>3021.481529056452</v>
      </c>
      <c r="E853" s="1">
        <v>2665.3582301495444</v>
      </c>
      <c r="F853" s="1">
        <v>2609.3706543327908</v>
      </c>
      <c r="G853" s="1">
        <v>2013.5773605707782</v>
      </c>
      <c r="I853" s="38">
        <v>845</v>
      </c>
      <c r="J853" s="1">
        <v>5221.2218579121409</v>
      </c>
      <c r="K853" s="1">
        <v>6956.3932162210494</v>
      </c>
      <c r="L853" s="1">
        <v>8746.1133832343858</v>
      </c>
      <c r="M853" s="1">
        <v>10531.242401532774</v>
      </c>
      <c r="N853" s="1">
        <v>10176.806499948156</v>
      </c>
      <c r="P853" s="38">
        <v>845</v>
      </c>
      <c r="Q853" s="1">
        <v>3590.1729378579098</v>
      </c>
      <c r="R853" s="1">
        <v>4615.2343907902123</v>
      </c>
      <c r="S853" s="1">
        <v>5233.4533784572213</v>
      </c>
      <c r="T853" s="1">
        <v>5629.4783163154671</v>
      </c>
      <c r="U853" s="1">
        <v>7577.5071636450984</v>
      </c>
      <c r="W853" s="38">
        <v>845</v>
      </c>
      <c r="X853" s="1">
        <v>37112.177941611633</v>
      </c>
      <c r="Z853" s="38">
        <v>845</v>
      </c>
      <c r="AA853" s="1">
        <v>35532.721565509521</v>
      </c>
    </row>
    <row r="854" spans="2:27" x14ac:dyDescent="0.2">
      <c r="B854" s="38">
        <v>846</v>
      </c>
      <c r="C854" s="1">
        <v>2200.3643591335867</v>
      </c>
      <c r="D854" s="1">
        <v>2571.0763187382622</v>
      </c>
      <c r="E854" s="1">
        <v>2642.0627977417962</v>
      </c>
      <c r="F854" s="1">
        <v>3229.5185109940899</v>
      </c>
      <c r="G854" s="1">
        <v>4056.3220953641239</v>
      </c>
      <c r="I854" s="38">
        <v>846</v>
      </c>
      <c r="J854" s="1">
        <v>5089.0700199772145</v>
      </c>
      <c r="K854" s="1">
        <v>7116.1553430427903</v>
      </c>
      <c r="L854" s="1">
        <v>9132.9220949100782</v>
      </c>
      <c r="M854" s="1">
        <v>10072.651495453218</v>
      </c>
      <c r="N854" s="1">
        <v>11861.589750714484</v>
      </c>
      <c r="P854" s="38">
        <v>846</v>
      </c>
      <c r="Q854" s="1">
        <v>4382.6293446600503</v>
      </c>
      <c r="R854" s="1">
        <v>4506.4372481083019</v>
      </c>
      <c r="S854" s="1">
        <v>6182.6239666607116</v>
      </c>
      <c r="T854" s="1">
        <v>6533.8168231827158</v>
      </c>
      <c r="U854" s="1">
        <v>6768.8670678583194</v>
      </c>
      <c r="W854" s="38">
        <v>846</v>
      </c>
      <c r="X854" s="1">
        <v>35770.313067023424</v>
      </c>
      <c r="Z854" s="38">
        <v>846</v>
      </c>
      <c r="AA854" s="1">
        <v>35394.38121075977</v>
      </c>
    </row>
    <row r="855" spans="2:27" x14ac:dyDescent="0.2">
      <c r="B855" s="38">
        <v>847</v>
      </c>
      <c r="C855" s="1">
        <v>3161.200531690627</v>
      </c>
      <c r="D855" s="1">
        <v>2299.9301348968193</v>
      </c>
      <c r="E855" s="1">
        <v>2530.0327250273172</v>
      </c>
      <c r="F855" s="1">
        <v>3770.3021043282542</v>
      </c>
      <c r="G855" s="1">
        <v>4619.1620864361666</v>
      </c>
      <c r="I855" s="38">
        <v>847</v>
      </c>
      <c r="J855" s="1">
        <v>6031.2879718891645</v>
      </c>
      <c r="K855" s="1">
        <v>6901.7245194544948</v>
      </c>
      <c r="L855" s="1">
        <v>8035.1785055105902</v>
      </c>
      <c r="M855" s="1">
        <v>8637.3714861284825</v>
      </c>
      <c r="N855" s="1">
        <v>11348.244067866604</v>
      </c>
      <c r="P855" s="38">
        <v>847</v>
      </c>
      <c r="Q855" s="1">
        <v>4189.8130507731948</v>
      </c>
      <c r="R855" s="1">
        <v>5106.5919086956937</v>
      </c>
      <c r="S855" s="1">
        <v>5823.2778128526234</v>
      </c>
      <c r="T855" s="1">
        <v>6533.0748632744098</v>
      </c>
      <c r="U855" s="1">
        <v>5409.9776176198548</v>
      </c>
      <c r="W855" s="38">
        <v>847</v>
      </c>
      <c r="X855" s="1">
        <v>36098.859031609638</v>
      </c>
      <c r="Z855" s="38">
        <v>847</v>
      </c>
      <c r="AA855" s="1">
        <v>36523.3442838193</v>
      </c>
    </row>
    <row r="856" spans="2:27" x14ac:dyDescent="0.2">
      <c r="B856" s="38">
        <v>848</v>
      </c>
      <c r="C856" s="1">
        <v>2976.4724781772702</v>
      </c>
      <c r="D856" s="1">
        <v>2810.5033440483803</v>
      </c>
      <c r="E856" s="1">
        <v>3887.4959976310715</v>
      </c>
      <c r="F856" s="1">
        <v>3435.4155183043135</v>
      </c>
      <c r="G856" s="1">
        <v>2338.2422945564881</v>
      </c>
      <c r="I856" s="38">
        <v>848</v>
      </c>
      <c r="J856" s="1">
        <v>5776.5406439283324</v>
      </c>
      <c r="K856" s="1">
        <v>7804.7256738228698</v>
      </c>
      <c r="L856" s="1">
        <v>9340.189235339034</v>
      </c>
      <c r="M856" s="1">
        <v>11928.447807651804</v>
      </c>
      <c r="N856" s="1">
        <v>14423.557101363338</v>
      </c>
      <c r="P856" s="38">
        <v>848</v>
      </c>
      <c r="Q856" s="1">
        <v>3434.333912171734</v>
      </c>
      <c r="R856" s="1">
        <v>4604.8959746002656</v>
      </c>
      <c r="S856" s="1">
        <v>5376.9938157206398</v>
      </c>
      <c r="T856" s="1">
        <v>5518.7669682318956</v>
      </c>
      <c r="U856" s="1">
        <v>7265.2663248754634</v>
      </c>
      <c r="W856" s="38">
        <v>848</v>
      </c>
      <c r="X856" s="1">
        <v>36335.945760462164</v>
      </c>
      <c r="Z856" s="38">
        <v>848</v>
      </c>
      <c r="AA856" s="1">
        <v>36655.894237584245</v>
      </c>
    </row>
    <row r="857" spans="2:27" x14ac:dyDescent="0.2">
      <c r="B857" s="38">
        <v>849</v>
      </c>
      <c r="C857" s="1">
        <v>2821.9371970974057</v>
      </c>
      <c r="D857" s="1">
        <v>3144.6968529868464</v>
      </c>
      <c r="E857" s="1">
        <v>3492.6543846493519</v>
      </c>
      <c r="F857" s="1">
        <v>2978.4960893404145</v>
      </c>
      <c r="G857" s="1">
        <v>4002.3737560726986</v>
      </c>
      <c r="I857" s="38">
        <v>849</v>
      </c>
      <c r="J857" s="1">
        <v>5192.5959795637582</v>
      </c>
      <c r="K857" s="1">
        <v>6547.6749398296561</v>
      </c>
      <c r="L857" s="1">
        <v>7002.1773219998668</v>
      </c>
      <c r="M857" s="1">
        <v>8500.4657117605802</v>
      </c>
      <c r="N857" s="1">
        <v>10789.647225993818</v>
      </c>
      <c r="P857" s="38">
        <v>849</v>
      </c>
      <c r="Q857" s="1">
        <v>4193.839881658294</v>
      </c>
      <c r="R857" s="1">
        <v>4605.5879918602759</v>
      </c>
      <c r="S857" s="1">
        <v>4793.8830645459975</v>
      </c>
      <c r="T857" s="1">
        <v>6989.7675685580934</v>
      </c>
      <c r="U857" s="1">
        <v>8006.8033455401437</v>
      </c>
      <c r="W857" s="38">
        <v>849</v>
      </c>
      <c r="X857" s="1">
        <v>36188.911395814663</v>
      </c>
      <c r="Z857" s="38">
        <v>849</v>
      </c>
      <c r="AA857" s="1">
        <v>36899.520186513124</v>
      </c>
    </row>
    <row r="858" spans="2:27" x14ac:dyDescent="0.2">
      <c r="B858" s="38">
        <v>850</v>
      </c>
      <c r="C858" s="1">
        <v>2684.3780733939789</v>
      </c>
      <c r="D858" s="1">
        <v>1842.8607465216933</v>
      </c>
      <c r="E858" s="1">
        <v>3253.7218571224712</v>
      </c>
      <c r="F858" s="1">
        <v>3523.5222144050754</v>
      </c>
      <c r="G858" s="1">
        <v>3512.6347322544843</v>
      </c>
      <c r="I858" s="38">
        <v>850</v>
      </c>
      <c r="J858" s="1">
        <v>5577.7983110549558</v>
      </c>
      <c r="K858" s="1">
        <v>6589.786097505902</v>
      </c>
      <c r="L858" s="1">
        <v>7922.3062041797211</v>
      </c>
      <c r="M858" s="1">
        <v>10655.739875034353</v>
      </c>
      <c r="N858" s="1">
        <v>12470.865205854891</v>
      </c>
      <c r="P858" s="38">
        <v>850</v>
      </c>
      <c r="Q858" s="1">
        <v>3660.4547195078394</v>
      </c>
      <c r="R858" s="1">
        <v>4999.1205344383634</v>
      </c>
      <c r="S858" s="1">
        <v>4644.9891856595077</v>
      </c>
      <c r="T858" s="1">
        <v>6420.9758899961389</v>
      </c>
      <c r="U858" s="1">
        <v>6180.6930694678185</v>
      </c>
      <c r="W858" s="38">
        <v>850</v>
      </c>
      <c r="X858" s="1">
        <v>37852.297872520037</v>
      </c>
      <c r="Z858" s="38">
        <v>850</v>
      </c>
      <c r="AA858" s="1">
        <v>36179.40336079961</v>
      </c>
    </row>
    <row r="859" spans="2:27" x14ac:dyDescent="0.2">
      <c r="B859" s="38">
        <v>851</v>
      </c>
      <c r="C859" s="1">
        <v>3110.1828748755015</v>
      </c>
      <c r="D859" s="1">
        <v>2936.6003591497547</v>
      </c>
      <c r="E859" s="1">
        <v>4052.5177987043467</v>
      </c>
      <c r="F859" s="1">
        <v>3944.2200860730181</v>
      </c>
      <c r="G859" s="1">
        <v>4644.3126639794546</v>
      </c>
      <c r="I859" s="38">
        <v>851</v>
      </c>
      <c r="J859" s="1">
        <v>6131.6567578454342</v>
      </c>
      <c r="K859" s="1">
        <v>6896.8889480395155</v>
      </c>
      <c r="L859" s="1">
        <v>8408.1087531355752</v>
      </c>
      <c r="M859" s="1">
        <v>8868.1978845581052</v>
      </c>
      <c r="N859" s="1">
        <v>11228.609947896175</v>
      </c>
      <c r="P859" s="38">
        <v>851</v>
      </c>
      <c r="Q859" s="1">
        <v>3776.035449331986</v>
      </c>
      <c r="R859" s="1">
        <v>4444.4915213489976</v>
      </c>
      <c r="S859" s="1">
        <v>5809.679097376441</v>
      </c>
      <c r="T859" s="1">
        <v>5470.021167489168</v>
      </c>
      <c r="U859" s="1">
        <v>6563.8266603326119</v>
      </c>
      <c r="W859" s="38">
        <v>851</v>
      </c>
      <c r="X859" s="1">
        <v>35771.016669358956</v>
      </c>
      <c r="Z859" s="38">
        <v>851</v>
      </c>
      <c r="AA859" s="1">
        <v>36792.616741272039</v>
      </c>
    </row>
    <row r="860" spans="2:27" x14ac:dyDescent="0.2">
      <c r="B860" s="38">
        <v>852</v>
      </c>
      <c r="C860" s="1">
        <v>3026.7559760295289</v>
      </c>
      <c r="D860" s="1">
        <v>2754.3366601369057</v>
      </c>
      <c r="E860" s="1">
        <v>3589.8679172586922</v>
      </c>
      <c r="F860" s="1">
        <v>2975.2700704509343</v>
      </c>
      <c r="G860" s="1">
        <v>3122.0005355268818</v>
      </c>
      <c r="I860" s="38">
        <v>852</v>
      </c>
      <c r="J860" s="1">
        <v>5022.6393605527028</v>
      </c>
      <c r="K860" s="1">
        <v>6652.5808873270926</v>
      </c>
      <c r="L860" s="1">
        <v>6836.0619128759527</v>
      </c>
      <c r="M860" s="1">
        <v>8899.3657834715796</v>
      </c>
      <c r="N860" s="1">
        <v>10497.152764529907</v>
      </c>
      <c r="P860" s="38">
        <v>852</v>
      </c>
      <c r="Q860" s="1">
        <v>4436.5486615019308</v>
      </c>
      <c r="R860" s="1">
        <v>4572.8506788188251</v>
      </c>
      <c r="S860" s="1">
        <v>5540.0924250521939</v>
      </c>
      <c r="T860" s="1">
        <v>6388.5842203603142</v>
      </c>
      <c r="U860" s="1">
        <v>7166.8254904505429</v>
      </c>
      <c r="W860" s="38">
        <v>852</v>
      </c>
      <c r="X860" s="1">
        <v>36095.580442018036</v>
      </c>
      <c r="Z860" s="38">
        <v>852</v>
      </c>
      <c r="AA860" s="1">
        <v>37303.112541576651</v>
      </c>
    </row>
    <row r="861" spans="2:27" x14ac:dyDescent="0.2">
      <c r="B861" s="38">
        <v>853</v>
      </c>
      <c r="C861" s="1">
        <v>1971.4615481890837</v>
      </c>
      <c r="D861" s="1">
        <v>3278.639531188428</v>
      </c>
      <c r="E861" s="1">
        <v>3267.3335868243662</v>
      </c>
      <c r="F861" s="1">
        <v>3956.2438351097817</v>
      </c>
      <c r="G861" s="1">
        <v>3818.6648479682303</v>
      </c>
      <c r="I861" s="38">
        <v>853</v>
      </c>
      <c r="J861" s="1">
        <v>4671.2723510731157</v>
      </c>
      <c r="K861" s="1">
        <v>6559.586777714876</v>
      </c>
      <c r="L861" s="1">
        <v>8932.3699571779307</v>
      </c>
      <c r="M861" s="1">
        <v>10330.024547013714</v>
      </c>
      <c r="N861" s="1">
        <v>11506.233774751943</v>
      </c>
      <c r="P861" s="38">
        <v>853</v>
      </c>
      <c r="Q861" s="1">
        <v>3873.0690235752895</v>
      </c>
      <c r="R861" s="1">
        <v>5011.0266847655221</v>
      </c>
      <c r="S861" s="1">
        <v>5866.5529678677258</v>
      </c>
      <c r="T861" s="1">
        <v>7151.8523977061104</v>
      </c>
      <c r="U861" s="1">
        <v>7247.0034032297708</v>
      </c>
      <c r="W861" s="38">
        <v>853</v>
      </c>
      <c r="X861" s="1">
        <v>35254.213838060758</v>
      </c>
      <c r="Z861" s="38">
        <v>853</v>
      </c>
      <c r="AA861" s="1">
        <v>37507.396315720347</v>
      </c>
    </row>
    <row r="862" spans="2:27" x14ac:dyDescent="0.2">
      <c r="B862" s="38">
        <v>854</v>
      </c>
      <c r="C862" s="1">
        <v>1785.8398615212138</v>
      </c>
      <c r="D862" s="1">
        <v>3297.7903707962159</v>
      </c>
      <c r="E862" s="1">
        <v>3602.7580703436156</v>
      </c>
      <c r="F862" s="1">
        <v>3619.152175387479</v>
      </c>
      <c r="G862" s="1">
        <v>4005.5896292974808</v>
      </c>
      <c r="I862" s="38">
        <v>854</v>
      </c>
      <c r="J862" s="1">
        <v>6170.1697609196053</v>
      </c>
      <c r="K862" s="1">
        <v>6858.8903520346157</v>
      </c>
      <c r="L862" s="1">
        <v>7093.6804255307934</v>
      </c>
      <c r="M862" s="1">
        <v>11730.437262203684</v>
      </c>
      <c r="N862" s="1">
        <v>10013.782360952489</v>
      </c>
      <c r="P862" s="38">
        <v>854</v>
      </c>
      <c r="Q862" s="1">
        <v>3677.8561846648895</v>
      </c>
      <c r="R862" s="1">
        <v>4298.3242728177074</v>
      </c>
      <c r="S862" s="1">
        <v>5071.0649190043359</v>
      </c>
      <c r="T862" s="1">
        <v>5319.9050680920272</v>
      </c>
      <c r="U862" s="1">
        <v>5321.8158702801193</v>
      </c>
      <c r="W862" s="38">
        <v>854</v>
      </c>
      <c r="X862" s="1">
        <v>37564.599085087764</v>
      </c>
      <c r="Z862" s="38">
        <v>854</v>
      </c>
      <c r="AA862" s="1">
        <v>36968.901738952438</v>
      </c>
    </row>
    <row r="863" spans="2:27" x14ac:dyDescent="0.2">
      <c r="B863" s="38">
        <v>855</v>
      </c>
      <c r="C863" s="1">
        <v>3065.2275921322966</v>
      </c>
      <c r="D863" s="1">
        <v>2668.4488307388651</v>
      </c>
      <c r="E863" s="1">
        <v>3088.0435914120317</v>
      </c>
      <c r="F863" s="1">
        <v>3872.4939512446072</v>
      </c>
      <c r="G863" s="1">
        <v>3773.2681824056986</v>
      </c>
      <c r="I863" s="38">
        <v>855</v>
      </c>
      <c r="J863" s="1">
        <v>6182.74702522182</v>
      </c>
      <c r="K863" s="1">
        <v>6120.848742492899</v>
      </c>
      <c r="L863" s="1">
        <v>7941.5080364720116</v>
      </c>
      <c r="M863" s="1">
        <v>10228.328201402472</v>
      </c>
      <c r="N863" s="1">
        <v>12502.600162680785</v>
      </c>
      <c r="P863" s="38">
        <v>855</v>
      </c>
      <c r="Q863" s="1">
        <v>4199.517989725382</v>
      </c>
      <c r="R863" s="1">
        <v>4590.2350350221805</v>
      </c>
      <c r="S863" s="1">
        <v>5108.4016859125504</v>
      </c>
      <c r="T863" s="1">
        <v>5644.6943168025682</v>
      </c>
      <c r="U863" s="1">
        <v>6014.3209580186949</v>
      </c>
      <c r="W863" s="38">
        <v>855</v>
      </c>
      <c r="X863" s="1">
        <v>36333.738752588353</v>
      </c>
      <c r="Z863" s="38">
        <v>855</v>
      </c>
      <c r="AA863" s="1">
        <v>37093.730452372081</v>
      </c>
    </row>
    <row r="864" spans="2:27" x14ac:dyDescent="0.2">
      <c r="B864" s="38">
        <v>856</v>
      </c>
      <c r="C864" s="1">
        <v>2348.7936086356185</v>
      </c>
      <c r="D864" s="1">
        <v>3423.439105571349</v>
      </c>
      <c r="E864" s="1">
        <v>3540.5862184171533</v>
      </c>
      <c r="F864" s="1">
        <v>2752.4644697394119</v>
      </c>
      <c r="G864" s="1">
        <v>4715.9466905079471</v>
      </c>
      <c r="I864" s="38">
        <v>856</v>
      </c>
      <c r="J864" s="1">
        <v>5479.4466879515112</v>
      </c>
      <c r="K864" s="1">
        <v>7302.0284054406466</v>
      </c>
      <c r="L864" s="1">
        <v>6230.165615040456</v>
      </c>
      <c r="M864" s="1">
        <v>10108.843722969761</v>
      </c>
      <c r="N864" s="1">
        <v>12362.962913226047</v>
      </c>
      <c r="P864" s="38">
        <v>856</v>
      </c>
      <c r="Q864" s="1">
        <v>3519.596633168524</v>
      </c>
      <c r="R864" s="1">
        <v>5061.8098833817085</v>
      </c>
      <c r="S864" s="1">
        <v>6330.6105264219059</v>
      </c>
      <c r="T864" s="1">
        <v>5631.9272538257192</v>
      </c>
      <c r="U864" s="1">
        <v>8974.9048521157947</v>
      </c>
      <c r="W864" s="38">
        <v>856</v>
      </c>
      <c r="X864" s="1">
        <v>35634.850078442221</v>
      </c>
      <c r="Z864" s="38">
        <v>856</v>
      </c>
      <c r="AA864" s="1">
        <v>37475.786546329742</v>
      </c>
    </row>
    <row r="865" spans="2:27" x14ac:dyDescent="0.2">
      <c r="B865" s="38">
        <v>857</v>
      </c>
      <c r="C865" s="1">
        <v>2090.5090162612023</v>
      </c>
      <c r="D865" s="1">
        <v>3577.427554348149</v>
      </c>
      <c r="E865" s="1">
        <v>3009.7076247398481</v>
      </c>
      <c r="F865" s="1">
        <v>2805.115054479425</v>
      </c>
      <c r="G865" s="1">
        <v>4107.0257120927399</v>
      </c>
      <c r="I865" s="38">
        <v>857</v>
      </c>
      <c r="J865" s="1">
        <v>6078.4719687429833</v>
      </c>
      <c r="K865" s="1">
        <v>6362.132145599172</v>
      </c>
      <c r="L865" s="1">
        <v>8538.3350202235542</v>
      </c>
      <c r="M865" s="1">
        <v>11237.91410972733</v>
      </c>
      <c r="N865" s="1">
        <v>11170.193213128241</v>
      </c>
      <c r="P865" s="38">
        <v>857</v>
      </c>
      <c r="Q865" s="1">
        <v>3501.6401667249647</v>
      </c>
      <c r="R865" s="1">
        <v>4743.0366210954926</v>
      </c>
      <c r="S865" s="1">
        <v>5596.5120844058893</v>
      </c>
      <c r="T865" s="1">
        <v>6131.657733496615</v>
      </c>
      <c r="U865" s="1">
        <v>6816.1641707974632</v>
      </c>
      <c r="W865" s="38">
        <v>857</v>
      </c>
      <c r="X865" s="1">
        <v>36561.134633689828</v>
      </c>
      <c r="Z865" s="38">
        <v>857</v>
      </c>
      <c r="AA865" s="1">
        <v>36266.696456887701</v>
      </c>
    </row>
    <row r="866" spans="2:27" x14ac:dyDescent="0.2">
      <c r="B866" s="38">
        <v>858</v>
      </c>
      <c r="C866" s="1">
        <v>2299.9790432319051</v>
      </c>
      <c r="D866" s="1">
        <v>3498.0305907093111</v>
      </c>
      <c r="E866" s="1">
        <v>3334.6209923765932</v>
      </c>
      <c r="F866" s="1">
        <v>4066.1895588995772</v>
      </c>
      <c r="G866" s="1">
        <v>4065.3949211814947</v>
      </c>
      <c r="I866" s="38">
        <v>858</v>
      </c>
      <c r="J866" s="1">
        <v>5554.6700582895446</v>
      </c>
      <c r="K866" s="1">
        <v>5016.4820013959152</v>
      </c>
      <c r="L866" s="1">
        <v>7204.0873192539657</v>
      </c>
      <c r="M866" s="1">
        <v>8561.0038305311391</v>
      </c>
      <c r="N866" s="1">
        <v>12073.724057813339</v>
      </c>
      <c r="P866" s="38">
        <v>858</v>
      </c>
      <c r="Q866" s="1">
        <v>4452.7551594852293</v>
      </c>
      <c r="R866" s="1">
        <v>4381.5122789943889</v>
      </c>
      <c r="S866" s="1">
        <v>5864.2260784015443</v>
      </c>
      <c r="T866" s="1">
        <v>6505.7362658870079</v>
      </c>
      <c r="U866" s="1">
        <v>8302.9891921790113</v>
      </c>
      <c r="W866" s="38">
        <v>858</v>
      </c>
      <c r="X866" s="1">
        <v>35595.09314895163</v>
      </c>
      <c r="Z866" s="38">
        <v>858</v>
      </c>
      <c r="AA866" s="1">
        <v>36975.180577225205</v>
      </c>
    </row>
    <row r="867" spans="2:27" x14ac:dyDescent="0.2">
      <c r="B867" s="38">
        <v>859</v>
      </c>
      <c r="C867" s="1">
        <v>2962.727368585226</v>
      </c>
      <c r="D867" s="1">
        <v>3621.1169953842077</v>
      </c>
      <c r="E867" s="1">
        <v>2585.6528160897724</v>
      </c>
      <c r="F867" s="1">
        <v>3083.5602491595764</v>
      </c>
      <c r="G867" s="1">
        <v>4410.2052654843119</v>
      </c>
      <c r="I867" s="38">
        <v>859</v>
      </c>
      <c r="J867" s="1">
        <v>6431.4248832361027</v>
      </c>
      <c r="K867" s="1">
        <v>6472.4178796307733</v>
      </c>
      <c r="L867" s="1">
        <v>8064.4719527396783</v>
      </c>
      <c r="M867" s="1">
        <v>12694.461350692996</v>
      </c>
      <c r="N867" s="1">
        <v>11799.04553997388</v>
      </c>
      <c r="P867" s="38">
        <v>859</v>
      </c>
      <c r="Q867" s="1">
        <v>4089.4535788662902</v>
      </c>
      <c r="R867" s="1">
        <v>5124.0498541046118</v>
      </c>
      <c r="S867" s="1">
        <v>5529.0414908388775</v>
      </c>
      <c r="T867" s="1">
        <v>6938.6134105076862</v>
      </c>
      <c r="U867" s="1">
        <v>6436.8282315845754</v>
      </c>
      <c r="W867" s="38">
        <v>859</v>
      </c>
      <c r="X867" s="1">
        <v>37130.440112755772</v>
      </c>
      <c r="Z867" s="38">
        <v>859</v>
      </c>
      <c r="AA867" s="1">
        <v>36935.888550361713</v>
      </c>
    </row>
    <row r="868" spans="2:27" x14ac:dyDescent="0.2">
      <c r="B868" s="38">
        <v>860</v>
      </c>
      <c r="C868" s="1">
        <v>2358.4827587276241</v>
      </c>
      <c r="D868" s="1">
        <v>2669.8016675093031</v>
      </c>
      <c r="E868" s="1">
        <v>3549.8023343075538</v>
      </c>
      <c r="F868" s="1">
        <v>3734.3591799580599</v>
      </c>
      <c r="G868" s="1">
        <v>3271.3045848239317</v>
      </c>
      <c r="I868" s="38">
        <v>860</v>
      </c>
      <c r="J868" s="1">
        <v>6467.0683403890735</v>
      </c>
      <c r="K868" s="1">
        <v>6306.5814875506676</v>
      </c>
      <c r="L868" s="1">
        <v>7991.8332583986275</v>
      </c>
      <c r="M868" s="1">
        <v>9507.7045371693548</v>
      </c>
      <c r="N868" s="1">
        <v>11168.091563010548</v>
      </c>
      <c r="P868" s="38">
        <v>860</v>
      </c>
      <c r="Q868" s="1">
        <v>3831.4021050495444</v>
      </c>
      <c r="R868" s="1">
        <v>4354.1062465886134</v>
      </c>
      <c r="S868" s="1">
        <v>4722.6968743899397</v>
      </c>
      <c r="T868" s="1">
        <v>5077.4058446008321</v>
      </c>
      <c r="U868" s="1">
        <v>7968.0177924473801</v>
      </c>
      <c r="W868" s="38">
        <v>860</v>
      </c>
      <c r="X868" s="1">
        <v>35950.852094442453</v>
      </c>
      <c r="Z868" s="38">
        <v>860</v>
      </c>
      <c r="AA868" s="1">
        <v>36220.836971457247</v>
      </c>
    </row>
    <row r="869" spans="2:27" x14ac:dyDescent="0.2">
      <c r="B869" s="38">
        <v>861</v>
      </c>
      <c r="C869" s="1">
        <v>2586.9397306872133</v>
      </c>
      <c r="D869" s="1">
        <v>2970.0170568823614</v>
      </c>
      <c r="E869" s="1">
        <v>3762.0149994413446</v>
      </c>
      <c r="F869" s="1">
        <v>4110.0816600615435</v>
      </c>
      <c r="G869" s="1">
        <v>4579.1163178659726</v>
      </c>
      <c r="I869" s="38">
        <v>861</v>
      </c>
      <c r="J869" s="1">
        <v>5598.8873323236949</v>
      </c>
      <c r="K869" s="1">
        <v>6348.1887260459589</v>
      </c>
      <c r="L869" s="1">
        <v>8705.6458377393501</v>
      </c>
      <c r="M869" s="1">
        <v>10261.575657419218</v>
      </c>
      <c r="N869" s="1">
        <v>12562.499888052564</v>
      </c>
      <c r="P869" s="38">
        <v>861</v>
      </c>
      <c r="Q869" s="1">
        <v>3088.8284097618439</v>
      </c>
      <c r="R869" s="1">
        <v>4820.8995573765042</v>
      </c>
      <c r="S869" s="1">
        <v>4956.1313991508641</v>
      </c>
      <c r="T869" s="1">
        <v>7082.1043819313609</v>
      </c>
      <c r="U869" s="1">
        <v>6669.4405990362511</v>
      </c>
      <c r="W869" s="38">
        <v>861</v>
      </c>
      <c r="X869" s="1">
        <v>35748.652644251968</v>
      </c>
      <c r="Z869" s="38">
        <v>861</v>
      </c>
      <c r="AA869" s="1">
        <v>37082.398151027635</v>
      </c>
    </row>
    <row r="870" spans="2:27" x14ac:dyDescent="0.2">
      <c r="B870" s="38">
        <v>862</v>
      </c>
      <c r="C870" s="1">
        <v>2889.0880681923868</v>
      </c>
      <c r="D870" s="1">
        <v>2039.2757473489003</v>
      </c>
      <c r="E870" s="1">
        <v>1863.1014942804877</v>
      </c>
      <c r="F870" s="1">
        <v>2932.2408904895083</v>
      </c>
      <c r="G870" s="1">
        <v>2825.1235321570161</v>
      </c>
      <c r="I870" s="38">
        <v>862</v>
      </c>
      <c r="J870" s="1">
        <v>5425.2447593280594</v>
      </c>
      <c r="K870" s="1">
        <v>5893.0837478048024</v>
      </c>
      <c r="L870" s="1">
        <v>7939.3403652013185</v>
      </c>
      <c r="M870" s="1">
        <v>10039.349102337166</v>
      </c>
      <c r="N870" s="1">
        <v>9102.1906456467368</v>
      </c>
      <c r="P870" s="38">
        <v>862</v>
      </c>
      <c r="Q870" s="1">
        <v>4360.0154712779677</v>
      </c>
      <c r="R870" s="1">
        <v>4730.5219926715108</v>
      </c>
      <c r="S870" s="1">
        <v>5476.364997492823</v>
      </c>
      <c r="T870" s="1">
        <v>5421.4719569072067</v>
      </c>
      <c r="U870" s="1">
        <v>7862.9026257260011</v>
      </c>
      <c r="W870" s="38">
        <v>862</v>
      </c>
      <c r="X870" s="1">
        <v>36282.528017529847</v>
      </c>
      <c r="Z870" s="38">
        <v>862</v>
      </c>
      <c r="AA870" s="1">
        <v>36673.228332283776</v>
      </c>
    </row>
    <row r="871" spans="2:27" x14ac:dyDescent="0.2">
      <c r="B871" s="38">
        <v>863</v>
      </c>
      <c r="C871" s="1">
        <v>2219.7517757466776</v>
      </c>
      <c r="D871" s="1">
        <v>3476.6805583155269</v>
      </c>
      <c r="E871" s="1">
        <v>3504.2401831979737</v>
      </c>
      <c r="F871" s="1">
        <v>3482.5893654579008</v>
      </c>
      <c r="G871" s="1">
        <v>4921.4086820469383</v>
      </c>
      <c r="I871" s="38">
        <v>863</v>
      </c>
      <c r="J871" s="1">
        <v>5666.5219576287627</v>
      </c>
      <c r="K871" s="1">
        <v>6601.9368239377163</v>
      </c>
      <c r="L871" s="1">
        <v>7469.3434328364447</v>
      </c>
      <c r="M871" s="1">
        <v>9919.5631599796307</v>
      </c>
      <c r="N871" s="1">
        <v>11692.199879153366</v>
      </c>
      <c r="P871" s="38">
        <v>863</v>
      </c>
      <c r="Q871" s="1">
        <v>4741.0962958380578</v>
      </c>
      <c r="R871" s="1">
        <v>4596.2714171631224</v>
      </c>
      <c r="S871" s="1">
        <v>5362.3571843712816</v>
      </c>
      <c r="T871" s="1">
        <v>5873.4417197787434</v>
      </c>
      <c r="U871" s="1">
        <v>4623.7404683645518</v>
      </c>
      <c r="W871" s="38">
        <v>863</v>
      </c>
      <c r="X871" s="1">
        <v>36649.640478472567</v>
      </c>
      <c r="Z871" s="38">
        <v>863</v>
      </c>
      <c r="AA871" s="1">
        <v>36502.229436099165</v>
      </c>
    </row>
    <row r="872" spans="2:27" x14ac:dyDescent="0.2">
      <c r="B872" s="38">
        <v>864</v>
      </c>
      <c r="C872" s="1">
        <v>2080.4806801647842</v>
      </c>
      <c r="D872" s="1">
        <v>3351.6573702870487</v>
      </c>
      <c r="E872" s="1">
        <v>3013.6021494572628</v>
      </c>
      <c r="F872" s="1">
        <v>3501.6014531843148</v>
      </c>
      <c r="G872" s="1">
        <v>4908.4186099731332</v>
      </c>
      <c r="I872" s="38">
        <v>864</v>
      </c>
      <c r="J872" s="1">
        <v>4303.5427199910391</v>
      </c>
      <c r="K872" s="1">
        <v>5749.1341003376765</v>
      </c>
      <c r="L872" s="1">
        <v>7352.0468520550539</v>
      </c>
      <c r="M872" s="1">
        <v>9301.2214821177367</v>
      </c>
      <c r="N872" s="1">
        <v>12898.153223549776</v>
      </c>
      <c r="P872" s="38">
        <v>864</v>
      </c>
      <c r="Q872" s="1">
        <v>5114.0496253302435</v>
      </c>
      <c r="R872" s="1">
        <v>4171.415038384991</v>
      </c>
      <c r="S872" s="1">
        <v>5959.6054742213382</v>
      </c>
      <c r="T872" s="1">
        <v>4732.1095587397167</v>
      </c>
      <c r="U872" s="1">
        <v>7801.9668458228052</v>
      </c>
      <c r="W872" s="38">
        <v>864</v>
      </c>
      <c r="X872" s="1">
        <v>36076.747541308985</v>
      </c>
      <c r="Z872" s="38">
        <v>864</v>
      </c>
      <c r="AA872" s="1">
        <v>36172.124160149353</v>
      </c>
    </row>
    <row r="873" spans="2:27" x14ac:dyDescent="0.2">
      <c r="B873" s="38">
        <v>865</v>
      </c>
      <c r="C873" s="1">
        <v>3544.853780700565</v>
      </c>
      <c r="D873" s="1">
        <v>3709.8055404013999</v>
      </c>
      <c r="E873" s="1">
        <v>2855.5335256709977</v>
      </c>
      <c r="F873" s="1">
        <v>3062.8050471153224</v>
      </c>
      <c r="G873" s="1">
        <v>4331.5240676670173</v>
      </c>
      <c r="I873" s="38">
        <v>865</v>
      </c>
      <c r="J873" s="1">
        <v>6082.3833079290898</v>
      </c>
      <c r="K873" s="1">
        <v>6061.2472375030438</v>
      </c>
      <c r="L873" s="1">
        <v>7490.7540028542817</v>
      </c>
      <c r="M873" s="1">
        <v>9906.9939714554002</v>
      </c>
      <c r="N873" s="1">
        <v>11965.516960965606</v>
      </c>
      <c r="P873" s="38">
        <v>865</v>
      </c>
      <c r="Q873" s="1">
        <v>3848.2919442070365</v>
      </c>
      <c r="R873" s="1">
        <v>3499.9835796155203</v>
      </c>
      <c r="S873" s="1">
        <v>5189.271731692872</v>
      </c>
      <c r="T873" s="1">
        <v>5788.5684035829054</v>
      </c>
      <c r="U873" s="1">
        <v>6228.8197987777512</v>
      </c>
      <c r="W873" s="38">
        <v>865</v>
      </c>
      <c r="X873" s="1">
        <v>36457.416224228567</v>
      </c>
      <c r="Z873" s="38">
        <v>865</v>
      </c>
      <c r="AA873" s="1">
        <v>36287.651985753895</v>
      </c>
    </row>
    <row r="874" spans="2:27" x14ac:dyDescent="0.2">
      <c r="B874" s="38">
        <v>866</v>
      </c>
      <c r="C874" s="1">
        <v>2300.7311139890926</v>
      </c>
      <c r="D874" s="1">
        <v>3481.4131657200101</v>
      </c>
      <c r="E874" s="1">
        <v>2938.1901845185384</v>
      </c>
      <c r="F874" s="1">
        <v>3130.6057120980036</v>
      </c>
      <c r="G874" s="1">
        <v>3097.9675310231637</v>
      </c>
      <c r="I874" s="38">
        <v>866</v>
      </c>
      <c r="J874" s="1">
        <v>4811.009700184235</v>
      </c>
      <c r="K874" s="1">
        <v>7350.4315161182894</v>
      </c>
      <c r="L874" s="1">
        <v>8356.1250625850189</v>
      </c>
      <c r="M874" s="1">
        <v>9032.8571604394947</v>
      </c>
      <c r="N874" s="1">
        <v>12439.823532277063</v>
      </c>
      <c r="P874" s="38">
        <v>866</v>
      </c>
      <c r="Q874" s="1">
        <v>4543.0837517473865</v>
      </c>
      <c r="R874" s="1">
        <v>4145.0114034243561</v>
      </c>
      <c r="S874" s="1">
        <v>5355.6594368997712</v>
      </c>
      <c r="T874" s="1">
        <v>6723.5721054284459</v>
      </c>
      <c r="U874" s="1">
        <v>8852.7060198053241</v>
      </c>
      <c r="W874" s="38">
        <v>866</v>
      </c>
      <c r="X874" s="1">
        <v>36413.016121640205</v>
      </c>
      <c r="Z874" s="38">
        <v>866</v>
      </c>
      <c r="AA874" s="1">
        <v>36996.685669459701</v>
      </c>
    </row>
    <row r="875" spans="2:27" x14ac:dyDescent="0.2">
      <c r="B875" s="38">
        <v>867</v>
      </c>
      <c r="C875" s="1">
        <v>2442.1240637278438</v>
      </c>
      <c r="D875" s="1">
        <v>2409.8717258220413</v>
      </c>
      <c r="E875" s="1">
        <v>2650.0385513646484</v>
      </c>
      <c r="F875" s="1">
        <v>4529.6652048940978</v>
      </c>
      <c r="G875" s="1">
        <v>4541.6209966871756</v>
      </c>
      <c r="I875" s="38">
        <v>867</v>
      </c>
      <c r="J875" s="1">
        <v>6503.0065706640298</v>
      </c>
      <c r="K875" s="1">
        <v>7828.6424399661109</v>
      </c>
      <c r="L875" s="1">
        <v>8250.7230359242458</v>
      </c>
      <c r="M875" s="1">
        <v>9813.9790429148106</v>
      </c>
      <c r="N875" s="1">
        <v>15243.786898571321</v>
      </c>
      <c r="P875" s="38">
        <v>867</v>
      </c>
      <c r="Q875" s="1">
        <v>3493.2735873801357</v>
      </c>
      <c r="R875" s="1">
        <v>4998.635779474057</v>
      </c>
      <c r="S875" s="1">
        <v>5167.8231894238243</v>
      </c>
      <c r="T875" s="1">
        <v>6113.7521917357117</v>
      </c>
      <c r="U875" s="1">
        <v>6982.0432643121585</v>
      </c>
      <c r="W875" s="38">
        <v>867</v>
      </c>
      <c r="X875" s="1">
        <v>35763.015940000165</v>
      </c>
      <c r="Z875" s="38">
        <v>867</v>
      </c>
      <c r="AA875" s="1">
        <v>36209.697870749063</v>
      </c>
    </row>
    <row r="876" spans="2:27" x14ac:dyDescent="0.2">
      <c r="B876" s="38">
        <v>868</v>
      </c>
      <c r="C876" s="1">
        <v>2967.6351319134292</v>
      </c>
      <c r="D876" s="1">
        <v>3348.7219557422004</v>
      </c>
      <c r="E876" s="1">
        <v>3170.3264620839855</v>
      </c>
      <c r="F876" s="1">
        <v>3891.0677012481356</v>
      </c>
      <c r="G876" s="1">
        <v>3842.9506050305381</v>
      </c>
      <c r="I876" s="38">
        <v>868</v>
      </c>
      <c r="J876" s="1">
        <v>6648.4928496946222</v>
      </c>
      <c r="K876" s="1">
        <v>6441.8161577997716</v>
      </c>
      <c r="L876" s="1">
        <v>8702.5174037917586</v>
      </c>
      <c r="M876" s="1">
        <v>9990.8384180003795</v>
      </c>
      <c r="N876" s="1">
        <v>12314.17015097472</v>
      </c>
      <c r="P876" s="38">
        <v>868</v>
      </c>
      <c r="Q876" s="1">
        <v>4000.6869737443426</v>
      </c>
      <c r="R876" s="1">
        <v>3980.9406221030345</v>
      </c>
      <c r="S876" s="1">
        <v>5913.6147594237182</v>
      </c>
      <c r="T876" s="1">
        <v>5758.8725387708264</v>
      </c>
      <c r="U876" s="1">
        <v>7297.4491595539575</v>
      </c>
      <c r="W876" s="38">
        <v>868</v>
      </c>
      <c r="X876" s="1">
        <v>36993.397260807462</v>
      </c>
      <c r="Z876" s="38">
        <v>868</v>
      </c>
      <c r="AA876" s="1">
        <v>36503.590192261283</v>
      </c>
    </row>
    <row r="877" spans="2:27" x14ac:dyDescent="0.2">
      <c r="B877" s="38">
        <v>869</v>
      </c>
      <c r="C877" s="1">
        <v>3103.099517011131</v>
      </c>
      <c r="D877" s="1">
        <v>3405.5565472712983</v>
      </c>
      <c r="E877" s="1">
        <v>3490.669784812038</v>
      </c>
      <c r="F877" s="1">
        <v>3485.8831040426248</v>
      </c>
      <c r="G877" s="1">
        <v>4194.3556431811512</v>
      </c>
      <c r="I877" s="38">
        <v>869</v>
      </c>
      <c r="J877" s="1">
        <v>5663.0932259263127</v>
      </c>
      <c r="K877" s="1">
        <v>5463.6221535850946</v>
      </c>
      <c r="L877" s="1">
        <v>8824.440952196559</v>
      </c>
      <c r="M877" s="1">
        <v>10881.466263910816</v>
      </c>
      <c r="N877" s="1">
        <v>14735.999452086682</v>
      </c>
      <c r="P877" s="38">
        <v>869</v>
      </c>
      <c r="Q877" s="1">
        <v>3668.3394728254807</v>
      </c>
      <c r="R877" s="1">
        <v>5246.2382790081556</v>
      </c>
      <c r="S877" s="1">
        <v>5092.2726494497492</v>
      </c>
      <c r="T877" s="1">
        <v>7271.6540853477063</v>
      </c>
      <c r="U877" s="1">
        <v>7460.53760999523</v>
      </c>
      <c r="W877" s="38">
        <v>869</v>
      </c>
      <c r="X877" s="1">
        <v>37700.60645383154</v>
      </c>
      <c r="Z877" s="38">
        <v>869</v>
      </c>
      <c r="AA877" s="1">
        <v>36852.379652356074</v>
      </c>
    </row>
    <row r="878" spans="2:27" x14ac:dyDescent="0.2">
      <c r="B878" s="38">
        <v>870</v>
      </c>
      <c r="C878" s="1">
        <v>2324.1204906639846</v>
      </c>
      <c r="D878" s="1">
        <v>3122.0651589035119</v>
      </c>
      <c r="E878" s="1">
        <v>3454.3077227611711</v>
      </c>
      <c r="F878" s="1">
        <v>3615.3392893916857</v>
      </c>
      <c r="G878" s="1">
        <v>3816.0214862086796</v>
      </c>
      <c r="I878" s="38">
        <v>870</v>
      </c>
      <c r="J878" s="1">
        <v>6221.3613186678303</v>
      </c>
      <c r="K878" s="1">
        <v>5608.0122482622464</v>
      </c>
      <c r="L878" s="1">
        <v>8233.6817608675192</v>
      </c>
      <c r="M878" s="1">
        <v>9084.3951791015061</v>
      </c>
      <c r="N878" s="1">
        <v>12491.766411379267</v>
      </c>
      <c r="P878" s="38">
        <v>870</v>
      </c>
      <c r="Q878" s="1">
        <v>4748.4496326776189</v>
      </c>
      <c r="R878" s="1">
        <v>4715.4839502462828</v>
      </c>
      <c r="S878" s="1">
        <v>4728.6835262007644</v>
      </c>
      <c r="T878" s="1">
        <v>4714.3421424694998</v>
      </c>
      <c r="U878" s="1">
        <v>6049.5392413012532</v>
      </c>
      <c r="W878" s="38">
        <v>870</v>
      </c>
      <c r="X878" s="1">
        <v>37513.632891635563</v>
      </c>
      <c r="Z878" s="38">
        <v>870</v>
      </c>
      <c r="AA878" s="1">
        <v>37260.696289847489</v>
      </c>
    </row>
    <row r="879" spans="2:27" x14ac:dyDescent="0.2">
      <c r="B879" s="38">
        <v>871</v>
      </c>
      <c r="C879" s="1">
        <v>3214.0776722710448</v>
      </c>
      <c r="D879" s="1">
        <v>2812.9292863965343</v>
      </c>
      <c r="E879" s="1">
        <v>3130.4707543161257</v>
      </c>
      <c r="F879" s="1">
        <v>3986.2883223560452</v>
      </c>
      <c r="G879" s="1">
        <v>3006.5102631683376</v>
      </c>
      <c r="I879" s="38">
        <v>871</v>
      </c>
      <c r="J879" s="1">
        <v>4789.5384288030236</v>
      </c>
      <c r="K879" s="1">
        <v>6269.0188445990361</v>
      </c>
      <c r="L879" s="1">
        <v>7817.6092339886409</v>
      </c>
      <c r="M879" s="1">
        <v>9610.9881321737794</v>
      </c>
      <c r="N879" s="1">
        <v>12046.700799706205</v>
      </c>
      <c r="P879" s="38">
        <v>871</v>
      </c>
      <c r="Q879" s="1">
        <v>4298.1323570394352</v>
      </c>
      <c r="R879" s="1">
        <v>5147.5397492206112</v>
      </c>
      <c r="S879" s="1">
        <v>5985.124848186234</v>
      </c>
      <c r="T879" s="1">
        <v>6381.0720764896814</v>
      </c>
      <c r="U879" s="1">
        <v>6257.586325811777</v>
      </c>
      <c r="W879" s="38">
        <v>871</v>
      </c>
      <c r="X879" s="1">
        <v>36717.4335649606</v>
      </c>
      <c r="Z879" s="38">
        <v>871</v>
      </c>
      <c r="AA879" s="1">
        <v>36218.22027404033</v>
      </c>
    </row>
    <row r="880" spans="2:27" x14ac:dyDescent="0.2">
      <c r="B880" s="38">
        <v>872</v>
      </c>
      <c r="C880" s="1">
        <v>2739.1594626939254</v>
      </c>
      <c r="D880" s="1">
        <v>3052.2523623343745</v>
      </c>
      <c r="E880" s="1">
        <v>2776.3885973903684</v>
      </c>
      <c r="F880" s="1">
        <v>3481.7651368962297</v>
      </c>
      <c r="G880" s="1">
        <v>3187.3519818736918</v>
      </c>
      <c r="I880" s="38">
        <v>872</v>
      </c>
      <c r="J880" s="1">
        <v>5255.5314340315545</v>
      </c>
      <c r="K880" s="1">
        <v>7713.4896085152013</v>
      </c>
      <c r="L880" s="1">
        <v>8530.9511218189473</v>
      </c>
      <c r="M880" s="1">
        <v>10664.688285814298</v>
      </c>
      <c r="N880" s="1">
        <v>11292.855031351779</v>
      </c>
      <c r="P880" s="38">
        <v>872</v>
      </c>
      <c r="Q880" s="1">
        <v>3637.6564593361754</v>
      </c>
      <c r="R880" s="1">
        <v>4082.6638286438761</v>
      </c>
      <c r="S880" s="1">
        <v>6277.8486514379993</v>
      </c>
      <c r="T880" s="1">
        <v>7056.7706794215337</v>
      </c>
      <c r="U880" s="1">
        <v>7107.9293979255617</v>
      </c>
      <c r="W880" s="38">
        <v>872</v>
      </c>
      <c r="X880" s="1">
        <v>36415.751165156835</v>
      </c>
      <c r="Z880" s="38">
        <v>872</v>
      </c>
      <c r="AA880" s="1">
        <v>35227.401783689231</v>
      </c>
    </row>
    <row r="881" spans="2:27" x14ac:dyDescent="0.2">
      <c r="B881" s="38">
        <v>873</v>
      </c>
      <c r="C881" s="1">
        <v>2558.7494660626639</v>
      </c>
      <c r="D881" s="1">
        <v>2415.7801656777524</v>
      </c>
      <c r="E881" s="1">
        <v>3748.2099040502612</v>
      </c>
      <c r="F881" s="1">
        <v>3163.1906238218062</v>
      </c>
      <c r="G881" s="1">
        <v>4356.2245499020019</v>
      </c>
      <c r="I881" s="38">
        <v>873</v>
      </c>
      <c r="J881" s="1">
        <v>5548.6675298602904</v>
      </c>
      <c r="K881" s="1">
        <v>6334.1673076071156</v>
      </c>
      <c r="L881" s="1">
        <v>8839.2537443168003</v>
      </c>
      <c r="M881" s="1">
        <v>10286.281978230652</v>
      </c>
      <c r="N881" s="1">
        <v>12292.499858673849</v>
      </c>
      <c r="P881" s="38">
        <v>873</v>
      </c>
      <c r="Q881" s="1">
        <v>3790.2010003645892</v>
      </c>
      <c r="R881" s="1">
        <v>4651.0703708332831</v>
      </c>
      <c r="S881" s="1">
        <v>4909.2381965559571</v>
      </c>
      <c r="T881" s="1">
        <v>6949.6196614635692</v>
      </c>
      <c r="U881" s="1">
        <v>6905.3257187456129</v>
      </c>
      <c r="W881" s="38">
        <v>873</v>
      </c>
      <c r="X881" s="1">
        <v>36524.550325366508</v>
      </c>
      <c r="Z881" s="38">
        <v>873</v>
      </c>
      <c r="AA881" s="1">
        <v>36410.265921083563</v>
      </c>
    </row>
    <row r="882" spans="2:27" x14ac:dyDescent="0.2">
      <c r="B882" s="38">
        <v>874</v>
      </c>
      <c r="C882" s="1">
        <v>2526.8517549735107</v>
      </c>
      <c r="D882" s="1">
        <v>3369.4608056145021</v>
      </c>
      <c r="E882" s="1">
        <v>3173.5059130898489</v>
      </c>
      <c r="F882" s="1">
        <v>3388.7862736036909</v>
      </c>
      <c r="G882" s="1">
        <v>4587.3640766555245</v>
      </c>
      <c r="I882" s="38">
        <v>874</v>
      </c>
      <c r="J882" s="1">
        <v>4429.8175356728143</v>
      </c>
      <c r="K882" s="1">
        <v>4836.840504281543</v>
      </c>
      <c r="L882" s="1">
        <v>6961.573093830626</v>
      </c>
      <c r="M882" s="1">
        <v>8823.7945885650115</v>
      </c>
      <c r="N882" s="1">
        <v>9649.790789273291</v>
      </c>
      <c r="P882" s="38">
        <v>874</v>
      </c>
      <c r="Q882" s="1">
        <v>3079.1435336141712</v>
      </c>
      <c r="R882" s="1">
        <v>5135.6658066222844</v>
      </c>
      <c r="S882" s="1">
        <v>6276.1670914354954</v>
      </c>
      <c r="T882" s="1">
        <v>5867.1111363528662</v>
      </c>
      <c r="U882" s="1">
        <v>6897.9070551017139</v>
      </c>
      <c r="W882" s="38">
        <v>874</v>
      </c>
      <c r="X882" s="1">
        <v>35010.172270062656</v>
      </c>
      <c r="Z882" s="38">
        <v>874</v>
      </c>
      <c r="AA882" s="1">
        <v>36406.219425147581</v>
      </c>
    </row>
    <row r="883" spans="2:27" x14ac:dyDescent="0.2">
      <c r="B883" s="38">
        <v>875</v>
      </c>
      <c r="C883" s="1">
        <v>2387.5137432207493</v>
      </c>
      <c r="D883" s="1">
        <v>3405.3711738265961</v>
      </c>
      <c r="E883" s="1">
        <v>2553.8474140163476</v>
      </c>
      <c r="F883" s="1">
        <v>3555.4086962053948</v>
      </c>
      <c r="G883" s="1">
        <v>4143.0212361260537</v>
      </c>
      <c r="I883" s="38">
        <v>875</v>
      </c>
      <c r="J883" s="1">
        <v>5038.3102900314161</v>
      </c>
      <c r="K883" s="1">
        <v>6502.5054233689798</v>
      </c>
      <c r="L883" s="1">
        <v>7672.9642227464092</v>
      </c>
      <c r="M883" s="1">
        <v>7801.1909497978713</v>
      </c>
      <c r="N883" s="1">
        <v>11542.404923246251</v>
      </c>
      <c r="P883" s="38">
        <v>875</v>
      </c>
      <c r="Q883" s="1">
        <v>3556.4093836245456</v>
      </c>
      <c r="R883" s="1">
        <v>4035.3937657392662</v>
      </c>
      <c r="S883" s="1">
        <v>6301.2079507345161</v>
      </c>
      <c r="T883" s="1">
        <v>6108.5549413083263</v>
      </c>
      <c r="U883" s="1">
        <v>5272.6932942950643</v>
      </c>
      <c r="W883" s="38">
        <v>875</v>
      </c>
      <c r="X883" s="1">
        <v>36329.201106440829</v>
      </c>
      <c r="Z883" s="38">
        <v>875</v>
      </c>
      <c r="AA883" s="1">
        <v>35797.829387509519</v>
      </c>
    </row>
    <row r="884" spans="2:27" x14ac:dyDescent="0.2">
      <c r="B884" s="38">
        <v>876</v>
      </c>
      <c r="C884" s="1">
        <v>2235.1855389328189</v>
      </c>
      <c r="D884" s="1">
        <v>3126.4765224095945</v>
      </c>
      <c r="E884" s="1">
        <v>3891.3636848933184</v>
      </c>
      <c r="F884" s="1">
        <v>2944.1165472303369</v>
      </c>
      <c r="G884" s="1">
        <v>4158.5449312115816</v>
      </c>
      <c r="I884" s="38">
        <v>876</v>
      </c>
      <c r="J884" s="1">
        <v>5605.7491415021032</v>
      </c>
      <c r="K884" s="1">
        <v>6086.3425991243839</v>
      </c>
      <c r="L884" s="1">
        <v>7512.8834415071478</v>
      </c>
      <c r="M884" s="1">
        <v>9483.4199119634068</v>
      </c>
      <c r="N884" s="1">
        <v>11036.077883984441</v>
      </c>
      <c r="P884" s="38">
        <v>876</v>
      </c>
      <c r="Q884" s="1">
        <v>3806.3043303175573</v>
      </c>
      <c r="R884" s="1">
        <v>4851.2212090161738</v>
      </c>
      <c r="S884" s="1">
        <v>4931.2495823348445</v>
      </c>
      <c r="T884" s="1">
        <v>6826.7644491235569</v>
      </c>
      <c r="U884" s="1">
        <v>6665.0460183610403</v>
      </c>
      <c r="W884" s="38">
        <v>876</v>
      </c>
      <c r="X884" s="1">
        <v>36809.897744747934</v>
      </c>
      <c r="Z884" s="38">
        <v>876</v>
      </c>
      <c r="AA884" s="1">
        <v>36374.231696804694</v>
      </c>
    </row>
    <row r="885" spans="2:27" x14ac:dyDescent="0.2">
      <c r="B885" s="38">
        <v>877</v>
      </c>
      <c r="C885" s="1">
        <v>3865.8839177730028</v>
      </c>
      <c r="D885" s="1">
        <v>2395.6048373901835</v>
      </c>
      <c r="E885" s="1">
        <v>2468.6166492326188</v>
      </c>
      <c r="F885" s="1">
        <v>3095.0998216849348</v>
      </c>
      <c r="G885" s="1">
        <v>3685.7613265157238</v>
      </c>
      <c r="I885" s="38">
        <v>877</v>
      </c>
      <c r="J885" s="1">
        <v>4918.7218571605636</v>
      </c>
      <c r="K885" s="1">
        <v>6825.5676029426832</v>
      </c>
      <c r="L885" s="1">
        <v>7024.3926837172385</v>
      </c>
      <c r="M885" s="1">
        <v>8830.6759498688098</v>
      </c>
      <c r="N885" s="1">
        <v>12101.680295245569</v>
      </c>
      <c r="P885" s="38">
        <v>877</v>
      </c>
      <c r="Q885" s="1">
        <v>3583.537328949064</v>
      </c>
      <c r="R885" s="1">
        <v>4797.4202522900432</v>
      </c>
      <c r="S885" s="1">
        <v>6391.697698902608</v>
      </c>
      <c r="T885" s="1">
        <v>6394.206501030304</v>
      </c>
      <c r="U885" s="1">
        <v>6001.9573865301982</v>
      </c>
      <c r="W885" s="38">
        <v>877</v>
      </c>
      <c r="X885" s="1">
        <v>36802.18715999175</v>
      </c>
      <c r="Z885" s="38">
        <v>877</v>
      </c>
      <c r="AA885" s="1">
        <v>36407.861760024964</v>
      </c>
    </row>
    <row r="886" spans="2:27" x14ac:dyDescent="0.2">
      <c r="B886" s="38">
        <v>878</v>
      </c>
      <c r="C886" s="1">
        <v>3012.2176842851445</v>
      </c>
      <c r="D886" s="1">
        <v>3065.6802012135036</v>
      </c>
      <c r="E886" s="1">
        <v>2829.0298559962498</v>
      </c>
      <c r="F886" s="1">
        <v>3165.9352293267789</v>
      </c>
      <c r="G886" s="1">
        <v>3357.5191154082963</v>
      </c>
      <c r="I886" s="38">
        <v>878</v>
      </c>
      <c r="J886" s="1">
        <v>5848.9269045965348</v>
      </c>
      <c r="K886" s="1">
        <v>5850.9460677764027</v>
      </c>
      <c r="L886" s="1">
        <v>7776.2951234004386</v>
      </c>
      <c r="M886" s="1">
        <v>9383.6458484926898</v>
      </c>
      <c r="N886" s="1">
        <v>10188.412518524323</v>
      </c>
      <c r="P886" s="38">
        <v>878</v>
      </c>
      <c r="Q886" s="1">
        <v>4155.5065684922965</v>
      </c>
      <c r="R886" s="1">
        <v>4535.488486161009</v>
      </c>
      <c r="S886" s="1">
        <v>5380.7612425377065</v>
      </c>
      <c r="T886" s="1">
        <v>5135.4211122439765</v>
      </c>
      <c r="U886" s="1">
        <v>7940.4691888660427</v>
      </c>
      <c r="W886" s="38">
        <v>878</v>
      </c>
      <c r="X886" s="1">
        <v>36441.47189186039</v>
      </c>
      <c r="Z886" s="38">
        <v>878</v>
      </c>
      <c r="AA886" s="1">
        <v>36054.491641003515</v>
      </c>
    </row>
    <row r="887" spans="2:27" x14ac:dyDescent="0.2">
      <c r="B887" s="38">
        <v>879</v>
      </c>
      <c r="C887" s="1">
        <v>2168.1064885872283</v>
      </c>
      <c r="D887" s="1">
        <v>2661.0069462018064</v>
      </c>
      <c r="E887" s="1">
        <v>3187.3412061212352</v>
      </c>
      <c r="F887" s="1">
        <v>3178.757489762399</v>
      </c>
      <c r="G887" s="1">
        <v>4298.1010191546802</v>
      </c>
      <c r="I887" s="38">
        <v>879</v>
      </c>
      <c r="J887" s="1">
        <v>6583.3085575820678</v>
      </c>
      <c r="K887" s="1">
        <v>7564.2245432570635</v>
      </c>
      <c r="L887" s="1">
        <v>8520.5102799127999</v>
      </c>
      <c r="M887" s="1">
        <v>10899.140200406488</v>
      </c>
      <c r="N887" s="1">
        <v>11577.150869691646</v>
      </c>
      <c r="P887" s="38">
        <v>879</v>
      </c>
      <c r="Q887" s="1">
        <v>3905.8887408263881</v>
      </c>
      <c r="R887" s="1">
        <v>4700.6863120426278</v>
      </c>
      <c r="S887" s="1">
        <v>5566.6930237823435</v>
      </c>
      <c r="T887" s="1">
        <v>4416.9971221851583</v>
      </c>
      <c r="U887" s="1">
        <v>7155.3375294016359</v>
      </c>
      <c r="W887" s="38">
        <v>879</v>
      </c>
      <c r="X887" s="1">
        <v>36698.701349446099</v>
      </c>
      <c r="Z887" s="38">
        <v>879</v>
      </c>
      <c r="AA887" s="1">
        <v>36650.883055098704</v>
      </c>
    </row>
    <row r="888" spans="2:27" x14ac:dyDescent="0.2">
      <c r="B888" s="38">
        <v>880</v>
      </c>
      <c r="C888" s="1">
        <v>2967.8481183977697</v>
      </c>
      <c r="D888" s="1">
        <v>3401.2683590304728</v>
      </c>
      <c r="E888" s="1">
        <v>2635.9296498199401</v>
      </c>
      <c r="F888" s="1">
        <v>2963.6977310287461</v>
      </c>
      <c r="G888" s="1">
        <v>3362.5311703948901</v>
      </c>
      <c r="I888" s="38">
        <v>880</v>
      </c>
      <c r="J888" s="1">
        <v>4957.0267448880322</v>
      </c>
      <c r="K888" s="1">
        <v>6106.1783869252822</v>
      </c>
      <c r="L888" s="1">
        <v>8397.8085952357324</v>
      </c>
      <c r="M888" s="1">
        <v>8447.4870393344681</v>
      </c>
      <c r="N888" s="1">
        <v>9215.5470286589425</v>
      </c>
      <c r="P888" s="38">
        <v>880</v>
      </c>
      <c r="Q888" s="1">
        <v>3952.163133890122</v>
      </c>
      <c r="R888" s="1">
        <v>4865.0267567010205</v>
      </c>
      <c r="S888" s="1">
        <v>4919.7796820238718</v>
      </c>
      <c r="T888" s="1">
        <v>6149.2009287214005</v>
      </c>
      <c r="U888" s="1">
        <v>7137.6776826759024</v>
      </c>
      <c r="W888" s="38">
        <v>880</v>
      </c>
      <c r="X888" s="1">
        <v>37475.304763715656</v>
      </c>
      <c r="Z888" s="38">
        <v>880</v>
      </c>
      <c r="AA888" s="1">
        <v>37403.000562673245</v>
      </c>
    </row>
    <row r="889" spans="2:27" x14ac:dyDescent="0.2">
      <c r="B889" s="38">
        <v>881</v>
      </c>
      <c r="C889" s="1">
        <v>2077.2280791755102</v>
      </c>
      <c r="D889" s="1">
        <v>2981.0392522245097</v>
      </c>
      <c r="E889" s="1">
        <v>4452.0231847446003</v>
      </c>
      <c r="F889" s="1">
        <v>4344.6697499225384</v>
      </c>
      <c r="G889" s="1">
        <v>3652.5078222805141</v>
      </c>
      <c r="I889" s="38">
        <v>881</v>
      </c>
      <c r="J889" s="1">
        <v>5931.084065101807</v>
      </c>
      <c r="K889" s="1">
        <v>6629.0147607164472</v>
      </c>
      <c r="L889" s="1">
        <v>7988.5447490131337</v>
      </c>
      <c r="M889" s="1">
        <v>9688.536684308483</v>
      </c>
      <c r="N889" s="1">
        <v>11153.24200368476</v>
      </c>
      <c r="P889" s="38">
        <v>881</v>
      </c>
      <c r="Q889" s="1">
        <v>3705.5983035512018</v>
      </c>
      <c r="R889" s="1">
        <v>4526.183592884624</v>
      </c>
      <c r="S889" s="1">
        <v>4938.7582653294121</v>
      </c>
      <c r="T889" s="1">
        <v>6503.1035329000379</v>
      </c>
      <c r="U889" s="1">
        <v>7812.0812427839192</v>
      </c>
      <c r="W889" s="38">
        <v>881</v>
      </c>
      <c r="X889" s="1">
        <v>36929.411183324686</v>
      </c>
      <c r="Z889" s="38">
        <v>881</v>
      </c>
      <c r="AA889" s="1">
        <v>36845.835391740584</v>
      </c>
    </row>
    <row r="890" spans="2:27" x14ac:dyDescent="0.2">
      <c r="B890" s="38">
        <v>882</v>
      </c>
      <c r="C890" s="1">
        <v>2274.0843623253318</v>
      </c>
      <c r="D890" s="1">
        <v>3710.309559895612</v>
      </c>
      <c r="E890" s="1">
        <v>2111.2864480967223</v>
      </c>
      <c r="F890" s="1">
        <v>3259.0502426110984</v>
      </c>
      <c r="G890" s="1">
        <v>3642.8802892340341</v>
      </c>
      <c r="I890" s="38">
        <v>882</v>
      </c>
      <c r="J890" s="1">
        <v>5346.7918438025172</v>
      </c>
      <c r="K890" s="1">
        <v>6760.1267025593625</v>
      </c>
      <c r="L890" s="1">
        <v>6850.3025656807204</v>
      </c>
      <c r="M890" s="1">
        <v>7306.620960212178</v>
      </c>
      <c r="N890" s="1">
        <v>10261.219808006437</v>
      </c>
      <c r="P890" s="38">
        <v>882</v>
      </c>
      <c r="Q890" s="1">
        <v>4388.5337393121299</v>
      </c>
      <c r="R890" s="1">
        <v>4370.7388924445622</v>
      </c>
      <c r="S890" s="1">
        <v>5518.3740382792912</v>
      </c>
      <c r="T890" s="1">
        <v>5114.3257957683008</v>
      </c>
      <c r="U890" s="1">
        <v>7590.8142598937247</v>
      </c>
      <c r="W890" s="38">
        <v>882</v>
      </c>
      <c r="X890" s="1">
        <v>36869.866857896988</v>
      </c>
      <c r="Z890" s="38">
        <v>882</v>
      </c>
      <c r="AA890" s="1">
        <v>36464.254617011706</v>
      </c>
    </row>
    <row r="891" spans="2:27" x14ac:dyDescent="0.2">
      <c r="B891" s="38">
        <v>883</v>
      </c>
      <c r="C891" s="1">
        <v>2108.305145169742</v>
      </c>
      <c r="D891" s="1">
        <v>2983.6256988810537</v>
      </c>
      <c r="E891" s="1">
        <v>3465.5327362897988</v>
      </c>
      <c r="F891" s="1">
        <v>2914.67019542348</v>
      </c>
      <c r="G891" s="1">
        <v>3557.0691171439885</v>
      </c>
      <c r="I891" s="38">
        <v>883</v>
      </c>
      <c r="J891" s="1">
        <v>6021.2246422140543</v>
      </c>
      <c r="K891" s="1">
        <v>6542.7651878172064</v>
      </c>
      <c r="L891" s="1">
        <v>9135.8565320270354</v>
      </c>
      <c r="M891" s="1">
        <v>9554.1704084319208</v>
      </c>
      <c r="N891" s="1">
        <v>12104.326447551834</v>
      </c>
      <c r="P891" s="38">
        <v>883</v>
      </c>
      <c r="Q891" s="1">
        <v>3724.7014123477502</v>
      </c>
      <c r="R891" s="1">
        <v>3689.9624046973863</v>
      </c>
      <c r="S891" s="1">
        <v>5537.1803748638022</v>
      </c>
      <c r="T891" s="1">
        <v>5589.4428334414197</v>
      </c>
      <c r="U891" s="1">
        <v>6750.8713555478462</v>
      </c>
      <c r="W891" s="38">
        <v>883</v>
      </c>
      <c r="X891" s="1">
        <v>36459.363594280221</v>
      </c>
      <c r="Z891" s="38">
        <v>883</v>
      </c>
      <c r="AA891" s="1">
        <v>37244.261341456586</v>
      </c>
    </row>
    <row r="892" spans="2:27" x14ac:dyDescent="0.2">
      <c r="B892" s="38">
        <v>884</v>
      </c>
      <c r="C892" s="1">
        <v>2084.519742220099</v>
      </c>
      <c r="D892" s="1">
        <v>3105.6258369189386</v>
      </c>
      <c r="E892" s="1">
        <v>2952.3785438153118</v>
      </c>
      <c r="F892" s="1">
        <v>3750.7240500419666</v>
      </c>
      <c r="G892" s="1">
        <v>3279.1333701325948</v>
      </c>
      <c r="I892" s="38">
        <v>884</v>
      </c>
      <c r="J892" s="1">
        <v>6084.5870500552201</v>
      </c>
      <c r="K892" s="1">
        <v>6805.9997943076005</v>
      </c>
      <c r="L892" s="1">
        <v>7948.6822698350152</v>
      </c>
      <c r="M892" s="1">
        <v>10808.249269310976</v>
      </c>
      <c r="N892" s="1">
        <v>11897.070139199233</v>
      </c>
      <c r="P892" s="38">
        <v>884</v>
      </c>
      <c r="Q892" s="1">
        <v>3672.8873746965933</v>
      </c>
      <c r="R892" s="1">
        <v>5312.5518451189491</v>
      </c>
      <c r="S892" s="1">
        <v>6253.3194077606204</v>
      </c>
      <c r="T892" s="1">
        <v>6328.9106436661223</v>
      </c>
      <c r="U892" s="1">
        <v>7302.3420799853011</v>
      </c>
      <c r="W892" s="38">
        <v>884</v>
      </c>
      <c r="X892" s="1">
        <v>36348.866066876049</v>
      </c>
      <c r="Z892" s="38">
        <v>884</v>
      </c>
      <c r="AA892" s="1">
        <v>35941.403159273803</v>
      </c>
    </row>
    <row r="893" spans="2:27" x14ac:dyDescent="0.2">
      <c r="B893" s="38">
        <v>885</v>
      </c>
      <c r="C893" s="1">
        <v>2340.1575505211058</v>
      </c>
      <c r="D893" s="1">
        <v>3253.4795414720656</v>
      </c>
      <c r="E893" s="1">
        <v>2910.2322426051819</v>
      </c>
      <c r="F893" s="1">
        <v>3443.0213765686399</v>
      </c>
      <c r="G893" s="1">
        <v>3568.4601900889284</v>
      </c>
      <c r="I893" s="38">
        <v>885</v>
      </c>
      <c r="J893" s="1">
        <v>4242.6606563850646</v>
      </c>
      <c r="K893" s="1">
        <v>6305.110622480207</v>
      </c>
      <c r="L893" s="1">
        <v>8051.253952614541</v>
      </c>
      <c r="M893" s="1">
        <v>9052.4977932763886</v>
      </c>
      <c r="N893" s="1">
        <v>11876.197923720109</v>
      </c>
      <c r="P893" s="38">
        <v>885</v>
      </c>
      <c r="Q893" s="1">
        <v>2932.6527007028644</v>
      </c>
      <c r="R893" s="1">
        <v>4887.9606486829762</v>
      </c>
      <c r="S893" s="1">
        <v>4724.2412613598708</v>
      </c>
      <c r="T893" s="1">
        <v>6042.6308410828851</v>
      </c>
      <c r="U893" s="1">
        <v>6359.0452473663645</v>
      </c>
      <c r="W893" s="38">
        <v>885</v>
      </c>
      <c r="X893" s="1">
        <v>35984.962856069826</v>
      </c>
      <c r="Z893" s="38">
        <v>885</v>
      </c>
      <c r="AA893" s="1">
        <v>37313.687481602632</v>
      </c>
    </row>
    <row r="894" spans="2:27" x14ac:dyDescent="0.2">
      <c r="B894" s="38">
        <v>886</v>
      </c>
      <c r="C894" s="1">
        <v>2171.8807207483183</v>
      </c>
      <c r="D894" s="1">
        <v>1933.5190142160486</v>
      </c>
      <c r="E894" s="1">
        <v>2460.700547643989</v>
      </c>
      <c r="F894" s="1">
        <v>3510.7156383802835</v>
      </c>
      <c r="G894" s="1">
        <v>4474.0757559735657</v>
      </c>
      <c r="I894" s="38">
        <v>886</v>
      </c>
      <c r="J894" s="1">
        <v>5472.0118995914081</v>
      </c>
      <c r="K894" s="1">
        <v>6628.0298628611072</v>
      </c>
      <c r="L894" s="1">
        <v>8112.5055593379739</v>
      </c>
      <c r="M894" s="1">
        <v>8692.4968805513254</v>
      </c>
      <c r="N894" s="1">
        <v>11650.506809894809</v>
      </c>
      <c r="P894" s="38">
        <v>886</v>
      </c>
      <c r="Q894" s="1">
        <v>3804.6218458474677</v>
      </c>
      <c r="R894" s="1">
        <v>4600.8884387622757</v>
      </c>
      <c r="S894" s="1">
        <v>6022.4720532453639</v>
      </c>
      <c r="T894" s="1">
        <v>5766.5935240810486</v>
      </c>
      <c r="U894" s="1">
        <v>7129.6705304886009</v>
      </c>
      <c r="W894" s="38">
        <v>886</v>
      </c>
      <c r="X894" s="1">
        <v>35896.415806024626</v>
      </c>
      <c r="Z894" s="38">
        <v>886</v>
      </c>
      <c r="AA894" s="1">
        <v>36054.885742153725</v>
      </c>
    </row>
    <row r="895" spans="2:27" x14ac:dyDescent="0.2">
      <c r="B895" s="38">
        <v>887</v>
      </c>
      <c r="C895" s="1">
        <v>2131.6811466485883</v>
      </c>
      <c r="D895" s="1">
        <v>2643.2319171888716</v>
      </c>
      <c r="E895" s="1">
        <v>3166.9575308637568</v>
      </c>
      <c r="F895" s="1">
        <v>2619.4435774694953</v>
      </c>
      <c r="G895" s="1">
        <v>3517.940037175013</v>
      </c>
      <c r="I895" s="38">
        <v>887</v>
      </c>
      <c r="J895" s="1">
        <v>4962.0978452955678</v>
      </c>
      <c r="K895" s="1">
        <v>6232.1407743496047</v>
      </c>
      <c r="L895" s="1">
        <v>8164.8008898394692</v>
      </c>
      <c r="M895" s="1">
        <v>10912.009357502702</v>
      </c>
      <c r="N895" s="1">
        <v>12302.515530947736</v>
      </c>
      <c r="P895" s="38">
        <v>887</v>
      </c>
      <c r="Q895" s="1">
        <v>3780.8077113745403</v>
      </c>
      <c r="R895" s="1">
        <v>4043.1673849736108</v>
      </c>
      <c r="S895" s="1">
        <v>5529.2444843964295</v>
      </c>
      <c r="T895" s="1">
        <v>5844.0338698543383</v>
      </c>
      <c r="U895" s="1">
        <v>6888.0497169017381</v>
      </c>
      <c r="W895" s="38">
        <v>887</v>
      </c>
      <c r="X895" s="1">
        <v>36715.064800046763</v>
      </c>
      <c r="Z895" s="38">
        <v>887</v>
      </c>
      <c r="AA895" s="1">
        <v>36096.184390612951</v>
      </c>
    </row>
    <row r="896" spans="2:27" x14ac:dyDescent="0.2">
      <c r="B896" s="38">
        <v>888</v>
      </c>
      <c r="C896" s="1">
        <v>2387.1539155072437</v>
      </c>
      <c r="D896" s="1">
        <v>3037.3817958371997</v>
      </c>
      <c r="E896" s="1">
        <v>3511.1775251296071</v>
      </c>
      <c r="F896" s="1">
        <v>2839.6388049625843</v>
      </c>
      <c r="G896" s="1">
        <v>2511.6170196023304</v>
      </c>
      <c r="I896" s="38">
        <v>888</v>
      </c>
      <c r="J896" s="1">
        <v>6822.0494795048389</v>
      </c>
      <c r="K896" s="1">
        <v>7413.1183309243943</v>
      </c>
      <c r="L896" s="1">
        <v>8408.9238588553781</v>
      </c>
      <c r="M896" s="1">
        <v>9918.9598646830327</v>
      </c>
      <c r="N896" s="1">
        <v>11959.058721602367</v>
      </c>
      <c r="P896" s="38">
        <v>888</v>
      </c>
      <c r="Q896" s="1">
        <v>4463.8708181398388</v>
      </c>
      <c r="R896" s="1">
        <v>5127.4762331627071</v>
      </c>
      <c r="S896" s="1">
        <v>7002.1590138581641</v>
      </c>
      <c r="T896" s="1">
        <v>6077.4101769204881</v>
      </c>
      <c r="U896" s="1">
        <v>5774.7815483292979</v>
      </c>
      <c r="W896" s="38">
        <v>888</v>
      </c>
      <c r="X896" s="1">
        <v>35883.383447337837</v>
      </c>
      <c r="Z896" s="38">
        <v>888</v>
      </c>
      <c r="AA896" s="1">
        <v>36476.550361711743</v>
      </c>
    </row>
    <row r="897" spans="2:27" x14ac:dyDescent="0.2">
      <c r="B897" s="38">
        <v>889</v>
      </c>
      <c r="C897" s="1">
        <v>2591.8068508377914</v>
      </c>
      <c r="D897" s="1">
        <v>2615.4112765702121</v>
      </c>
      <c r="E897" s="1">
        <v>3001.2721537110383</v>
      </c>
      <c r="F897" s="1">
        <v>3037.1496004446285</v>
      </c>
      <c r="G897" s="1">
        <v>4095.247498736634</v>
      </c>
      <c r="I897" s="38">
        <v>889</v>
      </c>
      <c r="J897" s="1">
        <v>6368.194284878954</v>
      </c>
      <c r="K897" s="1">
        <v>6399.7742214014543</v>
      </c>
      <c r="L897" s="1">
        <v>7108.0845508963121</v>
      </c>
      <c r="M897" s="1">
        <v>8496.5202823102991</v>
      </c>
      <c r="N897" s="1">
        <v>10501.807840758793</v>
      </c>
      <c r="P897" s="38">
        <v>889</v>
      </c>
      <c r="Q897" s="1">
        <v>3895.58390092232</v>
      </c>
      <c r="R897" s="1">
        <v>4238.1695654656414</v>
      </c>
      <c r="S897" s="1">
        <v>4326.2556367170964</v>
      </c>
      <c r="T897" s="1">
        <v>5924.865878684408</v>
      </c>
      <c r="U897" s="1">
        <v>6977.8096639652704</v>
      </c>
      <c r="W897" s="38">
        <v>889</v>
      </c>
      <c r="X897" s="1">
        <v>37218.865912457419</v>
      </c>
      <c r="Z897" s="38">
        <v>889</v>
      </c>
      <c r="AA897" s="1">
        <v>36261.347175584997</v>
      </c>
    </row>
    <row r="898" spans="2:27" x14ac:dyDescent="0.2">
      <c r="B898" s="38">
        <v>890</v>
      </c>
      <c r="C898" s="1">
        <v>2324.1756176319318</v>
      </c>
      <c r="D898" s="1">
        <v>2975.7860885918926</v>
      </c>
      <c r="E898" s="1">
        <v>3070.8015499155986</v>
      </c>
      <c r="F898" s="1">
        <v>3373.9139884710976</v>
      </c>
      <c r="G898" s="1">
        <v>3818.2569411450609</v>
      </c>
      <c r="I898" s="38">
        <v>890</v>
      </c>
      <c r="J898" s="1">
        <v>5130.0488601101215</v>
      </c>
      <c r="K898" s="1">
        <v>7075.6080458487995</v>
      </c>
      <c r="L898" s="1">
        <v>7549.6866446511467</v>
      </c>
      <c r="M898" s="1">
        <v>9574.2388627072287</v>
      </c>
      <c r="N898" s="1">
        <v>11816.314686187046</v>
      </c>
      <c r="P898" s="38">
        <v>890</v>
      </c>
      <c r="Q898" s="1">
        <v>3943.076930310056</v>
      </c>
      <c r="R898" s="1">
        <v>4729.1954110037532</v>
      </c>
      <c r="S898" s="1">
        <v>4978.2260482512511</v>
      </c>
      <c r="T898" s="1">
        <v>5944.8485018127094</v>
      </c>
      <c r="U898" s="1">
        <v>7900.0692441307074</v>
      </c>
      <c r="W898" s="38">
        <v>890</v>
      </c>
      <c r="X898" s="1">
        <v>36452.597888868877</v>
      </c>
      <c r="Z898" s="38">
        <v>890</v>
      </c>
      <c r="AA898" s="1">
        <v>35260.32274606976</v>
      </c>
    </row>
    <row r="899" spans="2:27" x14ac:dyDescent="0.2">
      <c r="B899" s="38">
        <v>891</v>
      </c>
      <c r="C899" s="1">
        <v>2894.79129322883</v>
      </c>
      <c r="D899" s="1">
        <v>3419.4070571519501</v>
      </c>
      <c r="E899" s="1">
        <v>3687.2855132821724</v>
      </c>
      <c r="F899" s="1">
        <v>4124.1353146523161</v>
      </c>
      <c r="G899" s="1">
        <v>4024.4654997825546</v>
      </c>
      <c r="I899" s="38">
        <v>891</v>
      </c>
      <c r="J899" s="1">
        <v>5708.4615905259479</v>
      </c>
      <c r="K899" s="1">
        <v>6993.3829382027297</v>
      </c>
      <c r="L899" s="1">
        <v>9040.6443340613987</v>
      </c>
      <c r="M899" s="1">
        <v>10103.571330688497</v>
      </c>
      <c r="N899" s="1">
        <v>11582.846926987124</v>
      </c>
      <c r="P899" s="38">
        <v>891</v>
      </c>
      <c r="Q899" s="1">
        <v>4340.8271557586722</v>
      </c>
      <c r="R899" s="1">
        <v>5036.5492606133648</v>
      </c>
      <c r="S899" s="1">
        <v>4880.3510367093504</v>
      </c>
      <c r="T899" s="1">
        <v>6822.1592725292785</v>
      </c>
      <c r="U899" s="1">
        <v>6742.6966590306893</v>
      </c>
      <c r="W899" s="38">
        <v>891</v>
      </c>
      <c r="X899" s="1">
        <v>36986.682399284568</v>
      </c>
      <c r="Z899" s="38">
        <v>891</v>
      </c>
      <c r="AA899" s="1">
        <v>36424.992378591327</v>
      </c>
    </row>
    <row r="900" spans="2:27" x14ac:dyDescent="0.2">
      <c r="B900" s="38">
        <v>892</v>
      </c>
      <c r="C900" s="1">
        <v>2385.2577863509696</v>
      </c>
      <c r="D900" s="1">
        <v>2721.7485812313089</v>
      </c>
      <c r="E900" s="1">
        <v>3602.5825859118377</v>
      </c>
      <c r="F900" s="1">
        <v>3499.3380373630557</v>
      </c>
      <c r="G900" s="1">
        <v>4543.356598839965</v>
      </c>
      <c r="I900" s="38">
        <v>892</v>
      </c>
      <c r="J900" s="1">
        <v>6513.1927433207848</v>
      </c>
      <c r="K900" s="1">
        <v>7307.4488658544724</v>
      </c>
      <c r="L900" s="1">
        <v>9102.2706141432991</v>
      </c>
      <c r="M900" s="1">
        <v>8441.0024748430915</v>
      </c>
      <c r="N900" s="1">
        <v>11850.556799837224</v>
      </c>
      <c r="P900" s="38">
        <v>892</v>
      </c>
      <c r="Q900" s="1">
        <v>3535.1905016719475</v>
      </c>
      <c r="R900" s="1">
        <v>4598.1191019318439</v>
      </c>
      <c r="S900" s="1">
        <v>5054.9405314239011</v>
      </c>
      <c r="T900" s="1">
        <v>5222.0907017390455</v>
      </c>
      <c r="U900" s="1">
        <v>7014.8173981260061</v>
      </c>
      <c r="W900" s="38">
        <v>892</v>
      </c>
      <c r="X900" s="1">
        <v>36022.634961659867</v>
      </c>
      <c r="Z900" s="38">
        <v>892</v>
      </c>
      <c r="AA900" s="1">
        <v>37090.503689768972</v>
      </c>
    </row>
    <row r="901" spans="2:27" x14ac:dyDescent="0.2">
      <c r="B901" s="38">
        <v>893</v>
      </c>
      <c r="C901" s="1">
        <v>3158.0692844038663</v>
      </c>
      <c r="D901" s="1">
        <v>2598.6988539598583</v>
      </c>
      <c r="E901" s="1">
        <v>2833.8999029372208</v>
      </c>
      <c r="F901" s="1">
        <v>4171.2596436829508</v>
      </c>
      <c r="G901" s="1">
        <v>3590.4448060433524</v>
      </c>
      <c r="I901" s="38">
        <v>893</v>
      </c>
      <c r="J901" s="1">
        <v>5549.8333331645654</v>
      </c>
      <c r="K901" s="1">
        <v>6722.9850126335323</v>
      </c>
      <c r="L901" s="1">
        <v>7356.2023634630577</v>
      </c>
      <c r="M901" s="1">
        <v>10203.081742772132</v>
      </c>
      <c r="N901" s="1">
        <v>12434.985889769107</v>
      </c>
      <c r="P901" s="38">
        <v>893</v>
      </c>
      <c r="Q901" s="1">
        <v>4034.9198407532658</v>
      </c>
      <c r="R901" s="1">
        <v>4687.9576247339246</v>
      </c>
      <c r="S901" s="1">
        <v>5874.5767153195329</v>
      </c>
      <c r="T901" s="1">
        <v>5703.5384383797</v>
      </c>
      <c r="U901" s="1">
        <v>7583.7994417683076</v>
      </c>
      <c r="W901" s="38">
        <v>893</v>
      </c>
      <c r="X901" s="1">
        <v>36175.422247943046</v>
      </c>
      <c r="Z901" s="38">
        <v>893</v>
      </c>
      <c r="AA901" s="1">
        <v>36905.090397818378</v>
      </c>
    </row>
    <row r="902" spans="2:27" x14ac:dyDescent="0.2">
      <c r="B902" s="38">
        <v>894</v>
      </c>
      <c r="C902" s="1">
        <v>2618.9551603788163</v>
      </c>
      <c r="D902" s="1">
        <v>3008.5341736974992</v>
      </c>
      <c r="E902" s="1">
        <v>2784.3890510775936</v>
      </c>
      <c r="F902" s="1">
        <v>3369.9035995183099</v>
      </c>
      <c r="G902" s="1">
        <v>3489.8742769310943</v>
      </c>
      <c r="I902" s="38">
        <v>894</v>
      </c>
      <c r="J902" s="1">
        <v>5171.8042843496414</v>
      </c>
      <c r="K902" s="1">
        <v>5614.2448742044617</v>
      </c>
      <c r="L902" s="1">
        <v>8286.1498240866986</v>
      </c>
      <c r="M902" s="1">
        <v>9437.2843487727114</v>
      </c>
      <c r="N902" s="1">
        <v>11950.741268393696</v>
      </c>
      <c r="P902" s="38">
        <v>894</v>
      </c>
      <c r="Q902" s="1">
        <v>4702.3940982971626</v>
      </c>
      <c r="R902" s="1">
        <v>5152.4235645112294</v>
      </c>
      <c r="S902" s="1">
        <v>6086.4440806276798</v>
      </c>
      <c r="T902" s="1">
        <v>6050.5896781053716</v>
      </c>
      <c r="U902" s="1">
        <v>8206.9091034192697</v>
      </c>
      <c r="W902" s="38">
        <v>894</v>
      </c>
      <c r="X902" s="1">
        <v>36124.529332832106</v>
      </c>
      <c r="Z902" s="38">
        <v>894</v>
      </c>
      <c r="AA902" s="1">
        <v>36293.357524025399</v>
      </c>
    </row>
    <row r="903" spans="2:27" x14ac:dyDescent="0.2">
      <c r="B903" s="38">
        <v>895</v>
      </c>
      <c r="C903" s="1">
        <v>2064.4304275890172</v>
      </c>
      <c r="D903" s="1">
        <v>2392.7112780357934</v>
      </c>
      <c r="E903" s="1">
        <v>2137.3757120034434</v>
      </c>
      <c r="F903" s="1">
        <v>3819.4904158106242</v>
      </c>
      <c r="G903" s="1">
        <v>2473.6313657772703</v>
      </c>
      <c r="I903" s="38">
        <v>895</v>
      </c>
      <c r="J903" s="1">
        <v>6121.8549128768009</v>
      </c>
      <c r="K903" s="1">
        <v>7353.4117434427244</v>
      </c>
      <c r="L903" s="1">
        <v>7964.313226570569</v>
      </c>
      <c r="M903" s="1">
        <v>10457.604242453937</v>
      </c>
      <c r="N903" s="1">
        <v>15288.543741218562</v>
      </c>
      <c r="P903" s="38">
        <v>895</v>
      </c>
      <c r="Q903" s="1">
        <v>4427.6134654365896</v>
      </c>
      <c r="R903" s="1">
        <v>5138.489504176745</v>
      </c>
      <c r="S903" s="1">
        <v>5599.0299105997401</v>
      </c>
      <c r="T903" s="1">
        <v>4876.1408313563961</v>
      </c>
      <c r="U903" s="1">
        <v>7486.8245655309192</v>
      </c>
      <c r="W903" s="38">
        <v>895</v>
      </c>
      <c r="X903" s="1">
        <v>36500.245673155383</v>
      </c>
      <c r="Z903" s="38">
        <v>895</v>
      </c>
      <c r="AA903" s="1">
        <v>36736.143805823092</v>
      </c>
    </row>
    <row r="904" spans="2:27" x14ac:dyDescent="0.2">
      <c r="B904" s="38">
        <v>896</v>
      </c>
      <c r="C904" s="1">
        <v>2053.2996588699002</v>
      </c>
      <c r="D904" s="1">
        <v>2923.0938746635484</v>
      </c>
      <c r="E904" s="1">
        <v>2026.9035249445665</v>
      </c>
      <c r="F904" s="1">
        <v>4119.7292615825872</v>
      </c>
      <c r="G904" s="1">
        <v>4200.5401272937206</v>
      </c>
      <c r="I904" s="38">
        <v>896</v>
      </c>
      <c r="J904" s="1">
        <v>6064.3383974431072</v>
      </c>
      <c r="K904" s="1">
        <v>6184.340267773332</v>
      </c>
      <c r="L904" s="1">
        <v>7262.9957558762435</v>
      </c>
      <c r="M904" s="1">
        <v>9165.5979301369134</v>
      </c>
      <c r="N904" s="1">
        <v>12126.429853942298</v>
      </c>
      <c r="P904" s="38">
        <v>896</v>
      </c>
      <c r="Q904" s="1">
        <v>2896.9247504384903</v>
      </c>
      <c r="R904" s="1">
        <v>4180.96671216492</v>
      </c>
      <c r="S904" s="1">
        <v>4306.4167073687559</v>
      </c>
      <c r="T904" s="1">
        <v>6064.0746959963972</v>
      </c>
      <c r="U904" s="1">
        <v>7356.2295364766615</v>
      </c>
      <c r="W904" s="38">
        <v>896</v>
      </c>
      <c r="X904" s="1">
        <v>35796.735234072272</v>
      </c>
      <c r="Z904" s="38">
        <v>896</v>
      </c>
      <c r="AA904" s="1">
        <v>36074.296922781672</v>
      </c>
    </row>
    <row r="905" spans="2:27" x14ac:dyDescent="0.2">
      <c r="B905" s="38">
        <v>897</v>
      </c>
      <c r="C905" s="1">
        <v>2311.229566143762</v>
      </c>
      <c r="D905" s="1">
        <v>3024.0927523010409</v>
      </c>
      <c r="E905" s="1">
        <v>3261.102982069337</v>
      </c>
      <c r="F905" s="1">
        <v>3628.5659503033844</v>
      </c>
      <c r="G905" s="1">
        <v>4217.7791142544866</v>
      </c>
      <c r="I905" s="38">
        <v>897</v>
      </c>
      <c r="J905" s="1">
        <v>5419.1208944537866</v>
      </c>
      <c r="K905" s="1">
        <v>6837.4623955486877</v>
      </c>
      <c r="L905" s="1">
        <v>9295.4319066998705</v>
      </c>
      <c r="M905" s="1">
        <v>8001.6344238694674</v>
      </c>
      <c r="N905" s="1">
        <v>10264.172192170874</v>
      </c>
      <c r="P905" s="38">
        <v>897</v>
      </c>
      <c r="Q905" s="1">
        <v>3944.6296907222904</v>
      </c>
      <c r="R905" s="1">
        <v>4563.6431313568246</v>
      </c>
      <c r="S905" s="1">
        <v>4968.9457363569127</v>
      </c>
      <c r="T905" s="1">
        <v>6386.2799338379327</v>
      </c>
      <c r="U905" s="1">
        <v>6601.2228911739849</v>
      </c>
      <c r="W905" s="38">
        <v>897</v>
      </c>
      <c r="X905" s="1">
        <v>36025.085796546708</v>
      </c>
      <c r="Z905" s="38">
        <v>897</v>
      </c>
      <c r="AA905" s="1">
        <v>35361.631681878534</v>
      </c>
    </row>
    <row r="906" spans="2:27" x14ac:dyDescent="0.2">
      <c r="B906" s="38">
        <v>898</v>
      </c>
      <c r="C906" s="1">
        <v>3188.5988061227863</v>
      </c>
      <c r="D906" s="1">
        <v>2805.8891773580567</v>
      </c>
      <c r="E906" s="1">
        <v>2620.3136484416236</v>
      </c>
      <c r="F906" s="1">
        <v>4228.13266039872</v>
      </c>
      <c r="G906" s="1">
        <v>3776.3250615066172</v>
      </c>
      <c r="I906" s="38">
        <v>898</v>
      </c>
      <c r="J906" s="1">
        <v>5242.6452721972955</v>
      </c>
      <c r="K906" s="1">
        <v>6435.3936087487564</v>
      </c>
      <c r="L906" s="1">
        <v>7985.1488256405828</v>
      </c>
      <c r="M906" s="1">
        <v>11279.926803417768</v>
      </c>
      <c r="N906" s="1">
        <v>11083.857558428586</v>
      </c>
      <c r="P906" s="38">
        <v>898</v>
      </c>
      <c r="Q906" s="1">
        <v>4002.8287392370407</v>
      </c>
      <c r="R906" s="1">
        <v>4556.8854987660479</v>
      </c>
      <c r="S906" s="1">
        <v>5501.5420337694395</v>
      </c>
      <c r="T906" s="1">
        <v>6363.3642779224965</v>
      </c>
      <c r="U906" s="1">
        <v>6577.4518000179414</v>
      </c>
      <c r="W906" s="38">
        <v>898</v>
      </c>
      <c r="X906" s="1">
        <v>36475.631452665722</v>
      </c>
      <c r="Z906" s="38">
        <v>898</v>
      </c>
      <c r="AA906" s="1">
        <v>36860.972383599365</v>
      </c>
    </row>
    <row r="907" spans="2:27" x14ac:dyDescent="0.2">
      <c r="B907" s="38">
        <v>899</v>
      </c>
      <c r="C907" s="1">
        <v>2372.0904825912462</v>
      </c>
      <c r="D907" s="1">
        <v>3409.1681607402561</v>
      </c>
      <c r="E907" s="1">
        <v>3056.3222883530962</v>
      </c>
      <c r="F907" s="1">
        <v>3475.4110151677869</v>
      </c>
      <c r="G907" s="1">
        <v>4171.3364420953076</v>
      </c>
      <c r="I907" s="38">
        <v>899</v>
      </c>
      <c r="J907" s="1">
        <v>5657.3819944286397</v>
      </c>
      <c r="K907" s="1">
        <v>5949.8587074670877</v>
      </c>
      <c r="L907" s="1">
        <v>8438.6132767484905</v>
      </c>
      <c r="M907" s="1">
        <v>9889.8908290012787</v>
      </c>
      <c r="N907" s="1">
        <v>11145.889274065621</v>
      </c>
      <c r="P907" s="38">
        <v>899</v>
      </c>
      <c r="Q907" s="1">
        <v>4624.8290974419042</v>
      </c>
      <c r="R907" s="1">
        <v>4252.5560601961752</v>
      </c>
      <c r="S907" s="1">
        <v>5166.3134976780675</v>
      </c>
      <c r="T907" s="1">
        <v>6052.4178354775731</v>
      </c>
      <c r="U907" s="1">
        <v>7902.5716125130684</v>
      </c>
      <c r="W907" s="38">
        <v>899</v>
      </c>
      <c r="X907" s="1">
        <v>36260.916702616028</v>
      </c>
      <c r="Z907" s="38">
        <v>899</v>
      </c>
      <c r="AA907" s="1">
        <v>36198.967610558364</v>
      </c>
    </row>
    <row r="908" spans="2:27" x14ac:dyDescent="0.2">
      <c r="B908" s="38">
        <v>900</v>
      </c>
      <c r="C908" s="1">
        <v>2353.4932776479559</v>
      </c>
      <c r="D908" s="1">
        <v>2797.4821885896545</v>
      </c>
      <c r="E908" s="1">
        <v>3301.1419683356144</v>
      </c>
      <c r="F908" s="1">
        <v>3605.6271355745794</v>
      </c>
      <c r="G908" s="1">
        <v>3784.1365561812654</v>
      </c>
      <c r="I908" s="38">
        <v>900</v>
      </c>
      <c r="J908" s="1">
        <v>5262.0181849881892</v>
      </c>
      <c r="K908" s="1">
        <v>7365.4982519587138</v>
      </c>
      <c r="L908" s="1">
        <v>7991.1488099363341</v>
      </c>
      <c r="M908" s="1">
        <v>11164.273244776117</v>
      </c>
      <c r="N908" s="1">
        <v>13226.731578052519</v>
      </c>
      <c r="P908" s="38">
        <v>900</v>
      </c>
      <c r="Q908" s="1">
        <v>4358.2109647571369</v>
      </c>
      <c r="R908" s="1">
        <v>5103.056578150311</v>
      </c>
      <c r="S908" s="1">
        <v>5947.0943099659526</v>
      </c>
      <c r="T908" s="1">
        <v>6805.0199662193982</v>
      </c>
      <c r="U908" s="1">
        <v>7331.954299409138</v>
      </c>
      <c r="W908" s="38">
        <v>900</v>
      </c>
      <c r="X908" s="1">
        <v>36459.009183233284</v>
      </c>
      <c r="Z908" s="38">
        <v>900</v>
      </c>
      <c r="AA908" s="1">
        <v>37032.801638750818</v>
      </c>
    </row>
    <row r="909" spans="2:27" x14ac:dyDescent="0.2">
      <c r="B909" s="38">
        <v>901</v>
      </c>
      <c r="C909" s="1">
        <v>3112.3796109207733</v>
      </c>
      <c r="D909" s="1">
        <v>2459.5131414831349</v>
      </c>
      <c r="E909" s="1">
        <v>2595.7450191378134</v>
      </c>
      <c r="F909" s="1">
        <v>3092.9003756541656</v>
      </c>
      <c r="G909" s="1">
        <v>4429.8109771428253</v>
      </c>
      <c r="I909" s="38">
        <v>901</v>
      </c>
      <c r="J909" s="1">
        <v>5305.5988898996911</v>
      </c>
      <c r="K909" s="1">
        <v>7515.2368187481015</v>
      </c>
      <c r="L909" s="1">
        <v>6139.9119590536093</v>
      </c>
      <c r="M909" s="1">
        <v>8078.7727959200674</v>
      </c>
      <c r="N909" s="1">
        <v>10225.325271880965</v>
      </c>
      <c r="P909" s="38">
        <v>901</v>
      </c>
      <c r="Q909" s="1">
        <v>3941.1036202603</v>
      </c>
      <c r="R909" s="1">
        <v>4410.0838446985017</v>
      </c>
      <c r="S909" s="1">
        <v>5356.9089000253316</v>
      </c>
      <c r="T909" s="1">
        <v>6897.1924237416852</v>
      </c>
      <c r="U909" s="1">
        <v>8418.5668752083566</v>
      </c>
      <c r="W909" s="38">
        <v>901</v>
      </c>
      <c r="X909" s="1">
        <v>36524.681306565151</v>
      </c>
      <c r="Z909" s="38">
        <v>901</v>
      </c>
      <c r="AA909" s="1">
        <v>35756.093862933405</v>
      </c>
    </row>
    <row r="910" spans="2:27" x14ac:dyDescent="0.2">
      <c r="B910" s="38">
        <v>902</v>
      </c>
      <c r="C910" s="1">
        <v>2592.7604939941089</v>
      </c>
      <c r="D910" s="1">
        <v>3310.894855897061</v>
      </c>
      <c r="E910" s="1">
        <v>2083.9868690366084</v>
      </c>
      <c r="F910" s="1">
        <v>3631.9121893559859</v>
      </c>
      <c r="G910" s="1">
        <v>4457.1252208770502</v>
      </c>
      <c r="I910" s="38">
        <v>902</v>
      </c>
      <c r="J910" s="1">
        <v>6342.5615029368601</v>
      </c>
      <c r="K910" s="1">
        <v>7022.1629347428679</v>
      </c>
      <c r="L910" s="1">
        <v>8436.1656796886036</v>
      </c>
      <c r="M910" s="1">
        <v>11393.619980387006</v>
      </c>
      <c r="N910" s="1">
        <v>13672.670656086006</v>
      </c>
      <c r="P910" s="38">
        <v>902</v>
      </c>
      <c r="Q910" s="1">
        <v>4430.1564657433282</v>
      </c>
      <c r="R910" s="1">
        <v>5616.6311948893972</v>
      </c>
      <c r="S910" s="1">
        <v>4842.7472505712185</v>
      </c>
      <c r="T910" s="1">
        <v>6173.9222219757257</v>
      </c>
      <c r="U910" s="1">
        <v>9363.8854985364505</v>
      </c>
      <c r="W910" s="38">
        <v>902</v>
      </c>
      <c r="X910" s="1">
        <v>36817.501443579444</v>
      </c>
      <c r="Z910" s="38">
        <v>902</v>
      </c>
      <c r="AA910" s="1">
        <v>36926.737812893945</v>
      </c>
    </row>
    <row r="911" spans="2:27" x14ac:dyDescent="0.2">
      <c r="B911" s="38">
        <v>903</v>
      </c>
      <c r="C911" s="1">
        <v>2115.5132306138107</v>
      </c>
      <c r="D911" s="1">
        <v>3548.4722286849806</v>
      </c>
      <c r="E911" s="1">
        <v>2792.5816591391431</v>
      </c>
      <c r="F911" s="1">
        <v>2539.3575580944121</v>
      </c>
      <c r="G911" s="1">
        <v>4143.6684426540278</v>
      </c>
      <c r="I911" s="38">
        <v>903</v>
      </c>
      <c r="J911" s="1">
        <v>5461.4382386274128</v>
      </c>
      <c r="K911" s="1">
        <v>7401.4925222346747</v>
      </c>
      <c r="L911" s="1">
        <v>8693.378639717881</v>
      </c>
      <c r="M911" s="1">
        <v>10577.220506947178</v>
      </c>
      <c r="N911" s="1">
        <v>12559.989219943789</v>
      </c>
      <c r="P911" s="38">
        <v>903</v>
      </c>
      <c r="Q911" s="1">
        <v>4599.3238083400265</v>
      </c>
      <c r="R911" s="1">
        <v>4283.5160506290194</v>
      </c>
      <c r="S911" s="1">
        <v>5433.1695356893097</v>
      </c>
      <c r="T911" s="1">
        <v>5557.7644728459154</v>
      </c>
      <c r="U911" s="1">
        <v>8104.0308782220409</v>
      </c>
      <c r="W911" s="38">
        <v>903</v>
      </c>
      <c r="X911" s="1">
        <v>36855.57562629741</v>
      </c>
      <c r="Z911" s="38">
        <v>903</v>
      </c>
      <c r="AA911" s="1">
        <v>36568.073729739044</v>
      </c>
    </row>
    <row r="912" spans="2:27" x14ac:dyDescent="0.2">
      <c r="B912" s="38">
        <v>904</v>
      </c>
      <c r="C912" s="1">
        <v>2660.8732445278038</v>
      </c>
      <c r="D912" s="1">
        <v>2602.966467086213</v>
      </c>
      <c r="E912" s="1">
        <v>2712.5981068844089</v>
      </c>
      <c r="F912" s="1">
        <v>2915.5941307721973</v>
      </c>
      <c r="G912" s="1">
        <v>3122.8893719024895</v>
      </c>
      <c r="I912" s="38">
        <v>904</v>
      </c>
      <c r="J912" s="1">
        <v>5986.7594627701728</v>
      </c>
      <c r="K912" s="1">
        <v>6563.5479415056416</v>
      </c>
      <c r="L912" s="1">
        <v>8516.2109764279194</v>
      </c>
      <c r="M912" s="1">
        <v>10752.106258420708</v>
      </c>
      <c r="N912" s="1">
        <v>12726.000859567626</v>
      </c>
      <c r="P912" s="38">
        <v>904</v>
      </c>
      <c r="Q912" s="1">
        <v>3416.1283489485922</v>
      </c>
      <c r="R912" s="1">
        <v>4467.4194151173733</v>
      </c>
      <c r="S912" s="1">
        <v>3912.033491531517</v>
      </c>
      <c r="T912" s="1">
        <v>5436.0879445777564</v>
      </c>
      <c r="U912" s="1">
        <v>6825.2472973500899</v>
      </c>
      <c r="W912" s="38">
        <v>904</v>
      </c>
      <c r="X912" s="1">
        <v>36308.769475113004</v>
      </c>
      <c r="Z912" s="38">
        <v>904</v>
      </c>
      <c r="AA912" s="1">
        <v>36365.915824462019</v>
      </c>
    </row>
    <row r="913" spans="2:27" x14ac:dyDescent="0.2">
      <c r="B913" s="38">
        <v>905</v>
      </c>
      <c r="C913" s="1">
        <v>2183.4782367194075</v>
      </c>
      <c r="D913" s="1">
        <v>3204.2947563827097</v>
      </c>
      <c r="E913" s="1">
        <v>4176.5347654022353</v>
      </c>
      <c r="F913" s="1">
        <v>3286.739122981855</v>
      </c>
      <c r="G913" s="1">
        <v>3777.1508880003289</v>
      </c>
      <c r="I913" s="38">
        <v>905</v>
      </c>
      <c r="J913" s="1">
        <v>5225.8378342725837</v>
      </c>
      <c r="K913" s="1">
        <v>5899.0054296793087</v>
      </c>
      <c r="L913" s="1">
        <v>8847.7813985732882</v>
      </c>
      <c r="M913" s="1">
        <v>9931.466791141218</v>
      </c>
      <c r="N913" s="1">
        <v>11156.085394239466</v>
      </c>
      <c r="P913" s="38">
        <v>905</v>
      </c>
      <c r="Q913" s="1">
        <v>3641.4418618279296</v>
      </c>
      <c r="R913" s="1">
        <v>4752.4228698883417</v>
      </c>
      <c r="S913" s="1">
        <v>5972.6620360535117</v>
      </c>
      <c r="T913" s="1">
        <v>6618.5398369515588</v>
      </c>
      <c r="U913" s="1">
        <v>7317.1289599901647</v>
      </c>
      <c r="W913" s="38">
        <v>905</v>
      </c>
      <c r="X913" s="1">
        <v>36057.394657779842</v>
      </c>
      <c r="Z913" s="38">
        <v>905</v>
      </c>
      <c r="AA913" s="1">
        <v>36043.448641899384</v>
      </c>
    </row>
    <row r="914" spans="2:27" x14ac:dyDescent="0.2">
      <c r="B914" s="38">
        <v>906</v>
      </c>
      <c r="C914" s="1">
        <v>3071.5913155244421</v>
      </c>
      <c r="D914" s="1">
        <v>2336.350364157734</v>
      </c>
      <c r="E914" s="1">
        <v>3583.458941481982</v>
      </c>
      <c r="F914" s="1">
        <v>3877.1507471939599</v>
      </c>
      <c r="G914" s="1">
        <v>4427.5519959949916</v>
      </c>
      <c r="I914" s="38">
        <v>906</v>
      </c>
      <c r="J914" s="1">
        <v>5815.2676060775966</v>
      </c>
      <c r="K914" s="1">
        <v>6527.6237030856601</v>
      </c>
      <c r="L914" s="1">
        <v>6493.2841670724983</v>
      </c>
      <c r="M914" s="1">
        <v>9160.4953702563198</v>
      </c>
      <c r="N914" s="1">
        <v>10927.473283026327</v>
      </c>
      <c r="P914" s="38">
        <v>906</v>
      </c>
      <c r="Q914" s="1">
        <v>4212.8053811066711</v>
      </c>
      <c r="R914" s="1">
        <v>5469.3886500852996</v>
      </c>
      <c r="S914" s="1">
        <v>5991.8742436260163</v>
      </c>
      <c r="T914" s="1">
        <v>6317.1668610571733</v>
      </c>
      <c r="U914" s="1">
        <v>6911.9770941679317</v>
      </c>
      <c r="W914" s="38">
        <v>906</v>
      </c>
      <c r="X914" s="1">
        <v>36062.445406552259</v>
      </c>
      <c r="Z914" s="38">
        <v>906</v>
      </c>
      <c r="AA914" s="1">
        <v>36318.907129446059</v>
      </c>
    </row>
    <row r="915" spans="2:27" x14ac:dyDescent="0.2">
      <c r="B915" s="38">
        <v>907</v>
      </c>
      <c r="C915" s="1">
        <v>2459.9326137127514</v>
      </c>
      <c r="D915" s="1">
        <v>2289.8519821169284</v>
      </c>
      <c r="E915" s="1">
        <v>2512.7115177433689</v>
      </c>
      <c r="F915" s="1">
        <v>4487.6947547560649</v>
      </c>
      <c r="G915" s="1">
        <v>3148.9197803860661</v>
      </c>
      <c r="I915" s="38">
        <v>907</v>
      </c>
      <c r="J915" s="1">
        <v>5668.5574494585817</v>
      </c>
      <c r="K915" s="1">
        <v>6993.489202571961</v>
      </c>
      <c r="L915" s="1">
        <v>6967.0512109438505</v>
      </c>
      <c r="M915" s="1">
        <v>7989.1296600258584</v>
      </c>
      <c r="N915" s="1">
        <v>11635.293305755411</v>
      </c>
      <c r="P915" s="38">
        <v>907</v>
      </c>
      <c r="Q915" s="1">
        <v>3871.8661979136282</v>
      </c>
      <c r="R915" s="1">
        <v>4905.9623494161779</v>
      </c>
      <c r="S915" s="1">
        <v>4362.0858663947056</v>
      </c>
      <c r="T915" s="1">
        <v>7645.4176627954585</v>
      </c>
      <c r="U915" s="1">
        <v>7135.7508040312914</v>
      </c>
      <c r="W915" s="38">
        <v>907</v>
      </c>
      <c r="X915" s="1">
        <v>36328.376963083065</v>
      </c>
      <c r="Z915" s="38">
        <v>907</v>
      </c>
      <c r="AA915" s="1">
        <v>36825.282689079686</v>
      </c>
    </row>
    <row r="916" spans="2:27" x14ac:dyDescent="0.2">
      <c r="B916" s="38">
        <v>908</v>
      </c>
      <c r="C916" s="1">
        <v>2603.6358996826489</v>
      </c>
      <c r="D916" s="1">
        <v>3024.6349799783629</v>
      </c>
      <c r="E916" s="1">
        <v>2928.4712122881597</v>
      </c>
      <c r="F916" s="1">
        <v>3015.843398476281</v>
      </c>
      <c r="G916" s="1">
        <v>4129.6025637987123</v>
      </c>
      <c r="I916" s="38">
        <v>908</v>
      </c>
      <c r="J916" s="1">
        <v>5698.3754744730659</v>
      </c>
      <c r="K916" s="1">
        <v>6701.5209390493192</v>
      </c>
      <c r="L916" s="1">
        <v>7352.6726952400195</v>
      </c>
      <c r="M916" s="1">
        <v>10140.204441739574</v>
      </c>
      <c r="N916" s="1">
        <v>10800.923639442914</v>
      </c>
      <c r="P916" s="38">
        <v>908</v>
      </c>
      <c r="Q916" s="1">
        <v>4123.6807491374966</v>
      </c>
      <c r="R916" s="1">
        <v>4106.4151868176714</v>
      </c>
      <c r="S916" s="1">
        <v>4761.3346251179337</v>
      </c>
      <c r="T916" s="1">
        <v>5204.0829043440644</v>
      </c>
      <c r="U916" s="1">
        <v>6235.777570930205</v>
      </c>
      <c r="W916" s="38">
        <v>908</v>
      </c>
      <c r="X916" s="1">
        <v>35978.710343130995</v>
      </c>
      <c r="Z916" s="38">
        <v>908</v>
      </c>
      <c r="AA916" s="1">
        <v>36048.905860725477</v>
      </c>
    </row>
    <row r="917" spans="2:27" x14ac:dyDescent="0.2">
      <c r="B917" s="38">
        <v>909</v>
      </c>
      <c r="C917" s="1">
        <v>2955.9651542848178</v>
      </c>
      <c r="D917" s="1">
        <v>3278.4403644163185</v>
      </c>
      <c r="E917" s="1">
        <v>3212.6470422805965</v>
      </c>
      <c r="F917" s="1">
        <v>3159.0975257697996</v>
      </c>
      <c r="G917" s="1">
        <v>3152.4994539193822</v>
      </c>
      <c r="I917" s="38">
        <v>909</v>
      </c>
      <c r="J917" s="1">
        <v>5286.5921852625324</v>
      </c>
      <c r="K917" s="1">
        <v>6913.1310645842832</v>
      </c>
      <c r="L917" s="1">
        <v>7486.8185135572421</v>
      </c>
      <c r="M917" s="1">
        <v>8269.576627003451</v>
      </c>
      <c r="N917" s="1">
        <v>10947.172765547775</v>
      </c>
      <c r="P917" s="38">
        <v>909</v>
      </c>
      <c r="Q917" s="1">
        <v>3933.2610581156641</v>
      </c>
      <c r="R917" s="1">
        <v>4192.793351627939</v>
      </c>
      <c r="S917" s="1">
        <v>5768.6764284346555</v>
      </c>
      <c r="T917" s="1">
        <v>5631.5201357753658</v>
      </c>
      <c r="U917" s="1">
        <v>7822.8996621613378</v>
      </c>
      <c r="W917" s="38">
        <v>909</v>
      </c>
      <c r="X917" s="1">
        <v>36729.682835233856</v>
      </c>
      <c r="Z917" s="38">
        <v>909</v>
      </c>
      <c r="AA917" s="1">
        <v>36754.776623339814</v>
      </c>
    </row>
    <row r="918" spans="2:27" x14ac:dyDescent="0.2">
      <c r="B918" s="38">
        <v>910</v>
      </c>
      <c r="C918" s="1">
        <v>2332.8805289844199</v>
      </c>
      <c r="D918" s="1">
        <v>3766.5032024275438</v>
      </c>
      <c r="E918" s="1">
        <v>3758.844804376356</v>
      </c>
      <c r="F918" s="1">
        <v>3161.5768427946086</v>
      </c>
      <c r="G918" s="1">
        <v>4318.4334000143936</v>
      </c>
      <c r="I918" s="38">
        <v>910</v>
      </c>
      <c r="J918" s="1">
        <v>5954.9545544182774</v>
      </c>
      <c r="K918" s="1">
        <v>7440.26360001992</v>
      </c>
      <c r="L918" s="1">
        <v>9044.5447239671412</v>
      </c>
      <c r="M918" s="1">
        <v>9965.9614889506483</v>
      </c>
      <c r="N918" s="1">
        <v>12319.481004260751</v>
      </c>
      <c r="P918" s="38">
        <v>910</v>
      </c>
      <c r="Q918" s="1">
        <v>4569.7512862177609</v>
      </c>
      <c r="R918" s="1">
        <v>4887.6127810640664</v>
      </c>
      <c r="S918" s="1">
        <v>5904.8237303546475</v>
      </c>
      <c r="T918" s="1">
        <v>5661.3078257408015</v>
      </c>
      <c r="U918" s="1">
        <v>7814.8727679290614</v>
      </c>
      <c r="W918" s="38">
        <v>910</v>
      </c>
      <c r="X918" s="1">
        <v>36339.792328617055</v>
      </c>
      <c r="Z918" s="38">
        <v>910</v>
      </c>
      <c r="AA918" s="1">
        <v>35746.208672847693</v>
      </c>
    </row>
    <row r="919" spans="2:27" x14ac:dyDescent="0.2">
      <c r="B919" s="38">
        <v>911</v>
      </c>
      <c r="C919" s="1">
        <v>2202.1176326866057</v>
      </c>
      <c r="D919" s="1">
        <v>2570.8334629210876</v>
      </c>
      <c r="E919" s="1">
        <v>3257.0256207387856</v>
      </c>
      <c r="F919" s="1">
        <v>3550.4483747333543</v>
      </c>
      <c r="G919" s="1">
        <v>3607.2930569577511</v>
      </c>
      <c r="I919" s="38">
        <v>911</v>
      </c>
      <c r="J919" s="1">
        <v>5229.8586122569395</v>
      </c>
      <c r="K919" s="1">
        <v>7801.5707565211269</v>
      </c>
      <c r="L919" s="1">
        <v>8563.7020851917732</v>
      </c>
      <c r="M919" s="1">
        <v>9111.1734709052598</v>
      </c>
      <c r="N919" s="1">
        <v>10926.248625674101</v>
      </c>
      <c r="P919" s="38">
        <v>911</v>
      </c>
      <c r="Q919" s="1">
        <v>3893.4820066172097</v>
      </c>
      <c r="R919" s="1">
        <v>3872.814475557806</v>
      </c>
      <c r="S919" s="1">
        <v>4841.555183125206</v>
      </c>
      <c r="T919" s="1">
        <v>5427.9243982104808</v>
      </c>
      <c r="U919" s="1">
        <v>7126.0796233962992</v>
      </c>
      <c r="W919" s="38">
        <v>911</v>
      </c>
      <c r="X919" s="1">
        <v>37369.571512119423</v>
      </c>
      <c r="Z919" s="38">
        <v>911</v>
      </c>
      <c r="AA919" s="1">
        <v>35882.881592688769</v>
      </c>
    </row>
    <row r="920" spans="2:27" x14ac:dyDescent="0.2">
      <c r="B920" s="38">
        <v>912</v>
      </c>
      <c r="C920" s="1">
        <v>3026.5766715349796</v>
      </c>
      <c r="D920" s="1">
        <v>2875.9485842439408</v>
      </c>
      <c r="E920" s="1">
        <v>3066.5995384083881</v>
      </c>
      <c r="F920" s="1">
        <v>3294.0726192284678</v>
      </c>
      <c r="G920" s="1">
        <v>3210.956688519715</v>
      </c>
      <c r="I920" s="38">
        <v>912</v>
      </c>
      <c r="J920" s="1">
        <v>6549.3249157152204</v>
      </c>
      <c r="K920" s="1">
        <v>7072.2471432322627</v>
      </c>
      <c r="L920" s="1">
        <v>7345.3535334654907</v>
      </c>
      <c r="M920" s="1">
        <v>8977.8026388734816</v>
      </c>
      <c r="N920" s="1">
        <v>12330.034302495802</v>
      </c>
      <c r="P920" s="38">
        <v>912</v>
      </c>
      <c r="Q920" s="1">
        <v>4652.6200415196763</v>
      </c>
      <c r="R920" s="1">
        <v>4710.7679027786417</v>
      </c>
      <c r="S920" s="1">
        <v>6073.4956532791521</v>
      </c>
      <c r="T920" s="1">
        <v>5073.858631879807</v>
      </c>
      <c r="U920" s="1">
        <v>8041.7276044879136</v>
      </c>
      <c r="W920" s="38">
        <v>912</v>
      </c>
      <c r="X920" s="1">
        <v>35662.641723902896</v>
      </c>
      <c r="Z920" s="38">
        <v>912</v>
      </c>
      <c r="AA920" s="1">
        <v>37381.679528593275</v>
      </c>
    </row>
    <row r="921" spans="2:27" x14ac:dyDescent="0.2">
      <c r="B921" s="38">
        <v>913</v>
      </c>
      <c r="C921" s="1">
        <v>2923.9011875018446</v>
      </c>
      <c r="D921" s="1">
        <v>3034.8400158517575</v>
      </c>
      <c r="E921" s="1">
        <v>2491.7398231536395</v>
      </c>
      <c r="F921" s="1">
        <v>3191.0380695102431</v>
      </c>
      <c r="G921" s="1">
        <v>3781.0920793792438</v>
      </c>
      <c r="I921" s="38">
        <v>913</v>
      </c>
      <c r="J921" s="1">
        <v>5400.2568620969041</v>
      </c>
      <c r="K921" s="1">
        <v>6547.1084822843814</v>
      </c>
      <c r="L921" s="1">
        <v>8054.8329509173527</v>
      </c>
      <c r="M921" s="1">
        <v>11124.603465078917</v>
      </c>
      <c r="N921" s="1">
        <v>13698.55671379878</v>
      </c>
      <c r="P921" s="38">
        <v>913</v>
      </c>
      <c r="Q921" s="1">
        <v>3566.4044742817027</v>
      </c>
      <c r="R921" s="1">
        <v>4059.8620395921866</v>
      </c>
      <c r="S921" s="1">
        <v>5194.8231097848175</v>
      </c>
      <c r="T921" s="1">
        <v>4497.4946575163594</v>
      </c>
      <c r="U921" s="1">
        <v>6430.7855501750937</v>
      </c>
      <c r="W921" s="38">
        <v>913</v>
      </c>
      <c r="X921" s="1">
        <v>35905.315365535927</v>
      </c>
      <c r="Z921" s="38">
        <v>913</v>
      </c>
      <c r="AA921" s="1">
        <v>36047.318057925622</v>
      </c>
    </row>
    <row r="922" spans="2:27" x14ac:dyDescent="0.2">
      <c r="B922" s="38">
        <v>914</v>
      </c>
      <c r="C922" s="1">
        <v>2450.1319255989283</v>
      </c>
      <c r="D922" s="1">
        <v>2490.2836140079544</v>
      </c>
      <c r="E922" s="1">
        <v>2978.5863019062263</v>
      </c>
      <c r="F922" s="1">
        <v>2234.7588912513115</v>
      </c>
      <c r="G922" s="1">
        <v>4400.1280636724659</v>
      </c>
      <c r="I922" s="38">
        <v>914</v>
      </c>
      <c r="J922" s="1">
        <v>5970.3545089901945</v>
      </c>
      <c r="K922" s="1">
        <v>7187.8619116861064</v>
      </c>
      <c r="L922" s="1">
        <v>7808.5855498215706</v>
      </c>
      <c r="M922" s="1">
        <v>9515.6431882746383</v>
      </c>
      <c r="N922" s="1">
        <v>12544.628078019776</v>
      </c>
      <c r="P922" s="38">
        <v>914</v>
      </c>
      <c r="Q922" s="1">
        <v>2877.9931848394331</v>
      </c>
      <c r="R922" s="1">
        <v>4490.8399172813524</v>
      </c>
      <c r="S922" s="1">
        <v>5559.6037503271709</v>
      </c>
      <c r="T922" s="1">
        <v>6352.9088081770788</v>
      </c>
      <c r="U922" s="1">
        <v>7521.6141476393432</v>
      </c>
      <c r="W922" s="38">
        <v>914</v>
      </c>
      <c r="X922" s="1">
        <v>37047.995522741898</v>
      </c>
      <c r="Z922" s="38">
        <v>914</v>
      </c>
      <c r="AA922" s="1">
        <v>35763.461260980679</v>
      </c>
    </row>
    <row r="923" spans="2:27" x14ac:dyDescent="0.2">
      <c r="B923" s="38">
        <v>915</v>
      </c>
      <c r="C923" s="1">
        <v>2879.0156786848911</v>
      </c>
      <c r="D923" s="1">
        <v>2297.9999615271918</v>
      </c>
      <c r="E923" s="1">
        <v>3563.5415557540446</v>
      </c>
      <c r="F923" s="1">
        <v>3841.2365505747639</v>
      </c>
      <c r="G923" s="1">
        <v>3685.9138004821389</v>
      </c>
      <c r="I923" s="38">
        <v>915</v>
      </c>
      <c r="J923" s="1">
        <v>5398.6451022348501</v>
      </c>
      <c r="K923" s="1">
        <v>6652.0041573756735</v>
      </c>
      <c r="L923" s="1">
        <v>9589.8602725360797</v>
      </c>
      <c r="M923" s="1">
        <v>10014.716080084956</v>
      </c>
      <c r="N923" s="1">
        <v>11731.956863393654</v>
      </c>
      <c r="P923" s="38">
        <v>915</v>
      </c>
      <c r="Q923" s="1">
        <v>4302.9564870225331</v>
      </c>
      <c r="R923" s="1">
        <v>4498.7661397463116</v>
      </c>
      <c r="S923" s="1">
        <v>5184.1308382421048</v>
      </c>
      <c r="T923" s="1">
        <v>6558.1569914789543</v>
      </c>
      <c r="U923" s="1">
        <v>8472.0448774697743</v>
      </c>
      <c r="W923" s="38">
        <v>915</v>
      </c>
      <c r="X923" s="1">
        <v>36710.238475451813</v>
      </c>
      <c r="Z923" s="38">
        <v>915</v>
      </c>
      <c r="AA923" s="1">
        <v>35709.188827698621</v>
      </c>
    </row>
    <row r="924" spans="2:27" x14ac:dyDescent="0.2">
      <c r="B924" s="38">
        <v>916</v>
      </c>
      <c r="C924" s="1">
        <v>2404.8697361432642</v>
      </c>
      <c r="D924" s="1">
        <v>2444.9480387752069</v>
      </c>
      <c r="E924" s="1">
        <v>3592.0294748686665</v>
      </c>
      <c r="F924" s="1">
        <v>2938.4563177555374</v>
      </c>
      <c r="G924" s="1">
        <v>2976.4103518890561</v>
      </c>
      <c r="I924" s="38">
        <v>916</v>
      </c>
      <c r="J924" s="1">
        <v>5475.9561730975993</v>
      </c>
      <c r="K924" s="1">
        <v>6639.915410756631</v>
      </c>
      <c r="L924" s="1">
        <v>9117.7893988674787</v>
      </c>
      <c r="M924" s="1">
        <v>9657.8507364161596</v>
      </c>
      <c r="N924" s="1">
        <v>9871.481278917523</v>
      </c>
      <c r="P924" s="38">
        <v>916</v>
      </c>
      <c r="Q924" s="1">
        <v>4463.1008511834798</v>
      </c>
      <c r="R924" s="1">
        <v>3844.6328495915859</v>
      </c>
      <c r="S924" s="1">
        <v>5226.1994228998492</v>
      </c>
      <c r="T924" s="1">
        <v>6347.3860647784595</v>
      </c>
      <c r="U924" s="1">
        <v>5876.3805343191871</v>
      </c>
      <c r="W924" s="38">
        <v>916</v>
      </c>
      <c r="X924" s="1">
        <v>37169.783527170694</v>
      </c>
      <c r="Z924" s="38">
        <v>916</v>
      </c>
      <c r="AA924" s="1">
        <v>37507.621263908288</v>
      </c>
    </row>
    <row r="925" spans="2:27" x14ac:dyDescent="0.2">
      <c r="B925" s="38">
        <v>917</v>
      </c>
      <c r="C925" s="1">
        <v>2629.1068084334693</v>
      </c>
      <c r="D925" s="1">
        <v>2310.1296655703759</v>
      </c>
      <c r="E925" s="1">
        <v>2454.5648910084942</v>
      </c>
      <c r="F925" s="1">
        <v>2652.775012245384</v>
      </c>
      <c r="G925" s="1">
        <v>3927.3446502582851</v>
      </c>
      <c r="I925" s="38">
        <v>917</v>
      </c>
      <c r="J925" s="1">
        <v>5329.4147119791878</v>
      </c>
      <c r="K925" s="1">
        <v>6345.1263210087654</v>
      </c>
      <c r="L925" s="1">
        <v>8983.5507284127616</v>
      </c>
      <c r="M925" s="1">
        <v>10633.647499223727</v>
      </c>
      <c r="N925" s="1">
        <v>12099.032269719479</v>
      </c>
      <c r="P925" s="38">
        <v>917</v>
      </c>
      <c r="Q925" s="1">
        <v>4492.422951441391</v>
      </c>
      <c r="R925" s="1">
        <v>5076.1411360911416</v>
      </c>
      <c r="S925" s="1">
        <v>5475.4236500284678</v>
      </c>
      <c r="T925" s="1">
        <v>6728.748750340158</v>
      </c>
      <c r="U925" s="1">
        <v>6370.5476858064994</v>
      </c>
      <c r="W925" s="38">
        <v>917</v>
      </c>
      <c r="X925" s="1">
        <v>37328.154592169645</v>
      </c>
      <c r="Z925" s="38">
        <v>917</v>
      </c>
      <c r="AA925" s="1">
        <v>36531.541981212307</v>
      </c>
    </row>
    <row r="926" spans="2:27" x14ac:dyDescent="0.2">
      <c r="B926" s="38">
        <v>918</v>
      </c>
      <c r="C926" s="1">
        <v>2223.3640009621386</v>
      </c>
      <c r="D926" s="1">
        <v>3274.0922048795887</v>
      </c>
      <c r="E926" s="1">
        <v>2970.6510972939955</v>
      </c>
      <c r="F926" s="1">
        <v>2862.3558319019335</v>
      </c>
      <c r="G926" s="1">
        <v>3260.2292919256165</v>
      </c>
      <c r="I926" s="38">
        <v>918</v>
      </c>
      <c r="J926" s="1">
        <v>6327.7245486880565</v>
      </c>
      <c r="K926" s="1">
        <v>5836.7237296941521</v>
      </c>
      <c r="L926" s="1">
        <v>7042.9698676669814</v>
      </c>
      <c r="M926" s="1">
        <v>9408.879343864628</v>
      </c>
      <c r="N926" s="1">
        <v>9452.8928443355726</v>
      </c>
      <c r="P926" s="38">
        <v>918</v>
      </c>
      <c r="Q926" s="1">
        <v>3623.9463685978226</v>
      </c>
      <c r="R926" s="1">
        <v>4764.6952895050363</v>
      </c>
      <c r="S926" s="1">
        <v>5429.162616485306</v>
      </c>
      <c r="T926" s="1">
        <v>6642.5248074887395</v>
      </c>
      <c r="U926" s="1">
        <v>7964.0294754523129</v>
      </c>
      <c r="W926" s="38">
        <v>918</v>
      </c>
      <c r="X926" s="1">
        <v>35789.739424823791</v>
      </c>
      <c r="Z926" s="38">
        <v>918</v>
      </c>
      <c r="AA926" s="1">
        <v>36958.185470989789</v>
      </c>
    </row>
    <row r="927" spans="2:27" x14ac:dyDescent="0.2">
      <c r="B927" s="38">
        <v>919</v>
      </c>
      <c r="C927" s="1">
        <v>2956.7523378731903</v>
      </c>
      <c r="D927" s="1">
        <v>2225.5388112172991</v>
      </c>
      <c r="E927" s="1">
        <v>3226.8240461666419</v>
      </c>
      <c r="F927" s="1">
        <v>3292.6424329508709</v>
      </c>
      <c r="G927" s="1">
        <v>4410.2640213244467</v>
      </c>
      <c r="I927" s="38">
        <v>919</v>
      </c>
      <c r="J927" s="1">
        <v>5051.8715029925261</v>
      </c>
      <c r="K927" s="1">
        <v>6234.1675943345917</v>
      </c>
      <c r="L927" s="1">
        <v>8806.229900529881</v>
      </c>
      <c r="M927" s="1">
        <v>10942.517007217311</v>
      </c>
      <c r="N927" s="1">
        <v>14919.840536925967</v>
      </c>
      <c r="P927" s="38">
        <v>919</v>
      </c>
      <c r="Q927" s="1">
        <v>4156.9234136715804</v>
      </c>
      <c r="R927" s="1">
        <v>4753.2706059367365</v>
      </c>
      <c r="S927" s="1">
        <v>5649.0788578275651</v>
      </c>
      <c r="T927" s="1">
        <v>5924.8656984502804</v>
      </c>
      <c r="U927" s="1">
        <v>5862.7007877198394</v>
      </c>
      <c r="W927" s="38">
        <v>919</v>
      </c>
      <c r="X927" s="1">
        <v>35819.316634053102</v>
      </c>
      <c r="Z927" s="38">
        <v>919</v>
      </c>
      <c r="AA927" s="1">
        <v>36004.94168247997</v>
      </c>
    </row>
    <row r="928" spans="2:27" x14ac:dyDescent="0.2">
      <c r="B928" s="38">
        <v>920</v>
      </c>
      <c r="C928" s="1">
        <v>2448.3060596388596</v>
      </c>
      <c r="D928" s="1">
        <v>3432.0742507708137</v>
      </c>
      <c r="E928" s="1">
        <v>3069.8039446177859</v>
      </c>
      <c r="F928" s="1">
        <v>3702.3554103988536</v>
      </c>
      <c r="G928" s="1">
        <v>3246.9756952067687</v>
      </c>
      <c r="I928" s="38">
        <v>920</v>
      </c>
      <c r="J928" s="1">
        <v>5047.173097660866</v>
      </c>
      <c r="K928" s="1">
        <v>6060.5502016936071</v>
      </c>
      <c r="L928" s="1">
        <v>6546.8450816244458</v>
      </c>
      <c r="M928" s="1">
        <v>8895.5399032273272</v>
      </c>
      <c r="N928" s="1">
        <v>12356.052586014295</v>
      </c>
      <c r="P928" s="38">
        <v>920</v>
      </c>
      <c r="Q928" s="1">
        <v>3895.487599273139</v>
      </c>
      <c r="R928" s="1">
        <v>4231.926740821018</v>
      </c>
      <c r="S928" s="1">
        <v>5034.5092994814913</v>
      </c>
      <c r="T928" s="1">
        <v>6269.3753495058972</v>
      </c>
      <c r="U928" s="1">
        <v>6980.8581239209434</v>
      </c>
      <c r="W928" s="38">
        <v>920</v>
      </c>
      <c r="X928" s="1">
        <v>36336.147267587847</v>
      </c>
      <c r="Z928" s="38">
        <v>920</v>
      </c>
      <c r="AA928" s="1">
        <v>35997.022613010711</v>
      </c>
    </row>
    <row r="929" spans="2:27" x14ac:dyDescent="0.2">
      <c r="B929" s="38">
        <v>921</v>
      </c>
      <c r="C929" s="1">
        <v>1917.0906100911316</v>
      </c>
      <c r="D929" s="1">
        <v>2185.4146965629675</v>
      </c>
      <c r="E929" s="1">
        <v>3623.6246605029846</v>
      </c>
      <c r="F929" s="1">
        <v>3676.9649299583775</v>
      </c>
      <c r="G929" s="1">
        <v>3275.5914184484686</v>
      </c>
      <c r="I929" s="38">
        <v>921</v>
      </c>
      <c r="J929" s="1">
        <v>5191.268431938407</v>
      </c>
      <c r="K929" s="1">
        <v>6749.0496468136789</v>
      </c>
      <c r="L929" s="1">
        <v>8331.2736667087702</v>
      </c>
      <c r="M929" s="1">
        <v>9020.557247723882</v>
      </c>
      <c r="N929" s="1">
        <v>10716.330766437737</v>
      </c>
      <c r="P929" s="38">
        <v>921</v>
      </c>
      <c r="Q929" s="1">
        <v>3534.1771221907534</v>
      </c>
      <c r="R929" s="1">
        <v>5040.5504540552838</v>
      </c>
      <c r="S929" s="1">
        <v>5114.9991730087713</v>
      </c>
      <c r="T929" s="1">
        <v>5610.1438689301931</v>
      </c>
      <c r="U929" s="1">
        <v>8423.5394134818325</v>
      </c>
      <c r="W929" s="38">
        <v>921</v>
      </c>
      <c r="X929" s="1">
        <v>36705.506937379556</v>
      </c>
      <c r="Z929" s="38">
        <v>921</v>
      </c>
      <c r="AA929" s="1">
        <v>36038.420345635146</v>
      </c>
    </row>
    <row r="930" spans="2:27" x14ac:dyDescent="0.2">
      <c r="B930" s="38">
        <v>922</v>
      </c>
      <c r="C930" s="1">
        <v>2214.3460470184459</v>
      </c>
      <c r="D930" s="1">
        <v>2443.6687124016335</v>
      </c>
      <c r="E930" s="1">
        <v>2454.6208381298752</v>
      </c>
      <c r="F930" s="1">
        <v>3109.3965603586671</v>
      </c>
      <c r="G930" s="1">
        <v>3135.3506196466774</v>
      </c>
      <c r="I930" s="38">
        <v>922</v>
      </c>
      <c r="J930" s="1">
        <v>6173.3612804282029</v>
      </c>
      <c r="K930" s="1">
        <v>7196.6842156441062</v>
      </c>
      <c r="L930" s="1">
        <v>8469.4019205343429</v>
      </c>
      <c r="M930" s="1">
        <v>9111.7504227830177</v>
      </c>
      <c r="N930" s="1">
        <v>14551.763610642425</v>
      </c>
      <c r="P930" s="38">
        <v>922</v>
      </c>
      <c r="Q930" s="1">
        <v>5029.0070750649393</v>
      </c>
      <c r="R930" s="1">
        <v>4999.3747092024923</v>
      </c>
      <c r="S930" s="1">
        <v>5423.6622905264667</v>
      </c>
      <c r="T930" s="1">
        <v>6774.4215898710672</v>
      </c>
      <c r="U930" s="1">
        <v>8248.3645334420671</v>
      </c>
      <c r="W930" s="38">
        <v>922</v>
      </c>
      <c r="X930" s="1">
        <v>36812.73170735209</v>
      </c>
      <c r="Z930" s="38">
        <v>922</v>
      </c>
      <c r="AA930" s="1">
        <v>37128.788713285117</v>
      </c>
    </row>
    <row r="931" spans="2:27" x14ac:dyDescent="0.2">
      <c r="B931" s="38">
        <v>923</v>
      </c>
      <c r="C931" s="1">
        <v>3067.9314547975378</v>
      </c>
      <c r="D931" s="1">
        <v>2339.3777772349968</v>
      </c>
      <c r="E931" s="1">
        <v>2603.57652541773</v>
      </c>
      <c r="F931" s="1">
        <v>3999.3248926559709</v>
      </c>
      <c r="G931" s="1">
        <v>3763.2995486434729</v>
      </c>
      <c r="I931" s="38">
        <v>923</v>
      </c>
      <c r="J931" s="1">
        <v>5721.4426377214659</v>
      </c>
      <c r="K931" s="1">
        <v>6841.5930914628789</v>
      </c>
      <c r="L931" s="1">
        <v>8300.5116733377836</v>
      </c>
      <c r="M931" s="1">
        <v>10679.755310565924</v>
      </c>
      <c r="N931" s="1">
        <v>13836.000927057743</v>
      </c>
      <c r="P931" s="38">
        <v>923</v>
      </c>
      <c r="Q931" s="1">
        <v>3987.539081327021</v>
      </c>
      <c r="R931" s="1">
        <v>4626.5519123859494</v>
      </c>
      <c r="S931" s="1">
        <v>5617.4911913689575</v>
      </c>
      <c r="T931" s="1">
        <v>5432.8023181372819</v>
      </c>
      <c r="U931" s="1">
        <v>7974.5809365313344</v>
      </c>
      <c r="W931" s="38">
        <v>923</v>
      </c>
      <c r="X931" s="1">
        <v>36746.716370843344</v>
      </c>
      <c r="Z931" s="38">
        <v>923</v>
      </c>
      <c r="AA931" s="1">
        <v>36525.317974570891</v>
      </c>
    </row>
    <row r="932" spans="2:27" x14ac:dyDescent="0.2">
      <c r="B932" s="38">
        <v>924</v>
      </c>
      <c r="C932" s="1">
        <v>2779.1692612648044</v>
      </c>
      <c r="D932" s="1">
        <v>2066.0414092924816</v>
      </c>
      <c r="E932" s="1">
        <v>3515.8433321039438</v>
      </c>
      <c r="F932" s="1">
        <v>3535.1337400488378</v>
      </c>
      <c r="G932" s="1">
        <v>5157.5664735141363</v>
      </c>
      <c r="I932" s="38">
        <v>924</v>
      </c>
      <c r="J932" s="1">
        <v>5973.7215251768703</v>
      </c>
      <c r="K932" s="1">
        <v>6821.322040082172</v>
      </c>
      <c r="L932" s="1">
        <v>7967.2555254623849</v>
      </c>
      <c r="M932" s="1">
        <v>8797.2349868671536</v>
      </c>
      <c r="N932" s="1">
        <v>13888.691433901058</v>
      </c>
      <c r="P932" s="38">
        <v>924</v>
      </c>
      <c r="Q932" s="1">
        <v>4423.8415282410324</v>
      </c>
      <c r="R932" s="1">
        <v>5188.3867229873731</v>
      </c>
      <c r="S932" s="1">
        <v>5018.9580597416125</v>
      </c>
      <c r="T932" s="1">
        <v>5423.667782289941</v>
      </c>
      <c r="U932" s="1">
        <v>6061.8138475926426</v>
      </c>
      <c r="W932" s="38">
        <v>924</v>
      </c>
      <c r="X932" s="1">
        <v>36988.175610837992</v>
      </c>
      <c r="Z932" s="38">
        <v>924</v>
      </c>
      <c r="AA932" s="1">
        <v>37210.786963718456</v>
      </c>
    </row>
    <row r="933" spans="2:27" x14ac:dyDescent="0.2">
      <c r="B933" s="38">
        <v>925</v>
      </c>
      <c r="C933" s="1">
        <v>2757.0739735991574</v>
      </c>
      <c r="D933" s="1">
        <v>3073.2458292020574</v>
      </c>
      <c r="E933" s="1">
        <v>2833.0112919272615</v>
      </c>
      <c r="F933" s="1">
        <v>3377.1596841393598</v>
      </c>
      <c r="G933" s="1">
        <v>5492.9056271919999</v>
      </c>
      <c r="I933" s="38">
        <v>925</v>
      </c>
      <c r="J933" s="1">
        <v>5815.7768802561668</v>
      </c>
      <c r="K933" s="1">
        <v>6913.3487746808833</v>
      </c>
      <c r="L933" s="1">
        <v>7379.2364172787229</v>
      </c>
      <c r="M933" s="1">
        <v>8890.3006104411779</v>
      </c>
      <c r="N933" s="1">
        <v>11383.165315095113</v>
      </c>
      <c r="P933" s="38">
        <v>925</v>
      </c>
      <c r="Q933" s="1">
        <v>4789.419044233101</v>
      </c>
      <c r="R933" s="1">
        <v>4142.1624556554216</v>
      </c>
      <c r="S933" s="1">
        <v>4429.8290131473432</v>
      </c>
      <c r="T933" s="1">
        <v>5495.4682008638292</v>
      </c>
      <c r="U933" s="1">
        <v>7955.8521473100782</v>
      </c>
      <c r="W933" s="38">
        <v>925</v>
      </c>
      <c r="X933" s="1">
        <v>36792.491070126525</v>
      </c>
      <c r="Z933" s="38">
        <v>925</v>
      </c>
      <c r="AA933" s="1">
        <v>36690.669171301633</v>
      </c>
    </row>
    <row r="934" spans="2:27" x14ac:dyDescent="0.2">
      <c r="B934" s="38">
        <v>926</v>
      </c>
      <c r="C934" s="1">
        <v>2475.6745004978861</v>
      </c>
      <c r="D934" s="1">
        <v>3685.0604661231341</v>
      </c>
      <c r="E934" s="1">
        <v>1874.9827242640426</v>
      </c>
      <c r="F934" s="1">
        <v>3799.0922835340266</v>
      </c>
      <c r="G934" s="1">
        <v>4798.0175357752123</v>
      </c>
      <c r="I934" s="38">
        <v>926</v>
      </c>
      <c r="J934" s="1">
        <v>5684.8628263730752</v>
      </c>
      <c r="K934" s="1">
        <v>6418.7588555717666</v>
      </c>
      <c r="L934" s="1">
        <v>7902.4622076136729</v>
      </c>
      <c r="M934" s="1">
        <v>10508.729085943713</v>
      </c>
      <c r="N934" s="1">
        <v>13770.485228582878</v>
      </c>
      <c r="P934" s="38">
        <v>926</v>
      </c>
      <c r="Q934" s="1">
        <v>3662.7777968895157</v>
      </c>
      <c r="R934" s="1">
        <v>4796.5366173441553</v>
      </c>
      <c r="S934" s="1">
        <v>4692.3218787146297</v>
      </c>
      <c r="T934" s="1">
        <v>5974.9891276656808</v>
      </c>
      <c r="U934" s="1">
        <v>6531.4408672518275</v>
      </c>
      <c r="W934" s="38">
        <v>926</v>
      </c>
      <c r="X934" s="1">
        <v>35919.843272889178</v>
      </c>
      <c r="Z934" s="38">
        <v>926</v>
      </c>
      <c r="AA934" s="1">
        <v>36039.135666269394</v>
      </c>
    </row>
    <row r="935" spans="2:27" x14ac:dyDescent="0.2">
      <c r="B935" s="38">
        <v>927</v>
      </c>
      <c r="C935" s="1">
        <v>2428.8807377484241</v>
      </c>
      <c r="D935" s="1">
        <v>3121.9064689656907</v>
      </c>
      <c r="E935" s="1">
        <v>3315.1712142806923</v>
      </c>
      <c r="F935" s="1">
        <v>3747.4267539008401</v>
      </c>
      <c r="G935" s="1">
        <v>3328.0750979886816</v>
      </c>
      <c r="I935" s="38">
        <v>927</v>
      </c>
      <c r="J935" s="1">
        <v>5551.1210896534603</v>
      </c>
      <c r="K935" s="1">
        <v>6284.8522896603436</v>
      </c>
      <c r="L935" s="1">
        <v>9278.6864334896345</v>
      </c>
      <c r="M935" s="1">
        <v>9952.8715555379786</v>
      </c>
      <c r="N935" s="1">
        <v>12562.233299103049</v>
      </c>
      <c r="P935" s="38">
        <v>927</v>
      </c>
      <c r="Q935" s="1">
        <v>4574.2732334450811</v>
      </c>
      <c r="R935" s="1">
        <v>5012.0916900825905</v>
      </c>
      <c r="S935" s="1">
        <v>5789.6680792212983</v>
      </c>
      <c r="T935" s="1">
        <v>6308.3349532240982</v>
      </c>
      <c r="U935" s="1">
        <v>6359.3021690979986</v>
      </c>
      <c r="W935" s="38">
        <v>927</v>
      </c>
      <c r="X935" s="1">
        <v>36061.407615053045</v>
      </c>
      <c r="Z935" s="38">
        <v>927</v>
      </c>
      <c r="AA935" s="1">
        <v>36723.584702802887</v>
      </c>
    </row>
    <row r="936" spans="2:27" x14ac:dyDescent="0.2">
      <c r="B936" s="38">
        <v>928</v>
      </c>
      <c r="C936" s="1">
        <v>2931.1316173793098</v>
      </c>
      <c r="D936" s="1">
        <v>3224.3650627524239</v>
      </c>
      <c r="E936" s="1">
        <v>3533.1701201263695</v>
      </c>
      <c r="F936" s="1">
        <v>4150.4276435140519</v>
      </c>
      <c r="G936" s="1">
        <v>4380.4379326957769</v>
      </c>
      <c r="I936" s="38">
        <v>928</v>
      </c>
      <c r="J936" s="1">
        <v>5536.0315806158633</v>
      </c>
      <c r="K936" s="1">
        <v>6898.6427561059663</v>
      </c>
      <c r="L936" s="1">
        <v>7572.1028045451994</v>
      </c>
      <c r="M936" s="1">
        <v>10168.669559603126</v>
      </c>
      <c r="N936" s="1">
        <v>13057.840666470762</v>
      </c>
      <c r="P936" s="38">
        <v>928</v>
      </c>
      <c r="Q936" s="1">
        <v>3512.4650484040917</v>
      </c>
      <c r="R936" s="1">
        <v>5677.3819854614076</v>
      </c>
      <c r="S936" s="1">
        <v>5468.7152863546962</v>
      </c>
      <c r="T936" s="1">
        <v>6741.7648142751195</v>
      </c>
      <c r="U936" s="1">
        <v>6243.2692383719213</v>
      </c>
      <c r="W936" s="38">
        <v>928</v>
      </c>
      <c r="X936" s="1">
        <v>36886.901304083891</v>
      </c>
      <c r="Z936" s="38">
        <v>928</v>
      </c>
      <c r="AA936" s="1">
        <v>36616.457092501747</v>
      </c>
    </row>
    <row r="937" spans="2:27" x14ac:dyDescent="0.2">
      <c r="B937" s="38">
        <v>929</v>
      </c>
      <c r="C937" s="1">
        <v>3004.0587868447828</v>
      </c>
      <c r="D937" s="1">
        <v>2686.9985878378238</v>
      </c>
      <c r="E937" s="1">
        <v>3184.5722087017261</v>
      </c>
      <c r="F937" s="1">
        <v>3633.0515513567857</v>
      </c>
      <c r="G937" s="1">
        <v>3408.4389934728069</v>
      </c>
      <c r="I937" s="38">
        <v>929</v>
      </c>
      <c r="J937" s="1">
        <v>5741.0861319454798</v>
      </c>
      <c r="K937" s="1">
        <v>5707.4482262576748</v>
      </c>
      <c r="L937" s="1">
        <v>8198.1708659506403</v>
      </c>
      <c r="M937" s="1">
        <v>8807.8790286204203</v>
      </c>
      <c r="N937" s="1">
        <v>11956.431268136437</v>
      </c>
      <c r="P937" s="38">
        <v>929</v>
      </c>
      <c r="Q937" s="1">
        <v>4173.3910615128998</v>
      </c>
      <c r="R937" s="1">
        <v>5023.3604462663516</v>
      </c>
      <c r="S937" s="1">
        <v>4396.814214957225</v>
      </c>
      <c r="T937" s="1">
        <v>6081.5255700006355</v>
      </c>
      <c r="U937" s="1">
        <v>7197.7866124895299</v>
      </c>
      <c r="W937" s="38">
        <v>929</v>
      </c>
      <c r="X937" s="1">
        <v>36049.393218332676</v>
      </c>
      <c r="Z937" s="38">
        <v>929</v>
      </c>
      <c r="AA937" s="1">
        <v>37667.959567894766</v>
      </c>
    </row>
    <row r="938" spans="2:27" x14ac:dyDescent="0.2">
      <c r="B938" s="38">
        <v>930</v>
      </c>
      <c r="C938" s="1">
        <v>2563.2630065588914</v>
      </c>
      <c r="D938" s="1">
        <v>3025.1724233944969</v>
      </c>
      <c r="E938" s="1">
        <v>2679.9335787524128</v>
      </c>
      <c r="F938" s="1">
        <v>3169.8243471550195</v>
      </c>
      <c r="G938" s="1">
        <v>3502.1876246977927</v>
      </c>
      <c r="I938" s="38">
        <v>930</v>
      </c>
      <c r="J938" s="1">
        <v>5547.6335134952924</v>
      </c>
      <c r="K938" s="1">
        <v>8278.0649280303023</v>
      </c>
      <c r="L938" s="1">
        <v>6970.4845891428349</v>
      </c>
      <c r="M938" s="1">
        <v>9845.22019945383</v>
      </c>
      <c r="N938" s="1">
        <v>11757.550048009427</v>
      </c>
      <c r="P938" s="38">
        <v>930</v>
      </c>
      <c r="Q938" s="1">
        <v>3372.728501092864</v>
      </c>
      <c r="R938" s="1">
        <v>4311.672044547985</v>
      </c>
      <c r="S938" s="1">
        <v>5608.9922140140952</v>
      </c>
      <c r="T938" s="1">
        <v>6645.9281287236545</v>
      </c>
      <c r="U938" s="1">
        <v>7622.5804032019232</v>
      </c>
      <c r="W938" s="38">
        <v>930</v>
      </c>
      <c r="X938" s="1">
        <v>37172.065628731085</v>
      </c>
      <c r="Z938" s="38">
        <v>930</v>
      </c>
      <c r="AA938" s="1">
        <v>37260.957054687344</v>
      </c>
    </row>
    <row r="939" spans="2:27" x14ac:dyDescent="0.2">
      <c r="B939" s="38">
        <v>931</v>
      </c>
      <c r="C939" s="1">
        <v>2500.0661130032759</v>
      </c>
      <c r="D939" s="1">
        <v>2511.298173493627</v>
      </c>
      <c r="E939" s="1">
        <v>4362.9605916595756</v>
      </c>
      <c r="F939" s="1">
        <v>3749.9385898507953</v>
      </c>
      <c r="G939" s="1">
        <v>3612.5083864202084</v>
      </c>
      <c r="I939" s="38">
        <v>931</v>
      </c>
      <c r="J939" s="1">
        <v>5313.355477291213</v>
      </c>
      <c r="K939" s="1">
        <v>7447.8911016900975</v>
      </c>
      <c r="L939" s="1">
        <v>7710.4462856802702</v>
      </c>
      <c r="M939" s="1">
        <v>9434.6133042263136</v>
      </c>
      <c r="N939" s="1">
        <v>11077.344897129262</v>
      </c>
      <c r="P939" s="38">
        <v>931</v>
      </c>
      <c r="Q939" s="1">
        <v>3680.8230098103145</v>
      </c>
      <c r="R939" s="1">
        <v>4480.7567778327866</v>
      </c>
      <c r="S939" s="1">
        <v>5778.6162412366675</v>
      </c>
      <c r="T939" s="1">
        <v>6106.1182901698303</v>
      </c>
      <c r="U939" s="1">
        <v>7427.3000043757502</v>
      </c>
      <c r="W939" s="38">
        <v>931</v>
      </c>
      <c r="X939" s="1">
        <v>35482.353519097916</v>
      </c>
      <c r="Z939" s="38">
        <v>931</v>
      </c>
      <c r="AA939" s="1">
        <v>36907.263975391499</v>
      </c>
    </row>
    <row r="940" spans="2:27" x14ac:dyDescent="0.2">
      <c r="B940" s="38">
        <v>932</v>
      </c>
      <c r="C940" s="1">
        <v>2553.576181273892</v>
      </c>
      <c r="D940" s="1">
        <v>3103.4199980984267</v>
      </c>
      <c r="E940" s="1">
        <v>3594.9464725346838</v>
      </c>
      <c r="F940" s="1">
        <v>4648.0273516176003</v>
      </c>
      <c r="G940" s="1">
        <v>3570.6178044461062</v>
      </c>
      <c r="I940" s="38">
        <v>932</v>
      </c>
      <c r="J940" s="1">
        <v>5230.2837932984748</v>
      </c>
      <c r="K940" s="1">
        <v>8281.3603973816862</v>
      </c>
      <c r="L940" s="1">
        <v>7664.5606689885881</v>
      </c>
      <c r="M940" s="1">
        <v>9545.3632678942304</v>
      </c>
      <c r="N940" s="1">
        <v>12118.287211074563</v>
      </c>
      <c r="P940" s="38">
        <v>932</v>
      </c>
      <c r="Q940" s="1">
        <v>4355.3195952463566</v>
      </c>
      <c r="R940" s="1">
        <v>4726.665654472964</v>
      </c>
      <c r="S940" s="1">
        <v>5541.0045449889276</v>
      </c>
      <c r="T940" s="1">
        <v>7020.2174009560504</v>
      </c>
      <c r="U940" s="1">
        <v>8159.9951892097306</v>
      </c>
      <c r="W940" s="38">
        <v>932</v>
      </c>
      <c r="X940" s="1">
        <v>35930.267629782931</v>
      </c>
      <c r="Z940" s="38">
        <v>932</v>
      </c>
      <c r="AA940" s="1">
        <v>36759.210083033686</v>
      </c>
    </row>
    <row r="941" spans="2:27" x14ac:dyDescent="0.2">
      <c r="B941" s="38">
        <v>933</v>
      </c>
      <c r="C941" s="1">
        <v>2838.9354614571844</v>
      </c>
      <c r="D941" s="1">
        <v>3296.6353709010205</v>
      </c>
      <c r="E941" s="1">
        <v>3232.5984341951616</v>
      </c>
      <c r="F941" s="1">
        <v>3958.4848753857891</v>
      </c>
      <c r="G941" s="1">
        <v>3853.161823138963</v>
      </c>
      <c r="I941" s="38">
        <v>933</v>
      </c>
      <c r="J941" s="1">
        <v>5708.3004242083498</v>
      </c>
      <c r="K941" s="1">
        <v>7530.6574233247693</v>
      </c>
      <c r="L941" s="1">
        <v>7878.7389290449773</v>
      </c>
      <c r="M941" s="1">
        <v>10103.138575462996</v>
      </c>
      <c r="N941" s="1">
        <v>13394.782237299518</v>
      </c>
      <c r="P941" s="38">
        <v>933</v>
      </c>
      <c r="Q941" s="1">
        <v>4203.8907532105804</v>
      </c>
      <c r="R941" s="1">
        <v>4231.109137033658</v>
      </c>
      <c r="S941" s="1">
        <v>5031.9095901172586</v>
      </c>
      <c r="T941" s="1">
        <v>6235.7570812484237</v>
      </c>
      <c r="U941" s="1">
        <v>7585.4436331045717</v>
      </c>
      <c r="W941" s="38">
        <v>933</v>
      </c>
      <c r="X941" s="1">
        <v>35515.636169462698</v>
      </c>
      <c r="Z941" s="38">
        <v>933</v>
      </c>
      <c r="AA941" s="1">
        <v>36620.337682689984</v>
      </c>
    </row>
    <row r="942" spans="2:27" x14ac:dyDescent="0.2">
      <c r="B942" s="38">
        <v>934</v>
      </c>
      <c r="C942" s="1">
        <v>2148.2871679995637</v>
      </c>
      <c r="D942" s="1">
        <v>2938.1485279741714</v>
      </c>
      <c r="E942" s="1">
        <v>2696.6690085540422</v>
      </c>
      <c r="F942" s="1">
        <v>3643.7085766155701</v>
      </c>
      <c r="G942" s="1">
        <v>3395.3255469547134</v>
      </c>
      <c r="I942" s="38">
        <v>934</v>
      </c>
      <c r="J942" s="1">
        <v>5056.9692336635453</v>
      </c>
      <c r="K942" s="1">
        <v>6405.1276542270389</v>
      </c>
      <c r="L942" s="1">
        <v>7361.9091868189635</v>
      </c>
      <c r="M942" s="1">
        <v>9468.9293342410347</v>
      </c>
      <c r="N942" s="1">
        <v>9736.2833497337415</v>
      </c>
      <c r="P942" s="38">
        <v>934</v>
      </c>
      <c r="Q942" s="1">
        <v>3181.0246311416659</v>
      </c>
      <c r="R942" s="1">
        <v>4190.5813560633187</v>
      </c>
      <c r="S942" s="1">
        <v>4362.8689836767298</v>
      </c>
      <c r="T942" s="1">
        <v>6422.2881758479789</v>
      </c>
      <c r="U942" s="1">
        <v>6857.5174679130141</v>
      </c>
      <c r="W942" s="38">
        <v>934</v>
      </c>
      <c r="X942" s="1">
        <v>36615.925001707416</v>
      </c>
      <c r="Z942" s="38">
        <v>934</v>
      </c>
      <c r="AA942" s="1">
        <v>35216.188385243462</v>
      </c>
    </row>
    <row r="943" spans="2:27" x14ac:dyDescent="0.2">
      <c r="B943" s="38">
        <v>935</v>
      </c>
      <c r="C943" s="1">
        <v>2665.7068539918259</v>
      </c>
      <c r="D943" s="1">
        <v>2946.7936042349825</v>
      </c>
      <c r="E943" s="1">
        <v>2795.0261370036801</v>
      </c>
      <c r="F943" s="1">
        <v>2181.9050107250046</v>
      </c>
      <c r="G943" s="1">
        <v>4461.392540864922</v>
      </c>
      <c r="I943" s="38">
        <v>935</v>
      </c>
      <c r="J943" s="1">
        <v>5575.6078634778796</v>
      </c>
      <c r="K943" s="1">
        <v>7633.5833287947198</v>
      </c>
      <c r="L943" s="1">
        <v>7822.4124059458036</v>
      </c>
      <c r="M943" s="1">
        <v>9289.9888979435873</v>
      </c>
      <c r="N943" s="1">
        <v>11751.841075018676</v>
      </c>
      <c r="P943" s="38">
        <v>935</v>
      </c>
      <c r="Q943" s="1">
        <v>4485.4690403701879</v>
      </c>
      <c r="R943" s="1">
        <v>4977.6844815233853</v>
      </c>
      <c r="S943" s="1">
        <v>4781.5149485448301</v>
      </c>
      <c r="T943" s="1">
        <v>5934.8018374698449</v>
      </c>
      <c r="U943" s="1">
        <v>5850.7352249469814</v>
      </c>
      <c r="W943" s="38">
        <v>935</v>
      </c>
      <c r="X943" s="1">
        <v>36435.397578685719</v>
      </c>
      <c r="Z943" s="38">
        <v>935</v>
      </c>
      <c r="AA943" s="1">
        <v>36843.243780484278</v>
      </c>
    </row>
    <row r="944" spans="2:27" x14ac:dyDescent="0.2">
      <c r="B944" s="38">
        <v>936</v>
      </c>
      <c r="C944" s="1">
        <v>2161.6204748598384</v>
      </c>
      <c r="D944" s="1">
        <v>3101.0290632652309</v>
      </c>
      <c r="E944" s="1">
        <v>3512.3524009187613</v>
      </c>
      <c r="F944" s="1">
        <v>3550.7519890626536</v>
      </c>
      <c r="G944" s="1">
        <v>3377.0453010975261</v>
      </c>
      <c r="I944" s="38">
        <v>936</v>
      </c>
      <c r="J944" s="1">
        <v>5648.4043938463928</v>
      </c>
      <c r="K944" s="1">
        <v>6768.8901591795548</v>
      </c>
      <c r="L944" s="1">
        <v>8088.1271653088979</v>
      </c>
      <c r="M944" s="1">
        <v>8596.8017969730445</v>
      </c>
      <c r="N944" s="1">
        <v>12045.581124156026</v>
      </c>
      <c r="P944" s="38">
        <v>936</v>
      </c>
      <c r="Q944" s="1">
        <v>4466.7447686541855</v>
      </c>
      <c r="R944" s="1">
        <v>4566.5097138496249</v>
      </c>
      <c r="S944" s="1">
        <v>5286.2199802575506</v>
      </c>
      <c r="T944" s="1">
        <v>6142.3576807428526</v>
      </c>
      <c r="U944" s="1">
        <v>5322.7921893315852</v>
      </c>
      <c r="W944" s="38">
        <v>936</v>
      </c>
      <c r="X944" s="1">
        <v>36027.637730098155</v>
      </c>
      <c r="Z944" s="38">
        <v>936</v>
      </c>
      <c r="AA944" s="1">
        <v>36479.930225950753</v>
      </c>
    </row>
    <row r="945" spans="2:27" x14ac:dyDescent="0.2">
      <c r="B945" s="38">
        <v>937</v>
      </c>
      <c r="C945" s="1">
        <v>2072.0951241137091</v>
      </c>
      <c r="D945" s="1">
        <v>3295.9534354334983</v>
      </c>
      <c r="E945" s="1">
        <v>3153.5625369129175</v>
      </c>
      <c r="F945" s="1">
        <v>3582.4176677507203</v>
      </c>
      <c r="G945" s="1">
        <v>3077.2343982586358</v>
      </c>
      <c r="I945" s="38">
        <v>937</v>
      </c>
      <c r="J945" s="1">
        <v>6231.5888283118711</v>
      </c>
      <c r="K945" s="1">
        <v>7517.0769859748552</v>
      </c>
      <c r="L945" s="1">
        <v>8702.8877558887216</v>
      </c>
      <c r="M945" s="1">
        <v>11671.850175221167</v>
      </c>
      <c r="N945" s="1">
        <v>13166.347083485818</v>
      </c>
      <c r="P945" s="38">
        <v>937</v>
      </c>
      <c r="Q945" s="1">
        <v>4016.7988965278496</v>
      </c>
      <c r="R945" s="1">
        <v>3915.2292668020636</v>
      </c>
      <c r="S945" s="1">
        <v>4711.0995896023815</v>
      </c>
      <c r="T945" s="1">
        <v>6171.56421548051</v>
      </c>
      <c r="U945" s="1">
        <v>7710.8840065248232</v>
      </c>
      <c r="W945" s="38">
        <v>937</v>
      </c>
      <c r="X945" s="1">
        <v>37300.706407549958</v>
      </c>
      <c r="Z945" s="38">
        <v>937</v>
      </c>
      <c r="AA945" s="1">
        <v>36221.117977640257</v>
      </c>
    </row>
    <row r="946" spans="2:27" x14ac:dyDescent="0.2">
      <c r="B946" s="38">
        <v>938</v>
      </c>
      <c r="C946" s="1">
        <v>2798.8337745859881</v>
      </c>
      <c r="D946" s="1">
        <v>3025.81841676772</v>
      </c>
      <c r="E946" s="1">
        <v>2709.5807531391083</v>
      </c>
      <c r="F946" s="1">
        <v>3765.1721522183752</v>
      </c>
      <c r="G946" s="1">
        <v>3767.8296468505896</v>
      </c>
      <c r="I946" s="38">
        <v>938</v>
      </c>
      <c r="J946" s="1">
        <v>5118.0104425765721</v>
      </c>
      <c r="K946" s="1">
        <v>5711.0063380571892</v>
      </c>
      <c r="L946" s="1">
        <v>7979.9606034306162</v>
      </c>
      <c r="M946" s="1">
        <v>10093.304399254461</v>
      </c>
      <c r="N946" s="1">
        <v>9067.0136713092852</v>
      </c>
      <c r="P946" s="38">
        <v>938</v>
      </c>
      <c r="Q946" s="1">
        <v>3875.4550788434594</v>
      </c>
      <c r="R946" s="1">
        <v>4166.0760112784701</v>
      </c>
      <c r="S946" s="1">
        <v>5152.8234305480537</v>
      </c>
      <c r="T946" s="1">
        <v>6659.8595446311574</v>
      </c>
      <c r="U946" s="1">
        <v>7339.4314451505634</v>
      </c>
      <c r="W946" s="38">
        <v>938</v>
      </c>
      <c r="X946" s="1">
        <v>35561.1172143765</v>
      </c>
      <c r="Z946" s="38">
        <v>938</v>
      </c>
      <c r="AA946" s="1">
        <v>36384.485726223458</v>
      </c>
    </row>
    <row r="947" spans="2:27" x14ac:dyDescent="0.2">
      <c r="B947" s="38">
        <v>939</v>
      </c>
      <c r="C947" s="1">
        <v>2883.8558349128489</v>
      </c>
      <c r="D947" s="1">
        <v>2407.3641927392314</v>
      </c>
      <c r="E947" s="1">
        <v>3637.8255306667038</v>
      </c>
      <c r="F947" s="1">
        <v>3000.9361745542442</v>
      </c>
      <c r="G947" s="1">
        <v>4779.9191822791199</v>
      </c>
      <c r="I947" s="38">
        <v>939</v>
      </c>
      <c r="J947" s="1">
        <v>5241.9251353106074</v>
      </c>
      <c r="K947" s="1">
        <v>7449.9700164380474</v>
      </c>
      <c r="L947" s="1">
        <v>9964.3644899047249</v>
      </c>
      <c r="M947" s="1">
        <v>11870.289173610707</v>
      </c>
      <c r="N947" s="1">
        <v>12186.721066516624</v>
      </c>
      <c r="P947" s="38">
        <v>939</v>
      </c>
      <c r="Q947" s="1">
        <v>4983.5642472785921</v>
      </c>
      <c r="R947" s="1">
        <v>3349.6039122866077</v>
      </c>
      <c r="S947" s="1">
        <v>5262.6568204320938</v>
      </c>
      <c r="T947" s="1">
        <v>5119.631603431545</v>
      </c>
      <c r="U947" s="1">
        <v>8145.2514057009203</v>
      </c>
      <c r="W947" s="38">
        <v>939</v>
      </c>
      <c r="X947" s="1">
        <v>35414.578622075664</v>
      </c>
      <c r="Z947" s="38">
        <v>939</v>
      </c>
      <c r="AA947" s="1">
        <v>36271.96507801894</v>
      </c>
    </row>
    <row r="948" spans="2:27" x14ac:dyDescent="0.2">
      <c r="B948" s="38">
        <v>940</v>
      </c>
      <c r="C948" s="1">
        <v>3041.0148892105613</v>
      </c>
      <c r="D948" s="1">
        <v>2749.7214934996459</v>
      </c>
      <c r="E948" s="1">
        <v>3574.1942893222699</v>
      </c>
      <c r="F948" s="1">
        <v>3875.003744527974</v>
      </c>
      <c r="G948" s="1">
        <v>3477.2151241649117</v>
      </c>
      <c r="I948" s="38">
        <v>940</v>
      </c>
      <c r="J948" s="1">
        <v>5174.5081177233369</v>
      </c>
      <c r="K948" s="1">
        <v>7388.7228074552277</v>
      </c>
      <c r="L948" s="1">
        <v>9857.0370587910238</v>
      </c>
      <c r="M948" s="1">
        <v>11967.624797974833</v>
      </c>
      <c r="N948" s="1">
        <v>12237.186058538446</v>
      </c>
      <c r="P948" s="38">
        <v>940</v>
      </c>
      <c r="Q948" s="1">
        <v>4351.1052813556116</v>
      </c>
      <c r="R948" s="1">
        <v>5024.4089479810445</v>
      </c>
      <c r="S948" s="1">
        <v>5211.8041594567494</v>
      </c>
      <c r="T948" s="1">
        <v>6125.2378947463667</v>
      </c>
      <c r="U948" s="1">
        <v>7281.6367974734258</v>
      </c>
      <c r="W948" s="38">
        <v>940</v>
      </c>
      <c r="X948" s="1">
        <v>36856.180082188657</v>
      </c>
      <c r="Z948" s="38">
        <v>940</v>
      </c>
      <c r="AA948" s="1">
        <v>37359.09752143496</v>
      </c>
    </row>
    <row r="949" spans="2:27" x14ac:dyDescent="0.2">
      <c r="B949" s="38">
        <v>941</v>
      </c>
      <c r="C949" s="1">
        <v>2191.9409180399298</v>
      </c>
      <c r="D949" s="1">
        <v>3100.793483293417</v>
      </c>
      <c r="E949" s="1">
        <v>2676.5017781422052</v>
      </c>
      <c r="F949" s="1">
        <v>3015.4249421232189</v>
      </c>
      <c r="G949" s="1">
        <v>2733.6492827472475</v>
      </c>
      <c r="I949" s="38">
        <v>941</v>
      </c>
      <c r="J949" s="1">
        <v>5954.352130537116</v>
      </c>
      <c r="K949" s="1">
        <v>7541.7900702182051</v>
      </c>
      <c r="L949" s="1">
        <v>6870.3211227637257</v>
      </c>
      <c r="M949" s="1">
        <v>10283.338863414536</v>
      </c>
      <c r="N949" s="1">
        <v>13284.043610330549</v>
      </c>
      <c r="P949" s="38">
        <v>941</v>
      </c>
      <c r="Q949" s="1">
        <v>3880.9163055735016</v>
      </c>
      <c r="R949" s="1">
        <v>3705.0677456006683</v>
      </c>
      <c r="S949" s="1">
        <v>5714.2371390837143</v>
      </c>
      <c r="T949" s="1">
        <v>5882.9781460293125</v>
      </c>
      <c r="U949" s="1">
        <v>7049.400919722596</v>
      </c>
      <c r="W949" s="38">
        <v>941</v>
      </c>
      <c r="X949" s="1">
        <v>36517.579228057708</v>
      </c>
      <c r="Z949" s="38">
        <v>941</v>
      </c>
      <c r="AA949" s="1">
        <v>36365.366439170793</v>
      </c>
    </row>
    <row r="950" spans="2:27" x14ac:dyDescent="0.2">
      <c r="B950" s="38">
        <v>942</v>
      </c>
      <c r="C950" s="1">
        <v>2688.8377648223768</v>
      </c>
      <c r="D950" s="1">
        <v>3795.6523972941982</v>
      </c>
      <c r="E950" s="1">
        <v>3275.4735423597176</v>
      </c>
      <c r="F950" s="1">
        <v>3915.6840770322133</v>
      </c>
      <c r="G950" s="1">
        <v>4237.2040957365643</v>
      </c>
      <c r="I950" s="38">
        <v>942</v>
      </c>
      <c r="J950" s="1">
        <v>6264.9426817401509</v>
      </c>
      <c r="K950" s="1">
        <v>5743.3793252440555</v>
      </c>
      <c r="L950" s="1">
        <v>8564.5012407000322</v>
      </c>
      <c r="M950" s="1">
        <v>9992.4343134101709</v>
      </c>
      <c r="N950" s="1">
        <v>13973.031362106038</v>
      </c>
      <c r="P950" s="38">
        <v>942</v>
      </c>
      <c r="Q950" s="1">
        <v>3920.5627664808458</v>
      </c>
      <c r="R950" s="1">
        <v>3465.9967732523996</v>
      </c>
      <c r="S950" s="1">
        <v>5130.0678695556999</v>
      </c>
      <c r="T950" s="1">
        <v>6346.5484158411327</v>
      </c>
      <c r="U950" s="1">
        <v>7857.3974696670502</v>
      </c>
      <c r="W950" s="38">
        <v>942</v>
      </c>
      <c r="X950" s="1">
        <v>37024.06205515952</v>
      </c>
      <c r="Z950" s="38">
        <v>942</v>
      </c>
      <c r="AA950" s="1">
        <v>36785.215730042124</v>
      </c>
    </row>
    <row r="951" spans="2:27" x14ac:dyDescent="0.2">
      <c r="B951" s="38">
        <v>943</v>
      </c>
      <c r="C951" s="1">
        <v>2316.3198848616425</v>
      </c>
      <c r="D951" s="1">
        <v>2234.0381042628155</v>
      </c>
      <c r="E951" s="1">
        <v>2926.5381818628766</v>
      </c>
      <c r="F951" s="1">
        <v>3712.6398371784521</v>
      </c>
      <c r="G951" s="1">
        <v>3305.2432749329387</v>
      </c>
      <c r="I951" s="38">
        <v>943</v>
      </c>
      <c r="J951" s="1">
        <v>5718.4414681355875</v>
      </c>
      <c r="K951" s="1">
        <v>8134.6774483787167</v>
      </c>
      <c r="L951" s="1">
        <v>9059.3304317533948</v>
      </c>
      <c r="M951" s="1">
        <v>11637.4316161322</v>
      </c>
      <c r="N951" s="1">
        <v>11613.040626796583</v>
      </c>
      <c r="P951" s="38">
        <v>943</v>
      </c>
      <c r="Q951" s="1">
        <v>4558.57125280543</v>
      </c>
      <c r="R951" s="1">
        <v>5420.1720336160934</v>
      </c>
      <c r="S951" s="1">
        <v>5040.7694493698118</v>
      </c>
      <c r="T951" s="1">
        <v>5512.7587832576046</v>
      </c>
      <c r="U951" s="1">
        <v>7377.6000301574804</v>
      </c>
      <c r="W951" s="38">
        <v>943</v>
      </c>
      <c r="X951" s="1">
        <v>37203.736319824471</v>
      </c>
      <c r="Z951" s="38">
        <v>943</v>
      </c>
      <c r="AA951" s="1">
        <v>36001.52409642563</v>
      </c>
    </row>
    <row r="952" spans="2:27" x14ac:dyDescent="0.2">
      <c r="B952" s="38">
        <v>944</v>
      </c>
      <c r="C952" s="1">
        <v>2131.1589725977719</v>
      </c>
      <c r="D952" s="1">
        <v>2387.2384195255854</v>
      </c>
      <c r="E952" s="1">
        <v>3094.05081278426</v>
      </c>
      <c r="F952" s="1">
        <v>2842.0273846377122</v>
      </c>
      <c r="G952" s="1">
        <v>4425.1581232016624</v>
      </c>
      <c r="I952" s="38">
        <v>944</v>
      </c>
      <c r="J952" s="1">
        <v>5588.9635890568661</v>
      </c>
      <c r="K952" s="1">
        <v>5509.7885607481348</v>
      </c>
      <c r="L952" s="1">
        <v>9231.0166672090636</v>
      </c>
      <c r="M952" s="1">
        <v>10188.155471328031</v>
      </c>
      <c r="N952" s="1">
        <v>10465.139100489589</v>
      </c>
      <c r="P952" s="38">
        <v>944</v>
      </c>
      <c r="Q952" s="1">
        <v>4212.0202521532628</v>
      </c>
      <c r="R952" s="1">
        <v>5728.8122539453834</v>
      </c>
      <c r="S952" s="1">
        <v>5871.639579066652</v>
      </c>
      <c r="T952" s="1">
        <v>6477.6680364505955</v>
      </c>
      <c r="U952" s="1">
        <v>6830.0761978882656</v>
      </c>
      <c r="W952" s="38">
        <v>944</v>
      </c>
      <c r="X952" s="1">
        <v>36492.230491354858</v>
      </c>
      <c r="Z952" s="38">
        <v>944</v>
      </c>
      <c r="AA952" s="1">
        <v>36221.861640625808</v>
      </c>
    </row>
    <row r="953" spans="2:27" x14ac:dyDescent="0.2">
      <c r="B953" s="38">
        <v>945</v>
      </c>
      <c r="C953" s="1">
        <v>2555.5496865419864</v>
      </c>
      <c r="D953" s="1">
        <v>2923.4292273561609</v>
      </c>
      <c r="E953" s="1">
        <v>2626.6455154771184</v>
      </c>
      <c r="F953" s="1">
        <v>3486.5325702262685</v>
      </c>
      <c r="G953" s="1">
        <v>3650.3452410248278</v>
      </c>
      <c r="I953" s="38">
        <v>945</v>
      </c>
      <c r="J953" s="1">
        <v>4215.3694424188589</v>
      </c>
      <c r="K953" s="1">
        <v>6404.0262018810508</v>
      </c>
      <c r="L953" s="1">
        <v>7737.3444598237165</v>
      </c>
      <c r="M953" s="1">
        <v>9762.8100998723421</v>
      </c>
      <c r="N953" s="1">
        <v>11482.253745689159</v>
      </c>
      <c r="P953" s="38">
        <v>945</v>
      </c>
      <c r="Q953" s="1">
        <v>3724.9042068618592</v>
      </c>
      <c r="R953" s="1">
        <v>3924.2670935106571</v>
      </c>
      <c r="S953" s="1">
        <v>5453.2185081312264</v>
      </c>
      <c r="T953" s="1">
        <v>5526.6113848072664</v>
      </c>
      <c r="U953" s="1">
        <v>8590.5606481804116</v>
      </c>
      <c r="W953" s="38">
        <v>945</v>
      </c>
      <c r="X953" s="1">
        <v>35738.295320860576</v>
      </c>
      <c r="Z953" s="38">
        <v>945</v>
      </c>
      <c r="AA953" s="1">
        <v>36266.602913836447</v>
      </c>
    </row>
    <row r="954" spans="2:27" x14ac:dyDescent="0.2">
      <c r="B954" s="38">
        <v>946</v>
      </c>
      <c r="C954" s="1">
        <v>2223.255009991793</v>
      </c>
      <c r="D954" s="1">
        <v>3884.9231506484825</v>
      </c>
      <c r="E954" s="1">
        <v>2166.6373049055242</v>
      </c>
      <c r="F954" s="1">
        <v>3430.8321338031897</v>
      </c>
      <c r="G954" s="1">
        <v>2564.2705599593678</v>
      </c>
      <c r="I954" s="38">
        <v>946</v>
      </c>
      <c r="J954" s="1">
        <v>5393.1107770805747</v>
      </c>
      <c r="K954" s="1">
        <v>6766.6885725204365</v>
      </c>
      <c r="L954" s="1">
        <v>8738.1300203894116</v>
      </c>
      <c r="M954" s="1">
        <v>10551.506065939471</v>
      </c>
      <c r="N954" s="1">
        <v>10898.404382721168</v>
      </c>
      <c r="P954" s="38">
        <v>946</v>
      </c>
      <c r="Q954" s="1">
        <v>3899.261569992264</v>
      </c>
      <c r="R954" s="1">
        <v>5098.9240203127656</v>
      </c>
      <c r="S954" s="1">
        <v>4625.8776766945984</v>
      </c>
      <c r="T954" s="1">
        <v>6187.169300421604</v>
      </c>
      <c r="U954" s="1">
        <v>7140.2091692076783</v>
      </c>
      <c r="W954" s="38">
        <v>946</v>
      </c>
      <c r="X954" s="1">
        <v>36467.983091087255</v>
      </c>
      <c r="Z954" s="38">
        <v>946</v>
      </c>
      <c r="AA954" s="1">
        <v>37465.571710963755</v>
      </c>
    </row>
    <row r="955" spans="2:27" x14ac:dyDescent="0.2">
      <c r="B955" s="38">
        <v>947</v>
      </c>
      <c r="C955" s="1">
        <v>2579.2681112477512</v>
      </c>
      <c r="D955" s="1">
        <v>2547.3295362322233</v>
      </c>
      <c r="E955" s="1">
        <v>3285.2833512208017</v>
      </c>
      <c r="F955" s="1">
        <v>3749.2407481258988</v>
      </c>
      <c r="G955" s="1">
        <v>3933.5412772831128</v>
      </c>
      <c r="I955" s="38">
        <v>947</v>
      </c>
      <c r="J955" s="1">
        <v>5499.4900885798115</v>
      </c>
      <c r="K955" s="1">
        <v>7941.3290627842589</v>
      </c>
      <c r="L955" s="1">
        <v>9998.932527208146</v>
      </c>
      <c r="M955" s="1">
        <v>9797.9453887921318</v>
      </c>
      <c r="N955" s="1">
        <v>11490.813841630557</v>
      </c>
      <c r="P955" s="38">
        <v>947</v>
      </c>
      <c r="Q955" s="1">
        <v>3873.4144015485035</v>
      </c>
      <c r="R955" s="1">
        <v>4684.9922338287397</v>
      </c>
      <c r="S955" s="1">
        <v>5509.1714378818933</v>
      </c>
      <c r="T955" s="1">
        <v>6006.286121128107</v>
      </c>
      <c r="U955" s="1">
        <v>6224.9001844251161</v>
      </c>
      <c r="W955" s="38">
        <v>947</v>
      </c>
      <c r="X955" s="1">
        <v>35866.827926121143</v>
      </c>
      <c r="Z955" s="38">
        <v>947</v>
      </c>
      <c r="AA955" s="1">
        <v>37103.924211217854</v>
      </c>
    </row>
    <row r="956" spans="2:27" x14ac:dyDescent="0.2">
      <c r="B956" s="38">
        <v>948</v>
      </c>
      <c r="C956" s="1">
        <v>2689.898479387065</v>
      </c>
      <c r="D956" s="1">
        <v>2765.4182766819376</v>
      </c>
      <c r="E956" s="1">
        <v>3060.3737604575531</v>
      </c>
      <c r="F956" s="1">
        <v>3861.8080914308302</v>
      </c>
      <c r="G956" s="1">
        <v>4043.8615159026899</v>
      </c>
      <c r="I956" s="38">
        <v>948</v>
      </c>
      <c r="J956" s="1">
        <v>5107.1756179503582</v>
      </c>
      <c r="K956" s="1">
        <v>6670.5247315708439</v>
      </c>
      <c r="L956" s="1">
        <v>6991.1830406877507</v>
      </c>
      <c r="M956" s="1">
        <v>7626.4597934972135</v>
      </c>
      <c r="N956" s="1">
        <v>13584.944900814347</v>
      </c>
      <c r="P956" s="38">
        <v>948</v>
      </c>
      <c r="Q956" s="1">
        <v>4065.7485846015129</v>
      </c>
      <c r="R956" s="1">
        <v>4018.8016348074461</v>
      </c>
      <c r="S956" s="1">
        <v>5437.6831931254528</v>
      </c>
      <c r="T956" s="1">
        <v>5187.9542290090631</v>
      </c>
      <c r="U956" s="1">
        <v>9062.3821077039374</v>
      </c>
      <c r="W956" s="38">
        <v>948</v>
      </c>
      <c r="X956" s="1">
        <v>36651.243157956997</v>
      </c>
      <c r="Z956" s="38">
        <v>948</v>
      </c>
      <c r="AA956" s="1">
        <v>36317.235335535122</v>
      </c>
    </row>
    <row r="957" spans="2:27" x14ac:dyDescent="0.2">
      <c r="B957" s="38">
        <v>949</v>
      </c>
      <c r="C957" s="1">
        <v>2907.9489997100363</v>
      </c>
      <c r="D957" s="1">
        <v>3177.6930659900027</v>
      </c>
      <c r="E957" s="1">
        <v>3955.2491287545408</v>
      </c>
      <c r="F957" s="1">
        <v>2935.8808678561527</v>
      </c>
      <c r="G957" s="1">
        <v>3399.8810835490722</v>
      </c>
      <c r="I957" s="38">
        <v>949</v>
      </c>
      <c r="J957" s="1">
        <v>5883.0115351011664</v>
      </c>
      <c r="K957" s="1">
        <v>5901.0825738013118</v>
      </c>
      <c r="L957" s="1">
        <v>6767.7867512668909</v>
      </c>
      <c r="M957" s="1">
        <v>10602.926681169016</v>
      </c>
      <c r="N957" s="1">
        <v>14543.408199170161</v>
      </c>
      <c r="P957" s="38">
        <v>949</v>
      </c>
      <c r="Q957" s="1">
        <v>3769.4492227590526</v>
      </c>
      <c r="R957" s="1">
        <v>4768.5580269277216</v>
      </c>
      <c r="S957" s="1">
        <v>4761.0989163736849</v>
      </c>
      <c r="T957" s="1">
        <v>5505.2357072721397</v>
      </c>
      <c r="U957" s="1">
        <v>6869.2322025665753</v>
      </c>
      <c r="W957" s="38">
        <v>949</v>
      </c>
      <c r="X957" s="1">
        <v>36959.001975846564</v>
      </c>
      <c r="Z957" s="38">
        <v>949</v>
      </c>
      <c r="AA957" s="1">
        <v>36132.390393797185</v>
      </c>
    </row>
    <row r="958" spans="2:27" x14ac:dyDescent="0.2">
      <c r="B958" s="38">
        <v>950</v>
      </c>
      <c r="C958" s="1">
        <v>2815.307710472066</v>
      </c>
      <c r="D958" s="1">
        <v>1909.0312035428083</v>
      </c>
      <c r="E958" s="1">
        <v>3525.230315441449</v>
      </c>
      <c r="F958" s="1">
        <v>3422.8240157213513</v>
      </c>
      <c r="G958" s="1">
        <v>3658.7248110290288</v>
      </c>
      <c r="I958" s="38">
        <v>950</v>
      </c>
      <c r="J958" s="1">
        <v>5447.397875480975</v>
      </c>
      <c r="K958" s="1">
        <v>6055.8309556051581</v>
      </c>
      <c r="L958" s="1">
        <v>7703.067835991661</v>
      </c>
      <c r="M958" s="1">
        <v>8194.8831922580648</v>
      </c>
      <c r="N958" s="1">
        <v>9964.4508903986443</v>
      </c>
      <c r="P958" s="38">
        <v>950</v>
      </c>
      <c r="Q958" s="1">
        <v>3674.6258375828534</v>
      </c>
      <c r="R958" s="1">
        <v>5053.9737348975805</v>
      </c>
      <c r="S958" s="1">
        <v>4936.235684431952</v>
      </c>
      <c r="T958" s="1">
        <v>6377.886750122806</v>
      </c>
      <c r="U958" s="1">
        <v>4678.647788985003</v>
      </c>
      <c r="W958" s="38">
        <v>950</v>
      </c>
      <c r="X958" s="1">
        <v>36137.724920026565</v>
      </c>
      <c r="Z958" s="38">
        <v>950</v>
      </c>
      <c r="AA958" s="1">
        <v>36724.282009885632</v>
      </c>
    </row>
    <row r="959" spans="2:27" x14ac:dyDescent="0.2">
      <c r="B959" s="38">
        <v>951</v>
      </c>
      <c r="C959" s="1">
        <v>2189.3991316797815</v>
      </c>
      <c r="D959" s="1">
        <v>3154.9364197763084</v>
      </c>
      <c r="E959" s="1">
        <v>3439.0703001286251</v>
      </c>
      <c r="F959" s="1">
        <v>3519.7173176884976</v>
      </c>
      <c r="G959" s="1">
        <v>4124.1408227150632</v>
      </c>
      <c r="I959" s="38">
        <v>951</v>
      </c>
      <c r="J959" s="1">
        <v>6461.4016136931077</v>
      </c>
      <c r="K959" s="1">
        <v>6653.4479702672197</v>
      </c>
      <c r="L959" s="1">
        <v>7751.2225492441157</v>
      </c>
      <c r="M959" s="1">
        <v>8994.2090376034885</v>
      </c>
      <c r="N959" s="1">
        <v>11819.322921110474</v>
      </c>
      <c r="P959" s="38">
        <v>951</v>
      </c>
      <c r="Q959" s="1">
        <v>3653.7073430032729</v>
      </c>
      <c r="R959" s="1">
        <v>5216.8174425070238</v>
      </c>
      <c r="S959" s="1">
        <v>6137.9399744201983</v>
      </c>
      <c r="T959" s="1">
        <v>5660.5511906557349</v>
      </c>
      <c r="U959" s="1">
        <v>7355.3402400305667</v>
      </c>
      <c r="W959" s="38">
        <v>951</v>
      </c>
      <c r="X959" s="1">
        <v>36348.666968674122</v>
      </c>
      <c r="Z959" s="38">
        <v>951</v>
      </c>
      <c r="AA959" s="1">
        <v>36904.89696140583</v>
      </c>
    </row>
    <row r="960" spans="2:27" x14ac:dyDescent="0.2">
      <c r="B960" s="38">
        <v>952</v>
      </c>
      <c r="C960" s="1">
        <v>2917.73016481369</v>
      </c>
      <c r="D960" s="1">
        <v>2220.5877362732799</v>
      </c>
      <c r="E960" s="1">
        <v>4268.7796302186052</v>
      </c>
      <c r="F960" s="1">
        <v>3493.9802818646344</v>
      </c>
      <c r="G960" s="1">
        <v>3081.9526775579734</v>
      </c>
      <c r="I960" s="38">
        <v>952</v>
      </c>
      <c r="J960" s="1">
        <v>4948.5481037670461</v>
      </c>
      <c r="K960" s="1">
        <v>6199.2929930336059</v>
      </c>
      <c r="L960" s="1">
        <v>8275.5488803974094</v>
      </c>
      <c r="M960" s="1">
        <v>7023.2106490378583</v>
      </c>
      <c r="N960" s="1">
        <v>9939.2383705028951</v>
      </c>
      <c r="P960" s="38">
        <v>952</v>
      </c>
      <c r="Q960" s="1">
        <v>4241.0941394640777</v>
      </c>
      <c r="R960" s="1">
        <v>4844.6102666776451</v>
      </c>
      <c r="S960" s="1">
        <v>4973.5295125821749</v>
      </c>
      <c r="T960" s="1">
        <v>5678.5169835115566</v>
      </c>
      <c r="U960" s="1">
        <v>7035.3221562051485</v>
      </c>
      <c r="W960" s="38">
        <v>952</v>
      </c>
      <c r="X960" s="1">
        <v>36292.333256464357</v>
      </c>
      <c r="Z960" s="38">
        <v>952</v>
      </c>
      <c r="AA960" s="1">
        <v>35992.284190170431</v>
      </c>
    </row>
    <row r="961" spans="2:27" x14ac:dyDescent="0.2">
      <c r="B961" s="38">
        <v>953</v>
      </c>
      <c r="C961" s="1">
        <v>2211.7783760789371</v>
      </c>
      <c r="D961" s="1">
        <v>3111.8224628933067</v>
      </c>
      <c r="E961" s="1">
        <v>3356.7680598310722</v>
      </c>
      <c r="F961" s="1">
        <v>3696.5223700458996</v>
      </c>
      <c r="G961" s="1">
        <v>4496.5002146390298</v>
      </c>
      <c r="I961" s="38">
        <v>953</v>
      </c>
      <c r="J961" s="1">
        <v>5695.4648178065936</v>
      </c>
      <c r="K961" s="1">
        <v>6795.6917578086777</v>
      </c>
      <c r="L961" s="1">
        <v>8298.2456947219362</v>
      </c>
      <c r="M961" s="1">
        <v>9263.7150371672033</v>
      </c>
      <c r="N961" s="1">
        <v>12462.489476746234</v>
      </c>
      <c r="P961" s="38">
        <v>953</v>
      </c>
      <c r="Q961" s="1">
        <v>4021.4435442611316</v>
      </c>
      <c r="R961" s="1">
        <v>4161.3681029335421</v>
      </c>
      <c r="S961" s="1">
        <v>4427.0959095032476</v>
      </c>
      <c r="T961" s="1">
        <v>4587.2446144482428</v>
      </c>
      <c r="U961" s="1">
        <v>7095.4942411261763</v>
      </c>
      <c r="W961" s="38">
        <v>953</v>
      </c>
      <c r="X961" s="1">
        <v>37420.927561402976</v>
      </c>
      <c r="Z961" s="38">
        <v>953</v>
      </c>
      <c r="AA961" s="1">
        <v>35732.49037194487</v>
      </c>
    </row>
    <row r="962" spans="2:27" x14ac:dyDescent="0.2">
      <c r="B962" s="38">
        <v>954</v>
      </c>
      <c r="C962" s="1">
        <v>2660.8343476249656</v>
      </c>
      <c r="D962" s="1">
        <v>3832.2772137196525</v>
      </c>
      <c r="E962" s="1">
        <v>3056.1256475591645</v>
      </c>
      <c r="F962" s="1">
        <v>3008.1443486677958</v>
      </c>
      <c r="G962" s="1">
        <v>3619.3650177623826</v>
      </c>
      <c r="I962" s="38">
        <v>954</v>
      </c>
      <c r="J962" s="1">
        <v>5512.2514171769335</v>
      </c>
      <c r="K962" s="1">
        <v>6802.6276780226726</v>
      </c>
      <c r="L962" s="1">
        <v>7839.213413367358</v>
      </c>
      <c r="M962" s="1">
        <v>9297.6032860079267</v>
      </c>
      <c r="N962" s="1">
        <v>9813.3406162469546</v>
      </c>
      <c r="P962" s="38">
        <v>954</v>
      </c>
      <c r="Q962" s="1">
        <v>4464.9094671327084</v>
      </c>
      <c r="R962" s="1">
        <v>3848.4451106155489</v>
      </c>
      <c r="S962" s="1">
        <v>5729.6013364535829</v>
      </c>
      <c r="T962" s="1">
        <v>5570.5120193740449</v>
      </c>
      <c r="U962" s="1">
        <v>6135.0196860782589</v>
      </c>
      <c r="W962" s="38">
        <v>954</v>
      </c>
      <c r="X962" s="1">
        <v>36242.472849102473</v>
      </c>
      <c r="Z962" s="38">
        <v>954</v>
      </c>
      <c r="AA962" s="1">
        <v>36839.69691956944</v>
      </c>
    </row>
    <row r="963" spans="2:27" x14ac:dyDescent="0.2">
      <c r="B963" s="38">
        <v>955</v>
      </c>
      <c r="C963" s="1">
        <v>1979.0530196957604</v>
      </c>
      <c r="D963" s="1">
        <v>2766.1936425211047</v>
      </c>
      <c r="E963" s="1">
        <v>3365.0015265863326</v>
      </c>
      <c r="F963" s="1">
        <v>4030.4887190263075</v>
      </c>
      <c r="G963" s="1">
        <v>4469.1916723463937</v>
      </c>
      <c r="I963" s="38">
        <v>955</v>
      </c>
      <c r="J963" s="1">
        <v>5292.3613961490173</v>
      </c>
      <c r="K963" s="1">
        <v>7013.1534248433236</v>
      </c>
      <c r="L963" s="1">
        <v>6845.9906675580987</v>
      </c>
      <c r="M963" s="1">
        <v>9008.0054099269182</v>
      </c>
      <c r="N963" s="1">
        <v>10157.881576315223</v>
      </c>
      <c r="P963" s="38">
        <v>955</v>
      </c>
      <c r="Q963" s="1">
        <v>4085.5164711384523</v>
      </c>
      <c r="R963" s="1">
        <v>4662.6850464040845</v>
      </c>
      <c r="S963" s="1">
        <v>4647.0491065006299</v>
      </c>
      <c r="T963" s="1">
        <v>7735.5854564134652</v>
      </c>
      <c r="U963" s="1">
        <v>7168.0700591047171</v>
      </c>
      <c r="W963" s="38">
        <v>955</v>
      </c>
      <c r="X963" s="1">
        <v>36187.475998877941</v>
      </c>
      <c r="Z963" s="38">
        <v>955</v>
      </c>
      <c r="AA963" s="1">
        <v>36760.80348893108</v>
      </c>
    </row>
    <row r="964" spans="2:27" x14ac:dyDescent="0.2">
      <c r="B964" s="38">
        <v>956</v>
      </c>
      <c r="C964" s="1">
        <v>3739.8886479693474</v>
      </c>
      <c r="D964" s="1">
        <v>3287.1903347680382</v>
      </c>
      <c r="E964" s="1">
        <v>3587.6060981799551</v>
      </c>
      <c r="F964" s="1">
        <v>3202.4880945524333</v>
      </c>
      <c r="G964" s="1">
        <v>5160.8970977256868</v>
      </c>
      <c r="I964" s="38">
        <v>956</v>
      </c>
      <c r="J964" s="1">
        <v>5380.5912794059332</v>
      </c>
      <c r="K964" s="1">
        <v>6215.025150460252</v>
      </c>
      <c r="L964" s="1">
        <v>7656.8762092997422</v>
      </c>
      <c r="M964" s="1">
        <v>8810.6254888071689</v>
      </c>
      <c r="N964" s="1">
        <v>11531.988454845847</v>
      </c>
      <c r="P964" s="38">
        <v>956</v>
      </c>
      <c r="Q964" s="1">
        <v>4090.8691091093547</v>
      </c>
      <c r="R964" s="1">
        <v>5676.7859548004644</v>
      </c>
      <c r="S964" s="1">
        <v>4871.2228540889037</v>
      </c>
      <c r="T964" s="1">
        <v>6354.5049405786413</v>
      </c>
      <c r="U964" s="1">
        <v>6506.8583198587039</v>
      </c>
      <c r="W964" s="38">
        <v>956</v>
      </c>
      <c r="X964" s="1">
        <v>35995.386492055375</v>
      </c>
      <c r="Z964" s="38">
        <v>956</v>
      </c>
      <c r="AA964" s="1">
        <v>36583.160774613483</v>
      </c>
    </row>
    <row r="965" spans="2:27" x14ac:dyDescent="0.2">
      <c r="B965" s="38">
        <v>957</v>
      </c>
      <c r="C965" s="1">
        <v>2950.6637537662918</v>
      </c>
      <c r="D965" s="1">
        <v>2646.1983993167996</v>
      </c>
      <c r="E965" s="1">
        <v>4064.7114700917732</v>
      </c>
      <c r="F965" s="1">
        <v>2668.7433647042735</v>
      </c>
      <c r="G965" s="1">
        <v>4418.2631986067954</v>
      </c>
      <c r="I965" s="38">
        <v>957</v>
      </c>
      <c r="J965" s="1">
        <v>5291.5439201345471</v>
      </c>
      <c r="K965" s="1">
        <v>6903.8807018314546</v>
      </c>
      <c r="L965" s="1">
        <v>9078.9355571197502</v>
      </c>
      <c r="M965" s="1">
        <v>9507.2588724612669</v>
      </c>
      <c r="N965" s="1">
        <v>12882.937188875376</v>
      </c>
      <c r="P965" s="38">
        <v>957</v>
      </c>
      <c r="Q965" s="1">
        <v>3502.66694700485</v>
      </c>
      <c r="R965" s="1">
        <v>4332.0293423467274</v>
      </c>
      <c r="S965" s="1">
        <v>4962.150294979474</v>
      </c>
      <c r="T965" s="1">
        <v>5807.6956547366362</v>
      </c>
      <c r="U965" s="1">
        <v>7735.8374568225954</v>
      </c>
      <c r="W965" s="38">
        <v>957</v>
      </c>
      <c r="X965" s="1">
        <v>37223.518572124485</v>
      </c>
      <c r="Z965" s="38">
        <v>957</v>
      </c>
      <c r="AA965" s="1">
        <v>36591.148696445285</v>
      </c>
    </row>
    <row r="966" spans="2:27" x14ac:dyDescent="0.2">
      <c r="B966" s="38">
        <v>958</v>
      </c>
      <c r="C966" s="1">
        <v>1434.8506184125026</v>
      </c>
      <c r="D966" s="1">
        <v>2699.4753040008541</v>
      </c>
      <c r="E966" s="1">
        <v>3652.4799435311857</v>
      </c>
      <c r="F966" s="1">
        <v>4192.1665619715641</v>
      </c>
      <c r="G966" s="1">
        <v>3189.3079937242414</v>
      </c>
      <c r="I966" s="38">
        <v>958</v>
      </c>
      <c r="J966" s="1">
        <v>5899.7328783174298</v>
      </c>
      <c r="K966" s="1">
        <v>7724.3368649838576</v>
      </c>
      <c r="L966" s="1">
        <v>8156.0436285020151</v>
      </c>
      <c r="M966" s="1">
        <v>7350.4404567245574</v>
      </c>
      <c r="N966" s="1">
        <v>10305.996042450102</v>
      </c>
      <c r="P966" s="38">
        <v>958</v>
      </c>
      <c r="Q966" s="1">
        <v>4225.5018482651449</v>
      </c>
      <c r="R966" s="1">
        <v>4120.8237276617392</v>
      </c>
      <c r="S966" s="1">
        <v>4138.9584891402637</v>
      </c>
      <c r="T966" s="1">
        <v>6165.956379561324</v>
      </c>
      <c r="U966" s="1">
        <v>7728.407091696894</v>
      </c>
      <c r="W966" s="38">
        <v>958</v>
      </c>
      <c r="X966" s="1">
        <v>35679.663437122646</v>
      </c>
      <c r="Z966" s="38">
        <v>958</v>
      </c>
      <c r="AA966" s="1">
        <v>35861.834922102265</v>
      </c>
    </row>
    <row r="967" spans="2:27" x14ac:dyDescent="0.2">
      <c r="B967" s="38">
        <v>959</v>
      </c>
      <c r="C967" s="1">
        <v>2651.8934641430837</v>
      </c>
      <c r="D967" s="1">
        <v>3362.6749158100079</v>
      </c>
      <c r="E967" s="1">
        <v>3170.0947318017147</v>
      </c>
      <c r="F967" s="1">
        <v>3268.1423189035258</v>
      </c>
      <c r="G967" s="1">
        <v>3883.8051372846894</v>
      </c>
      <c r="I967" s="38">
        <v>959</v>
      </c>
      <c r="J967" s="1">
        <v>5083.2000770990644</v>
      </c>
      <c r="K967" s="1">
        <v>6443.2802502939739</v>
      </c>
      <c r="L967" s="1">
        <v>8666.1962877909191</v>
      </c>
      <c r="M967" s="1">
        <v>9379.4553456865506</v>
      </c>
      <c r="N967" s="1">
        <v>11760.157188252209</v>
      </c>
      <c r="P967" s="38">
        <v>959</v>
      </c>
      <c r="Q967" s="1">
        <v>4181.1939877949771</v>
      </c>
      <c r="R967" s="1">
        <v>4456.1355247155416</v>
      </c>
      <c r="S967" s="1">
        <v>5285.8466209171847</v>
      </c>
      <c r="T967" s="1">
        <v>7968.527955584007</v>
      </c>
      <c r="U967" s="1">
        <v>6787.9289141723511</v>
      </c>
      <c r="W967" s="38">
        <v>959</v>
      </c>
      <c r="X967" s="1">
        <v>35974.619231236247</v>
      </c>
      <c r="Z967" s="38">
        <v>959</v>
      </c>
      <c r="AA967" s="1">
        <v>36069.072103473358</v>
      </c>
    </row>
    <row r="968" spans="2:27" x14ac:dyDescent="0.2">
      <c r="B968" s="38">
        <v>960</v>
      </c>
      <c r="C968" s="1">
        <v>3056.892726942122</v>
      </c>
      <c r="D968" s="1">
        <v>3208.1652220421875</v>
      </c>
      <c r="E968" s="1">
        <v>3484.2530169802917</v>
      </c>
      <c r="F968" s="1">
        <v>2962.9808681059249</v>
      </c>
      <c r="G968" s="1">
        <v>3422.4498103205474</v>
      </c>
      <c r="I968" s="38">
        <v>960</v>
      </c>
      <c r="J968" s="1">
        <v>5202.72594314652</v>
      </c>
      <c r="K968" s="1">
        <v>6499.0219952405432</v>
      </c>
      <c r="L968" s="1">
        <v>7861.77409155232</v>
      </c>
      <c r="M968" s="1">
        <v>9787.27036768172</v>
      </c>
      <c r="N968" s="1">
        <v>11721.808381211496</v>
      </c>
      <c r="P968" s="38">
        <v>960</v>
      </c>
      <c r="Q968" s="1">
        <v>4000.884582899801</v>
      </c>
      <c r="R968" s="1">
        <v>4293.7438037553029</v>
      </c>
      <c r="S968" s="1">
        <v>4581.9913193971006</v>
      </c>
      <c r="T968" s="1">
        <v>5446.6165943642754</v>
      </c>
      <c r="U968" s="1">
        <v>6057.6449989126122</v>
      </c>
      <c r="W968" s="38">
        <v>960</v>
      </c>
      <c r="X968" s="1">
        <v>36544.934618925785</v>
      </c>
      <c r="Z968" s="38">
        <v>960</v>
      </c>
      <c r="AA968" s="1">
        <v>36959.379018840184</v>
      </c>
    </row>
    <row r="969" spans="2:27" x14ac:dyDescent="0.2">
      <c r="B969" s="38">
        <v>961</v>
      </c>
      <c r="C969" s="1">
        <v>2950.0751090838207</v>
      </c>
      <c r="D969" s="1">
        <v>2421.5171872866076</v>
      </c>
      <c r="E969" s="1">
        <v>3038.8070026279106</v>
      </c>
      <c r="F969" s="1">
        <v>3524.2955350062057</v>
      </c>
      <c r="G969" s="1">
        <v>4219.3547753355424</v>
      </c>
      <c r="I969" s="38">
        <v>961</v>
      </c>
      <c r="J969" s="1">
        <v>5082.0783701799392</v>
      </c>
      <c r="K969" s="1">
        <v>7149.6621044101839</v>
      </c>
      <c r="L969" s="1">
        <v>8816.9373460131883</v>
      </c>
      <c r="M969" s="1">
        <v>11290.543899577564</v>
      </c>
      <c r="N969" s="1">
        <v>12117.457363089294</v>
      </c>
      <c r="P969" s="38">
        <v>961</v>
      </c>
      <c r="Q969" s="1">
        <v>4540.4960678753359</v>
      </c>
      <c r="R969" s="1">
        <v>4197.0908286036065</v>
      </c>
      <c r="S969" s="1">
        <v>5205.755847488017</v>
      </c>
      <c r="T969" s="1">
        <v>6933.9043212769011</v>
      </c>
      <c r="U969" s="1">
        <v>7177.8078527770931</v>
      </c>
      <c r="W969" s="38">
        <v>961</v>
      </c>
      <c r="X969" s="1">
        <v>35922.856846781753</v>
      </c>
      <c r="Z969" s="38">
        <v>961</v>
      </c>
      <c r="AA969" s="1">
        <v>36359.302659996203</v>
      </c>
    </row>
    <row r="970" spans="2:27" x14ac:dyDescent="0.2">
      <c r="B970" s="38">
        <v>962</v>
      </c>
      <c r="C970" s="1">
        <v>2841.2149796768476</v>
      </c>
      <c r="D970" s="1">
        <v>3307.6624493506833</v>
      </c>
      <c r="E970" s="1">
        <v>3740.5351824272934</v>
      </c>
      <c r="F970" s="1">
        <v>3021.0902544716546</v>
      </c>
      <c r="G970" s="1">
        <v>3177.337443711368</v>
      </c>
      <c r="I970" s="38">
        <v>962</v>
      </c>
      <c r="J970" s="1">
        <v>5920.8078780231581</v>
      </c>
      <c r="K970" s="1">
        <v>6695.0641721405082</v>
      </c>
      <c r="L970" s="1">
        <v>7344.2730901316027</v>
      </c>
      <c r="M970" s="1">
        <v>11835.618507890551</v>
      </c>
      <c r="N970" s="1">
        <v>10595.86572095486</v>
      </c>
      <c r="P970" s="38">
        <v>962</v>
      </c>
      <c r="Q970" s="1">
        <v>4076.9927476120793</v>
      </c>
      <c r="R970" s="1">
        <v>4652.2129523686199</v>
      </c>
      <c r="S970" s="1">
        <v>4920.5558016199111</v>
      </c>
      <c r="T970" s="1">
        <v>6967.0402917067431</v>
      </c>
      <c r="U970" s="1">
        <v>6563.2503978626019</v>
      </c>
      <c r="W970" s="38">
        <v>962</v>
      </c>
      <c r="X970" s="1">
        <v>36901.244174554595</v>
      </c>
      <c r="Z970" s="38">
        <v>962</v>
      </c>
      <c r="AA970" s="1">
        <v>36000.274664597862</v>
      </c>
    </row>
    <row r="971" spans="2:27" x14ac:dyDescent="0.2">
      <c r="B971" s="38">
        <v>963</v>
      </c>
      <c r="C971" s="1">
        <v>2888.0351424240121</v>
      </c>
      <c r="D971" s="1">
        <v>3525.7246701215226</v>
      </c>
      <c r="E971" s="1">
        <v>3699.8278673961931</v>
      </c>
      <c r="F971" s="1">
        <v>3324.1005519180585</v>
      </c>
      <c r="G971" s="1">
        <v>2266.549960125802</v>
      </c>
      <c r="I971" s="38">
        <v>963</v>
      </c>
      <c r="J971" s="1">
        <v>5276.234439224434</v>
      </c>
      <c r="K971" s="1">
        <v>6559.5771179273688</v>
      </c>
      <c r="L971" s="1">
        <v>7656.697131481108</v>
      </c>
      <c r="M971" s="1">
        <v>10696.568823662856</v>
      </c>
      <c r="N971" s="1">
        <v>12928.114139856947</v>
      </c>
      <c r="P971" s="38">
        <v>963</v>
      </c>
      <c r="Q971" s="1">
        <v>4656.4423545566715</v>
      </c>
      <c r="R971" s="1">
        <v>4991.389184322562</v>
      </c>
      <c r="S971" s="1">
        <v>5685.5030720758296</v>
      </c>
      <c r="T971" s="1">
        <v>7259.2142641247019</v>
      </c>
      <c r="U971" s="1">
        <v>7821.3388203996637</v>
      </c>
      <c r="W971" s="38">
        <v>963</v>
      </c>
      <c r="X971" s="1">
        <v>36110.386566714209</v>
      </c>
      <c r="Z971" s="38">
        <v>963</v>
      </c>
      <c r="AA971" s="1">
        <v>35196.62680442413</v>
      </c>
    </row>
    <row r="972" spans="2:27" x14ac:dyDescent="0.2">
      <c r="B972" s="38">
        <v>964</v>
      </c>
      <c r="C972" s="1">
        <v>2066.88630704154</v>
      </c>
      <c r="D972" s="1">
        <v>2682.9356651683693</v>
      </c>
      <c r="E972" s="1">
        <v>3917.1249179857309</v>
      </c>
      <c r="F972" s="1">
        <v>3383.4523160355593</v>
      </c>
      <c r="G972" s="1">
        <v>3505.1142146442676</v>
      </c>
      <c r="I972" s="38">
        <v>964</v>
      </c>
      <c r="J972" s="1">
        <v>5868.905108883413</v>
      </c>
      <c r="K972" s="1">
        <v>7102.3725612137268</v>
      </c>
      <c r="L972" s="1">
        <v>7863.9647551256776</v>
      </c>
      <c r="M972" s="1">
        <v>8582.730590385203</v>
      </c>
      <c r="N972" s="1">
        <v>9093.0529033477051</v>
      </c>
      <c r="P972" s="38">
        <v>964</v>
      </c>
      <c r="Q972" s="1">
        <v>4044.2104844297446</v>
      </c>
      <c r="R972" s="1">
        <v>3586.7792315624533</v>
      </c>
      <c r="S972" s="1">
        <v>5580.5721327134042</v>
      </c>
      <c r="T972" s="1">
        <v>6623.0377692464563</v>
      </c>
      <c r="U972" s="1">
        <v>7298.8697219743071</v>
      </c>
      <c r="W972" s="38">
        <v>964</v>
      </c>
      <c r="X972" s="1">
        <v>37235.626674473926</v>
      </c>
      <c r="Z972" s="38">
        <v>964</v>
      </c>
      <c r="AA972" s="1">
        <v>36709.273270874641</v>
      </c>
    </row>
    <row r="973" spans="2:27" x14ac:dyDescent="0.2">
      <c r="B973" s="38">
        <v>965</v>
      </c>
      <c r="C973" s="1">
        <v>2496.8135871689688</v>
      </c>
      <c r="D973" s="1">
        <v>2774.0354999039828</v>
      </c>
      <c r="E973" s="1">
        <v>3837.4678572810344</v>
      </c>
      <c r="F973" s="1">
        <v>3705.1514924409789</v>
      </c>
      <c r="G973" s="1">
        <v>4924.4638994296447</v>
      </c>
      <c r="I973" s="38">
        <v>965</v>
      </c>
      <c r="J973" s="1">
        <v>5319.866676513635</v>
      </c>
      <c r="K973" s="1">
        <v>5238.00977672503</v>
      </c>
      <c r="L973" s="1">
        <v>5848.8396110533849</v>
      </c>
      <c r="M973" s="1">
        <v>8840.1201139345667</v>
      </c>
      <c r="N973" s="1">
        <v>9948.8968791363241</v>
      </c>
      <c r="P973" s="38">
        <v>965</v>
      </c>
      <c r="Q973" s="1">
        <v>3560.5246824953588</v>
      </c>
      <c r="R973" s="1">
        <v>4856.6027386267533</v>
      </c>
      <c r="S973" s="1">
        <v>4882.5547653071953</v>
      </c>
      <c r="T973" s="1">
        <v>6906.4460231843132</v>
      </c>
      <c r="U973" s="1">
        <v>8458.4863501831624</v>
      </c>
      <c r="W973" s="38">
        <v>965</v>
      </c>
      <c r="X973" s="1">
        <v>36713.389676711857</v>
      </c>
      <c r="Z973" s="38">
        <v>965</v>
      </c>
      <c r="AA973" s="1">
        <v>36495.198823529012</v>
      </c>
    </row>
    <row r="974" spans="2:27" x14ac:dyDescent="0.2">
      <c r="B974" s="38">
        <v>966</v>
      </c>
      <c r="C974" s="1">
        <v>2173.2139778469718</v>
      </c>
      <c r="D974" s="1">
        <v>2983.4470170008367</v>
      </c>
      <c r="E974" s="1">
        <v>2507.1793099079964</v>
      </c>
      <c r="F974" s="1">
        <v>2922.9418907244899</v>
      </c>
      <c r="G974" s="1">
        <v>3228.4649744352523</v>
      </c>
      <c r="I974" s="38">
        <v>966</v>
      </c>
      <c r="J974" s="1">
        <v>5105.1881361834276</v>
      </c>
      <c r="K974" s="1">
        <v>7118.9854634965441</v>
      </c>
      <c r="L974" s="1">
        <v>8463.6407707545004</v>
      </c>
      <c r="M974" s="1">
        <v>11511.224777965568</v>
      </c>
      <c r="N974" s="1">
        <v>12238.120553982348</v>
      </c>
      <c r="P974" s="38">
        <v>966</v>
      </c>
      <c r="Q974" s="1">
        <v>4236.9895813459743</v>
      </c>
      <c r="R974" s="1">
        <v>4625.5027458038085</v>
      </c>
      <c r="S974" s="1">
        <v>6240.8568142435006</v>
      </c>
      <c r="T974" s="1">
        <v>6805.6333745751008</v>
      </c>
      <c r="U974" s="1">
        <v>6980.4355116699189</v>
      </c>
      <c r="W974" s="38">
        <v>966</v>
      </c>
      <c r="X974" s="1">
        <v>35853.486939282469</v>
      </c>
      <c r="Z974" s="38">
        <v>966</v>
      </c>
      <c r="AA974" s="1">
        <v>36502.165595628845</v>
      </c>
    </row>
    <row r="975" spans="2:27" x14ac:dyDescent="0.2">
      <c r="B975" s="38">
        <v>967</v>
      </c>
      <c r="C975" s="1">
        <v>2773.6895446203271</v>
      </c>
      <c r="D975" s="1">
        <v>2570.7008695489612</v>
      </c>
      <c r="E975" s="1">
        <v>3530.9130205808992</v>
      </c>
      <c r="F975" s="1">
        <v>3299.8244855470343</v>
      </c>
      <c r="G975" s="1">
        <v>3996.9202109803177</v>
      </c>
      <c r="I975" s="38">
        <v>967</v>
      </c>
      <c r="J975" s="1">
        <v>5295.1888978533661</v>
      </c>
      <c r="K975" s="1">
        <v>6806.9799203456951</v>
      </c>
      <c r="L975" s="1">
        <v>8369.8896019260392</v>
      </c>
      <c r="M975" s="1">
        <v>8007.6282673783162</v>
      </c>
      <c r="N975" s="1">
        <v>12063.343412145872</v>
      </c>
      <c r="P975" s="38">
        <v>967</v>
      </c>
      <c r="Q975" s="1">
        <v>4430.6934215137271</v>
      </c>
      <c r="R975" s="1">
        <v>5634.9596624645083</v>
      </c>
      <c r="S975" s="1">
        <v>4895.8637723080583</v>
      </c>
      <c r="T975" s="1">
        <v>6775.1064232568306</v>
      </c>
      <c r="U975" s="1">
        <v>7656.9530092253208</v>
      </c>
      <c r="W975" s="38">
        <v>967</v>
      </c>
      <c r="X975" s="1">
        <v>36707.388334142597</v>
      </c>
      <c r="Z975" s="38">
        <v>967</v>
      </c>
      <c r="AA975" s="1">
        <v>36597.620392921213</v>
      </c>
    </row>
    <row r="976" spans="2:27" x14ac:dyDescent="0.2">
      <c r="B976" s="38">
        <v>968</v>
      </c>
      <c r="C976" s="1">
        <v>2081.4483543830875</v>
      </c>
      <c r="D976" s="1">
        <v>2755.8148671198173</v>
      </c>
      <c r="E976" s="1">
        <v>3176.0818547453787</v>
      </c>
      <c r="F976" s="1">
        <v>3455.8662065113804</v>
      </c>
      <c r="G976" s="1">
        <v>3661.1853723669478</v>
      </c>
      <c r="I976" s="38">
        <v>968</v>
      </c>
      <c r="J976" s="1">
        <v>5651.7044510976002</v>
      </c>
      <c r="K976" s="1">
        <v>6155.8600106459735</v>
      </c>
      <c r="L976" s="1">
        <v>7385.1157596706771</v>
      </c>
      <c r="M976" s="1">
        <v>9479.0235239820504</v>
      </c>
      <c r="N976" s="1">
        <v>11292.539757911178</v>
      </c>
      <c r="P976" s="38">
        <v>968</v>
      </c>
      <c r="Q976" s="1">
        <v>4057.6041060937141</v>
      </c>
      <c r="R976" s="1">
        <v>4511.065026366331</v>
      </c>
      <c r="S976" s="1">
        <v>4690.6089929538912</v>
      </c>
      <c r="T976" s="1">
        <v>5630.1573331948457</v>
      </c>
      <c r="U976" s="1">
        <v>6552.4217630288131</v>
      </c>
      <c r="W976" s="38">
        <v>968</v>
      </c>
      <c r="X976" s="1">
        <v>36645.313075852304</v>
      </c>
      <c r="Z976" s="38">
        <v>968</v>
      </c>
      <c r="AA976" s="1">
        <v>36865.738049881562</v>
      </c>
    </row>
    <row r="977" spans="2:27" x14ac:dyDescent="0.2">
      <c r="B977" s="38">
        <v>969</v>
      </c>
      <c r="C977" s="1">
        <v>2642.2859147275612</v>
      </c>
      <c r="D977" s="1">
        <v>2910.4408882669804</v>
      </c>
      <c r="E977" s="1">
        <v>2340.8947194105399</v>
      </c>
      <c r="F977" s="1">
        <v>4120.3586061754504</v>
      </c>
      <c r="G977" s="1">
        <v>4887.3959948468446</v>
      </c>
      <c r="I977" s="38">
        <v>969</v>
      </c>
      <c r="J977" s="1">
        <v>5594.3177992195897</v>
      </c>
      <c r="K977" s="1">
        <v>7619.0513842746841</v>
      </c>
      <c r="L977" s="1">
        <v>7690.1514511374644</v>
      </c>
      <c r="M977" s="1">
        <v>10554.808901121341</v>
      </c>
      <c r="N977" s="1">
        <v>13026.213395215995</v>
      </c>
      <c r="P977" s="38">
        <v>969</v>
      </c>
      <c r="Q977" s="1">
        <v>4650.5815381465527</v>
      </c>
      <c r="R977" s="1">
        <v>5239.3759147805631</v>
      </c>
      <c r="S977" s="1">
        <v>5170.0331157720348</v>
      </c>
      <c r="T977" s="1">
        <v>5138.5630692885843</v>
      </c>
      <c r="U977" s="1">
        <v>6780.2802117744068</v>
      </c>
      <c r="W977" s="38">
        <v>969</v>
      </c>
      <c r="X977" s="1">
        <v>37164.253328422288</v>
      </c>
      <c r="Z977" s="38">
        <v>969</v>
      </c>
      <c r="AA977" s="1">
        <v>36430.427804671795</v>
      </c>
    </row>
    <row r="978" spans="2:27" x14ac:dyDescent="0.2">
      <c r="B978" s="38">
        <v>970</v>
      </c>
      <c r="C978" s="1">
        <v>2843.6881240133366</v>
      </c>
      <c r="D978" s="1">
        <v>2787.2279035787928</v>
      </c>
      <c r="E978" s="1">
        <v>3823.9537319557967</v>
      </c>
      <c r="F978" s="1">
        <v>2827.6619212364681</v>
      </c>
      <c r="G978" s="1">
        <v>3368.9352466727778</v>
      </c>
      <c r="I978" s="38">
        <v>970</v>
      </c>
      <c r="J978" s="1">
        <v>6047.3364009754241</v>
      </c>
      <c r="K978" s="1">
        <v>6969.0428149896961</v>
      </c>
      <c r="L978" s="1">
        <v>8303.9334143232009</v>
      </c>
      <c r="M978" s="1">
        <v>10140.226736871973</v>
      </c>
      <c r="N978" s="1">
        <v>11173.522627989118</v>
      </c>
      <c r="P978" s="38">
        <v>970</v>
      </c>
      <c r="Q978" s="1">
        <v>4437.9386779816268</v>
      </c>
      <c r="R978" s="1">
        <v>4778.3093917584174</v>
      </c>
      <c r="S978" s="1">
        <v>3875.5345355534146</v>
      </c>
      <c r="T978" s="1">
        <v>5870.0979531340054</v>
      </c>
      <c r="U978" s="1">
        <v>6525.273665435504</v>
      </c>
      <c r="W978" s="38">
        <v>970</v>
      </c>
      <c r="X978" s="1">
        <v>36989.437859239813</v>
      </c>
      <c r="Z978" s="38">
        <v>970</v>
      </c>
      <c r="AA978" s="1">
        <v>35807.41254104441</v>
      </c>
    </row>
    <row r="979" spans="2:27" x14ac:dyDescent="0.2">
      <c r="B979" s="38">
        <v>971</v>
      </c>
      <c r="C979" s="1">
        <v>2374.4379742769534</v>
      </c>
      <c r="D979" s="1">
        <v>2482.8926401142944</v>
      </c>
      <c r="E979" s="1">
        <v>1967.3357109487736</v>
      </c>
      <c r="F979" s="1">
        <v>4580.9387159722464</v>
      </c>
      <c r="G979" s="1">
        <v>3556.6220180666705</v>
      </c>
      <c r="I979" s="38">
        <v>971</v>
      </c>
      <c r="J979" s="1">
        <v>6248.875318155242</v>
      </c>
      <c r="K979" s="1">
        <v>5322.2944422300798</v>
      </c>
      <c r="L979" s="1">
        <v>8804.3515432845961</v>
      </c>
      <c r="M979" s="1">
        <v>10232.021564309553</v>
      </c>
      <c r="N979" s="1">
        <v>10872.607206671113</v>
      </c>
      <c r="P979" s="38">
        <v>971</v>
      </c>
      <c r="Q979" s="1">
        <v>3971.6852686877432</v>
      </c>
      <c r="R979" s="1">
        <v>5207.5233129615817</v>
      </c>
      <c r="S979" s="1">
        <v>4193.4668229710214</v>
      </c>
      <c r="T979" s="1">
        <v>6777.5126131336756</v>
      </c>
      <c r="U979" s="1">
        <v>6618.2529279523305</v>
      </c>
      <c r="W979" s="38">
        <v>971</v>
      </c>
      <c r="X979" s="1">
        <v>35739.996787881362</v>
      </c>
      <c r="Z979" s="38">
        <v>971</v>
      </c>
      <c r="AA979" s="1">
        <v>36449.75711637926</v>
      </c>
    </row>
    <row r="980" spans="2:27" x14ac:dyDescent="0.2">
      <c r="B980" s="38">
        <v>972</v>
      </c>
      <c r="C980" s="1">
        <v>2511.3007295689595</v>
      </c>
      <c r="D980" s="1">
        <v>2600.6048481774551</v>
      </c>
      <c r="E980" s="1">
        <v>3218.0164768156078</v>
      </c>
      <c r="F980" s="1">
        <v>3289.1149422052931</v>
      </c>
      <c r="G980" s="1">
        <v>3894.7651012322576</v>
      </c>
      <c r="I980" s="38">
        <v>972</v>
      </c>
      <c r="J980" s="1">
        <v>5178.1209462224742</v>
      </c>
      <c r="K980" s="1">
        <v>6401.4263599320075</v>
      </c>
      <c r="L980" s="1">
        <v>10062.999167623388</v>
      </c>
      <c r="M980" s="1">
        <v>8670.8366647110561</v>
      </c>
      <c r="N980" s="1">
        <v>11271.060013499049</v>
      </c>
      <c r="P980" s="38">
        <v>972</v>
      </c>
      <c r="Q980" s="1">
        <v>3763.9707554430665</v>
      </c>
      <c r="R980" s="1">
        <v>4099.9633695485627</v>
      </c>
      <c r="S980" s="1">
        <v>5067.842507725788</v>
      </c>
      <c r="T980" s="1">
        <v>6166.2343286619171</v>
      </c>
      <c r="U980" s="1">
        <v>5983.0517280680033</v>
      </c>
      <c r="W980" s="38">
        <v>972</v>
      </c>
      <c r="X980" s="1">
        <v>36672.002352790507</v>
      </c>
      <c r="Z980" s="38">
        <v>972</v>
      </c>
      <c r="AA980" s="1">
        <v>36356.777841238072</v>
      </c>
    </row>
    <row r="981" spans="2:27" x14ac:dyDescent="0.2">
      <c r="B981" s="38">
        <v>973</v>
      </c>
      <c r="C981" s="1">
        <v>3137.0171291244669</v>
      </c>
      <c r="D981" s="1">
        <v>3514.4556714420933</v>
      </c>
      <c r="E981" s="1">
        <v>2686.1835866248512</v>
      </c>
      <c r="F981" s="1">
        <v>2813.0809574564773</v>
      </c>
      <c r="G981" s="1">
        <v>3521.2042266713429</v>
      </c>
      <c r="I981" s="38">
        <v>973</v>
      </c>
      <c r="J981" s="1">
        <v>5931.4845864077433</v>
      </c>
      <c r="K981" s="1">
        <v>7118.4458854609593</v>
      </c>
      <c r="L981" s="1">
        <v>9240.7484448158575</v>
      </c>
      <c r="M981" s="1">
        <v>11647.671877951851</v>
      </c>
      <c r="N981" s="1">
        <v>11758.906619970167</v>
      </c>
      <c r="P981" s="38">
        <v>973</v>
      </c>
      <c r="Q981" s="1">
        <v>4475.9090416960944</v>
      </c>
      <c r="R981" s="1">
        <v>4503.5459851531332</v>
      </c>
      <c r="S981" s="1">
        <v>6273.1399613471958</v>
      </c>
      <c r="T981" s="1">
        <v>5695.9793193651903</v>
      </c>
      <c r="U981" s="1">
        <v>8062.6452185803719</v>
      </c>
      <c r="W981" s="38">
        <v>973</v>
      </c>
      <c r="X981" s="1">
        <v>36905.636087450737</v>
      </c>
      <c r="Z981" s="38">
        <v>973</v>
      </c>
      <c r="AA981" s="1">
        <v>36259.50877348151</v>
      </c>
    </row>
    <row r="982" spans="2:27" x14ac:dyDescent="0.2">
      <c r="B982" s="38">
        <v>974</v>
      </c>
      <c r="C982" s="1">
        <v>2077.3533693140794</v>
      </c>
      <c r="D982" s="1">
        <v>3320.9764572746226</v>
      </c>
      <c r="E982" s="1">
        <v>2560.135331113991</v>
      </c>
      <c r="F982" s="1">
        <v>3713.2048669052479</v>
      </c>
      <c r="G982" s="1">
        <v>4093.8948780743499</v>
      </c>
      <c r="I982" s="38">
        <v>974</v>
      </c>
      <c r="J982" s="1">
        <v>6017.2295135001723</v>
      </c>
      <c r="K982" s="1">
        <v>7145.4401987841838</v>
      </c>
      <c r="L982" s="1">
        <v>7882.983466865453</v>
      </c>
      <c r="M982" s="1">
        <v>9222.9825866537667</v>
      </c>
      <c r="N982" s="1">
        <v>9301.8937702264939</v>
      </c>
      <c r="P982" s="38">
        <v>974</v>
      </c>
      <c r="Q982" s="1">
        <v>4741.5152211213426</v>
      </c>
      <c r="R982" s="1">
        <v>4117.1629903277671</v>
      </c>
      <c r="S982" s="1">
        <v>3729.5352308683773</v>
      </c>
      <c r="T982" s="1">
        <v>5466.2184231560232</v>
      </c>
      <c r="U982" s="1">
        <v>6148.1571637887455</v>
      </c>
      <c r="W982" s="38">
        <v>974</v>
      </c>
      <c r="X982" s="1">
        <v>36768.574310264579</v>
      </c>
      <c r="Z982" s="38">
        <v>974</v>
      </c>
      <c r="AA982" s="1">
        <v>37003.858151847817</v>
      </c>
    </row>
    <row r="983" spans="2:27" x14ac:dyDescent="0.2">
      <c r="B983" s="38">
        <v>975</v>
      </c>
      <c r="C983" s="1">
        <v>2518.4234619582403</v>
      </c>
      <c r="D983" s="1">
        <v>3398.5874987975526</v>
      </c>
      <c r="E983" s="1">
        <v>4493.681571471694</v>
      </c>
      <c r="F983" s="1">
        <v>3531.4464391154884</v>
      </c>
      <c r="G983" s="1">
        <v>3835.1043442905357</v>
      </c>
      <c r="I983" s="38">
        <v>975</v>
      </c>
      <c r="J983" s="1">
        <v>6102.4643426684524</v>
      </c>
      <c r="K983" s="1">
        <v>7210.9456894364885</v>
      </c>
      <c r="L983" s="1">
        <v>8094.3809971315886</v>
      </c>
      <c r="M983" s="1">
        <v>10367.783614814165</v>
      </c>
      <c r="N983" s="1">
        <v>10983.172995606299</v>
      </c>
      <c r="P983" s="38">
        <v>975</v>
      </c>
      <c r="Q983" s="1">
        <v>3184.153285038105</v>
      </c>
      <c r="R983" s="1">
        <v>4500.2124968252338</v>
      </c>
      <c r="S983" s="1">
        <v>5261.5334246087687</v>
      </c>
      <c r="T983" s="1">
        <v>5604.2852358577511</v>
      </c>
      <c r="U983" s="1">
        <v>7808.7528666910839</v>
      </c>
      <c r="W983" s="38">
        <v>975</v>
      </c>
      <c r="X983" s="1">
        <v>35059.682703201172</v>
      </c>
      <c r="Z983" s="38">
        <v>975</v>
      </c>
      <c r="AA983" s="1">
        <v>36222.033488247966</v>
      </c>
    </row>
    <row r="984" spans="2:27" x14ac:dyDescent="0.2">
      <c r="B984" s="38">
        <v>976</v>
      </c>
      <c r="C984" s="1">
        <v>2755.484091495905</v>
      </c>
      <c r="D984" s="1">
        <v>3641.5241075084514</v>
      </c>
      <c r="E984" s="1">
        <v>2857.9033652058411</v>
      </c>
      <c r="F984" s="1">
        <v>2848.8413234665259</v>
      </c>
      <c r="G984" s="1">
        <v>3535.9181201134079</v>
      </c>
      <c r="I984" s="38">
        <v>976</v>
      </c>
      <c r="J984" s="1">
        <v>6440.0276595152154</v>
      </c>
      <c r="K984" s="1">
        <v>6526.1416304777649</v>
      </c>
      <c r="L984" s="1">
        <v>8764.9498640422808</v>
      </c>
      <c r="M984" s="1">
        <v>10577.920303084966</v>
      </c>
      <c r="N984" s="1">
        <v>12151.451872017728</v>
      </c>
      <c r="P984" s="38">
        <v>976</v>
      </c>
      <c r="Q984" s="1">
        <v>3578.5668389658676</v>
      </c>
      <c r="R984" s="1">
        <v>4399.2219351131043</v>
      </c>
      <c r="S984" s="1">
        <v>5723.1934175844408</v>
      </c>
      <c r="T984" s="1">
        <v>5028.1014121895269</v>
      </c>
      <c r="U984" s="1">
        <v>6563.7238112405848</v>
      </c>
      <c r="W984" s="38">
        <v>976</v>
      </c>
      <c r="X984" s="1">
        <v>37236.782364733212</v>
      </c>
      <c r="Z984" s="38">
        <v>976</v>
      </c>
      <c r="AA984" s="1">
        <v>37410.297613183211</v>
      </c>
    </row>
    <row r="985" spans="2:27" x14ac:dyDescent="0.2">
      <c r="B985" s="38">
        <v>977</v>
      </c>
      <c r="C985" s="1">
        <v>3129.6978484526612</v>
      </c>
      <c r="D985" s="1">
        <v>2781.1269188474198</v>
      </c>
      <c r="E985" s="1">
        <v>2452.6229096572401</v>
      </c>
      <c r="F985" s="1">
        <v>3985.5198845776827</v>
      </c>
      <c r="G985" s="1">
        <v>3618.2015023230606</v>
      </c>
      <c r="I985" s="38">
        <v>977</v>
      </c>
      <c r="J985" s="1">
        <v>5934.1610372579216</v>
      </c>
      <c r="K985" s="1">
        <v>6411.313613481816</v>
      </c>
      <c r="L985" s="1">
        <v>8732.6527048061726</v>
      </c>
      <c r="M985" s="1">
        <v>7226.553407644863</v>
      </c>
      <c r="N985" s="1">
        <v>11796.844079260012</v>
      </c>
      <c r="P985" s="38">
        <v>977</v>
      </c>
      <c r="Q985" s="1">
        <v>3548.7658673916981</v>
      </c>
      <c r="R985" s="1">
        <v>4670.3162856356921</v>
      </c>
      <c r="S985" s="1">
        <v>4957.6862826464521</v>
      </c>
      <c r="T985" s="1">
        <v>5701.7780523380543</v>
      </c>
      <c r="U985" s="1">
        <v>7312.8280535463155</v>
      </c>
      <c r="W985" s="38">
        <v>977</v>
      </c>
      <c r="X985" s="1">
        <v>36821.107292503832</v>
      </c>
      <c r="Z985" s="38">
        <v>977</v>
      </c>
      <c r="AA985" s="1">
        <v>35598.967979223482</v>
      </c>
    </row>
    <row r="986" spans="2:27" x14ac:dyDescent="0.2">
      <c r="B986" s="38">
        <v>978</v>
      </c>
      <c r="C986" s="1">
        <v>2783.4132544871172</v>
      </c>
      <c r="D986" s="1">
        <v>2891.5731499901731</v>
      </c>
      <c r="E986" s="1">
        <v>3048.8102076949058</v>
      </c>
      <c r="F986" s="1">
        <v>3655.4117882527298</v>
      </c>
      <c r="G986" s="1">
        <v>4539.4342214671715</v>
      </c>
      <c r="I986" s="38">
        <v>978</v>
      </c>
      <c r="J986" s="1">
        <v>6519.3573528143634</v>
      </c>
      <c r="K986" s="1">
        <v>6505.968798144685</v>
      </c>
      <c r="L986" s="1">
        <v>10781.882011986252</v>
      </c>
      <c r="M986" s="1">
        <v>12002.096624287435</v>
      </c>
      <c r="N986" s="1">
        <v>14821.785453126304</v>
      </c>
      <c r="P986" s="38">
        <v>978</v>
      </c>
      <c r="Q986" s="1">
        <v>3176.8275990714219</v>
      </c>
      <c r="R986" s="1">
        <v>4749.2405184546033</v>
      </c>
      <c r="S986" s="1">
        <v>4704.5122278228855</v>
      </c>
      <c r="T986" s="1">
        <v>4596.2048293208072</v>
      </c>
      <c r="U986" s="1">
        <v>7053.728906361569</v>
      </c>
      <c r="W986" s="38">
        <v>978</v>
      </c>
      <c r="X986" s="1">
        <v>36666.586719094572</v>
      </c>
      <c r="Z986" s="38">
        <v>978</v>
      </c>
      <c r="AA986" s="1">
        <v>34670.295625388811</v>
      </c>
    </row>
    <row r="987" spans="2:27" x14ac:dyDescent="0.2">
      <c r="B987" s="38">
        <v>979</v>
      </c>
      <c r="C987" s="1">
        <v>2727.4180972633571</v>
      </c>
      <c r="D987" s="1">
        <v>2704.1186744023453</v>
      </c>
      <c r="E987" s="1">
        <v>4443.2836635354861</v>
      </c>
      <c r="F987" s="1">
        <v>3164.4563725198518</v>
      </c>
      <c r="G987" s="1">
        <v>3751.002562769243</v>
      </c>
      <c r="I987" s="38">
        <v>979</v>
      </c>
      <c r="J987" s="1">
        <v>5105.9392239204153</v>
      </c>
      <c r="K987" s="1">
        <v>6816.884818924289</v>
      </c>
      <c r="L987" s="1">
        <v>7308.6042761657209</v>
      </c>
      <c r="M987" s="1">
        <v>10380.862362761436</v>
      </c>
      <c r="N987" s="1">
        <v>10621.633086387612</v>
      </c>
      <c r="P987" s="38">
        <v>979</v>
      </c>
      <c r="Q987" s="1">
        <v>4629.7999389664037</v>
      </c>
      <c r="R987" s="1">
        <v>4947.4198830318819</v>
      </c>
      <c r="S987" s="1">
        <v>3879.0953751995939</v>
      </c>
      <c r="T987" s="1">
        <v>5357.5200101018327</v>
      </c>
      <c r="U987" s="1">
        <v>8011.3631281170301</v>
      </c>
      <c r="W987" s="38">
        <v>979</v>
      </c>
      <c r="X987" s="1">
        <v>36980.21068110034</v>
      </c>
      <c r="Z987" s="38">
        <v>979</v>
      </c>
      <c r="AA987" s="1">
        <v>37160.850949145381</v>
      </c>
    </row>
    <row r="988" spans="2:27" x14ac:dyDescent="0.2">
      <c r="B988" s="38">
        <v>980</v>
      </c>
      <c r="C988" s="1">
        <v>1827.989015149969</v>
      </c>
      <c r="D988" s="1">
        <v>3130.1310724961754</v>
      </c>
      <c r="E988" s="1">
        <v>3798.2578908533874</v>
      </c>
      <c r="F988" s="1">
        <v>4044.9229549777683</v>
      </c>
      <c r="G988" s="1">
        <v>2360.9432958766511</v>
      </c>
      <c r="I988" s="38">
        <v>980</v>
      </c>
      <c r="J988" s="1">
        <v>5631.3478367219368</v>
      </c>
      <c r="K988" s="1">
        <v>6420.4419820419062</v>
      </c>
      <c r="L988" s="1">
        <v>7320.2973894970464</v>
      </c>
      <c r="M988" s="1">
        <v>8931.5934408723551</v>
      </c>
      <c r="N988" s="1">
        <v>11112.955116574405</v>
      </c>
      <c r="P988" s="38">
        <v>980</v>
      </c>
      <c r="Q988" s="1">
        <v>4618.2618681086651</v>
      </c>
      <c r="R988" s="1">
        <v>3982.7152964527563</v>
      </c>
      <c r="S988" s="1">
        <v>5703.7226908727098</v>
      </c>
      <c r="T988" s="1">
        <v>6081.0420250006509</v>
      </c>
      <c r="U988" s="1">
        <v>6793.6114537715503</v>
      </c>
      <c r="W988" s="38">
        <v>980</v>
      </c>
      <c r="X988" s="1">
        <v>36415.55535581919</v>
      </c>
      <c r="Z988" s="38">
        <v>980</v>
      </c>
      <c r="AA988" s="1">
        <v>36901.191328710644</v>
      </c>
    </row>
    <row r="989" spans="2:27" x14ac:dyDescent="0.2">
      <c r="B989" s="38">
        <v>981</v>
      </c>
      <c r="C989" s="1">
        <v>2097.954749856257</v>
      </c>
      <c r="D989" s="1">
        <v>1778.0553293951566</v>
      </c>
      <c r="E989" s="1">
        <v>3342.5934330717005</v>
      </c>
      <c r="F989" s="1">
        <v>3684.8234682112334</v>
      </c>
      <c r="G989" s="1">
        <v>4152.1953617137606</v>
      </c>
      <c r="I989" s="38">
        <v>981</v>
      </c>
      <c r="J989" s="1">
        <v>6549.8390002902133</v>
      </c>
      <c r="K989" s="1">
        <v>6963.8392012958993</v>
      </c>
      <c r="L989" s="1">
        <v>8581.8907817778872</v>
      </c>
      <c r="M989" s="1">
        <v>9273.0930161649831</v>
      </c>
      <c r="N989" s="1">
        <v>11417.053377682041</v>
      </c>
      <c r="P989" s="38">
        <v>981</v>
      </c>
      <c r="Q989" s="1">
        <v>5005.9687432248438</v>
      </c>
      <c r="R989" s="1">
        <v>4865.2725976060237</v>
      </c>
      <c r="S989" s="1">
        <v>5263.2171251765321</v>
      </c>
      <c r="T989" s="1">
        <v>5554.9206296971579</v>
      </c>
      <c r="U989" s="1">
        <v>7046.9281044584004</v>
      </c>
      <c r="W989" s="38">
        <v>981</v>
      </c>
      <c r="X989" s="1">
        <v>36608.054023062512</v>
      </c>
      <c r="Z989" s="38">
        <v>981</v>
      </c>
      <c r="AA989" s="1">
        <v>37278.152959260944</v>
      </c>
    </row>
    <row r="990" spans="2:27" x14ac:dyDescent="0.2">
      <c r="B990" s="38">
        <v>982</v>
      </c>
      <c r="C990" s="1">
        <v>2427.3240793783038</v>
      </c>
      <c r="D990" s="1">
        <v>2760.7522519029599</v>
      </c>
      <c r="E990" s="1">
        <v>3008.6038126578951</v>
      </c>
      <c r="F990" s="1">
        <v>3077.3017756072009</v>
      </c>
      <c r="G990" s="1">
        <v>4458.0424715580029</v>
      </c>
      <c r="I990" s="38">
        <v>982</v>
      </c>
      <c r="J990" s="1">
        <v>6046.6516327914906</v>
      </c>
      <c r="K990" s="1">
        <v>7073.4289616006881</v>
      </c>
      <c r="L990" s="1">
        <v>7592.3993883963258</v>
      </c>
      <c r="M990" s="1">
        <v>10325.247065192356</v>
      </c>
      <c r="N990" s="1">
        <v>11535.151614551442</v>
      </c>
      <c r="P990" s="38">
        <v>982</v>
      </c>
      <c r="Q990" s="1">
        <v>4502.6217866875122</v>
      </c>
      <c r="R990" s="1">
        <v>4294.730415974971</v>
      </c>
      <c r="S990" s="1">
        <v>5486.2309934376444</v>
      </c>
      <c r="T990" s="1">
        <v>6731.810713462095</v>
      </c>
      <c r="U990" s="1">
        <v>8289.742465750247</v>
      </c>
      <c r="W990" s="38">
        <v>982</v>
      </c>
      <c r="X990" s="1">
        <v>36230.96813818498</v>
      </c>
      <c r="Z990" s="38">
        <v>982</v>
      </c>
      <c r="AA990" s="1">
        <v>36503.166613903661</v>
      </c>
    </row>
    <row r="991" spans="2:27" x14ac:dyDescent="0.2">
      <c r="B991" s="38">
        <v>983</v>
      </c>
      <c r="C991" s="1">
        <v>2961.7678755572751</v>
      </c>
      <c r="D991" s="1">
        <v>2446.7306254899995</v>
      </c>
      <c r="E991" s="1">
        <v>3542.2280534923862</v>
      </c>
      <c r="F991" s="1">
        <v>3860.1965888499776</v>
      </c>
      <c r="G991" s="1">
        <v>3895.3478123665332</v>
      </c>
      <c r="I991" s="38">
        <v>983</v>
      </c>
      <c r="J991" s="1">
        <v>5805.0065362191908</v>
      </c>
      <c r="K991" s="1">
        <v>6306.0301248889082</v>
      </c>
      <c r="L991" s="1">
        <v>8253.6486636205846</v>
      </c>
      <c r="M991" s="1">
        <v>9959.0226398363557</v>
      </c>
      <c r="N991" s="1">
        <v>14381.860708581175</v>
      </c>
      <c r="P991" s="38">
        <v>983</v>
      </c>
      <c r="Q991" s="1">
        <v>4150.5565670988462</v>
      </c>
      <c r="R991" s="1">
        <v>4557.1717847945501</v>
      </c>
      <c r="S991" s="1">
        <v>4973.0343063312339</v>
      </c>
      <c r="T991" s="1">
        <v>5367.5549940473202</v>
      </c>
      <c r="U991" s="1">
        <v>7161.2088072070846</v>
      </c>
      <c r="W991" s="38">
        <v>983</v>
      </c>
      <c r="X991" s="1">
        <v>35868.270411606223</v>
      </c>
      <c r="Z991" s="38">
        <v>983</v>
      </c>
      <c r="AA991" s="1">
        <v>36522.980675405743</v>
      </c>
    </row>
    <row r="992" spans="2:27" x14ac:dyDescent="0.2">
      <c r="B992" s="38">
        <v>984</v>
      </c>
      <c r="C992" s="1">
        <v>3292.3376608038943</v>
      </c>
      <c r="D992" s="1">
        <v>2175.8290332633642</v>
      </c>
      <c r="E992" s="1">
        <v>3276.2335467713501</v>
      </c>
      <c r="F992" s="1">
        <v>3960.5072619287362</v>
      </c>
      <c r="G992" s="1">
        <v>3216.063546600712</v>
      </c>
      <c r="I992" s="38">
        <v>984</v>
      </c>
      <c r="J992" s="1">
        <v>5936.0861795617757</v>
      </c>
      <c r="K992" s="1">
        <v>7875.4198725126762</v>
      </c>
      <c r="L992" s="1">
        <v>9400.6506241586721</v>
      </c>
      <c r="M992" s="1">
        <v>10294.612920499154</v>
      </c>
      <c r="N992" s="1">
        <v>13251.040899297759</v>
      </c>
      <c r="P992" s="38">
        <v>984</v>
      </c>
      <c r="Q992" s="1">
        <v>4972.2615902336502</v>
      </c>
      <c r="R992" s="1">
        <v>4050.840961156845</v>
      </c>
      <c r="S992" s="1">
        <v>5571.2917139035217</v>
      </c>
      <c r="T992" s="1">
        <v>5007.8793687806874</v>
      </c>
      <c r="U992" s="1">
        <v>7861.3991489652317</v>
      </c>
      <c r="W992" s="38">
        <v>984</v>
      </c>
      <c r="X992" s="1">
        <v>36581.240801264605</v>
      </c>
      <c r="Z992" s="38">
        <v>984</v>
      </c>
      <c r="AA992" s="1">
        <v>36517.522321328957</v>
      </c>
    </row>
    <row r="993" spans="2:27" x14ac:dyDescent="0.2">
      <c r="B993" s="38">
        <v>985</v>
      </c>
      <c r="C993" s="1">
        <v>2583.7382436269618</v>
      </c>
      <c r="D993" s="1">
        <v>2237.9948040962563</v>
      </c>
      <c r="E993" s="1">
        <v>3514.7525069179778</v>
      </c>
      <c r="F993" s="1">
        <v>3348.9171422469954</v>
      </c>
      <c r="G993" s="1">
        <v>4333.606645355886</v>
      </c>
      <c r="I993" s="38">
        <v>985</v>
      </c>
      <c r="J993" s="1">
        <v>5907.3733615542733</v>
      </c>
      <c r="K993" s="1">
        <v>6631.2491538732347</v>
      </c>
      <c r="L993" s="1">
        <v>7508.3931077752295</v>
      </c>
      <c r="M993" s="1">
        <v>9621.0854292668446</v>
      </c>
      <c r="N993" s="1">
        <v>9605.4931915958132</v>
      </c>
      <c r="P993" s="38">
        <v>985</v>
      </c>
      <c r="Q993" s="1">
        <v>4005.3000817584202</v>
      </c>
      <c r="R993" s="1">
        <v>4633.8865589430625</v>
      </c>
      <c r="S993" s="1">
        <v>5092.5764799548342</v>
      </c>
      <c r="T993" s="1">
        <v>6089.4858042937485</v>
      </c>
      <c r="U993" s="1">
        <v>7361.0172985128875</v>
      </c>
      <c r="W993" s="38">
        <v>985</v>
      </c>
      <c r="X993" s="1">
        <v>36244.523293784208</v>
      </c>
      <c r="Z993" s="38">
        <v>985</v>
      </c>
      <c r="AA993" s="1">
        <v>36904.568758351277</v>
      </c>
    </row>
    <row r="994" spans="2:27" x14ac:dyDescent="0.2">
      <c r="B994" s="38">
        <v>986</v>
      </c>
      <c r="C994" s="1">
        <v>2133.6023657215896</v>
      </c>
      <c r="D994" s="1">
        <v>2893.8530182763288</v>
      </c>
      <c r="E994" s="1">
        <v>2928.7714827787831</v>
      </c>
      <c r="F994" s="1">
        <v>3125.5909279695534</v>
      </c>
      <c r="G994" s="1">
        <v>5202.9501146315442</v>
      </c>
      <c r="I994" s="38">
        <v>986</v>
      </c>
      <c r="J994" s="1">
        <v>5631.8997303953438</v>
      </c>
      <c r="K994" s="1">
        <v>6611.417294737661</v>
      </c>
      <c r="L994" s="1">
        <v>9370.4202422120616</v>
      </c>
      <c r="M994" s="1">
        <v>9844.6352406517708</v>
      </c>
      <c r="N994" s="1">
        <v>11108.866963069175</v>
      </c>
      <c r="P994" s="38">
        <v>986</v>
      </c>
      <c r="Q994" s="1">
        <v>4309.5290332785144</v>
      </c>
      <c r="R994" s="1">
        <v>4857.7865553546053</v>
      </c>
      <c r="S994" s="1">
        <v>6225.216662739429</v>
      </c>
      <c r="T994" s="1">
        <v>6880.4273373981696</v>
      </c>
      <c r="U994" s="1">
        <v>6319.9108508095142</v>
      </c>
      <c r="W994" s="38">
        <v>986</v>
      </c>
      <c r="X994" s="1">
        <v>36179.516092282895</v>
      </c>
      <c r="Z994" s="38">
        <v>986</v>
      </c>
      <c r="AA994" s="1">
        <v>36735.567555288457</v>
      </c>
    </row>
    <row r="995" spans="2:27" x14ac:dyDescent="0.2">
      <c r="B995" s="38">
        <v>987</v>
      </c>
      <c r="C995" s="1">
        <v>3484.8903012233181</v>
      </c>
      <c r="D995" s="1">
        <v>2806.4608916250795</v>
      </c>
      <c r="E995" s="1">
        <v>3412.2551999508501</v>
      </c>
      <c r="F995" s="1">
        <v>3191.0680004599621</v>
      </c>
      <c r="G995" s="1">
        <v>3408.1369152843859</v>
      </c>
      <c r="I995" s="38">
        <v>987</v>
      </c>
      <c r="J995" s="1">
        <v>6053.8914904331796</v>
      </c>
      <c r="K995" s="1">
        <v>6083.1567289154673</v>
      </c>
      <c r="L995" s="1">
        <v>9009.5627965211152</v>
      </c>
      <c r="M995" s="1">
        <v>11325.250459197096</v>
      </c>
      <c r="N995" s="1">
        <v>13218.68650901052</v>
      </c>
      <c r="P995" s="38">
        <v>987</v>
      </c>
      <c r="Q995" s="1">
        <v>4071.7667796405058</v>
      </c>
      <c r="R995" s="1">
        <v>4483.4405153937969</v>
      </c>
      <c r="S995" s="1">
        <v>6055.1765626637834</v>
      </c>
      <c r="T995" s="1">
        <v>7144.8180780750645</v>
      </c>
      <c r="U995" s="1">
        <v>8854.4100922205871</v>
      </c>
      <c r="W995" s="38">
        <v>987</v>
      </c>
      <c r="X995" s="1">
        <v>35726.839803210067</v>
      </c>
      <c r="Z995" s="38">
        <v>987</v>
      </c>
      <c r="AA995" s="1">
        <v>36750.923087100833</v>
      </c>
    </row>
    <row r="996" spans="2:27" x14ac:dyDescent="0.2">
      <c r="B996" s="38">
        <v>988</v>
      </c>
      <c r="C996" s="1">
        <v>2229.8952779089227</v>
      </c>
      <c r="D996" s="1">
        <v>3876.5364003207724</v>
      </c>
      <c r="E996" s="1">
        <v>2902.4197699016408</v>
      </c>
      <c r="F996" s="1">
        <v>3379.1861068246835</v>
      </c>
      <c r="G996" s="1">
        <v>4614.4486837331733</v>
      </c>
      <c r="I996" s="38">
        <v>988</v>
      </c>
      <c r="J996" s="1">
        <v>5446.982224659323</v>
      </c>
      <c r="K996" s="1">
        <v>6374.2193486277247</v>
      </c>
      <c r="L996" s="1">
        <v>8676.3046019936683</v>
      </c>
      <c r="M996" s="1">
        <v>10507.926891310271</v>
      </c>
      <c r="N996" s="1">
        <v>10793.925011939469</v>
      </c>
      <c r="P996" s="38">
        <v>988</v>
      </c>
      <c r="Q996" s="1">
        <v>3737.2733975146152</v>
      </c>
      <c r="R996" s="1">
        <v>4367.4427435617736</v>
      </c>
      <c r="S996" s="1">
        <v>5019.7041287602169</v>
      </c>
      <c r="T996" s="1">
        <v>5420.933874826479</v>
      </c>
      <c r="U996" s="1">
        <v>6931.565791954592</v>
      </c>
      <c r="W996" s="38">
        <v>988</v>
      </c>
      <c r="X996" s="1">
        <v>36683.865187352385</v>
      </c>
      <c r="Z996" s="38">
        <v>988</v>
      </c>
      <c r="AA996" s="1">
        <v>37788.680294642909</v>
      </c>
    </row>
    <row r="997" spans="2:27" x14ac:dyDescent="0.2">
      <c r="B997" s="38">
        <v>989</v>
      </c>
      <c r="C997" s="1">
        <v>2284.7825004242659</v>
      </c>
      <c r="D997" s="1">
        <v>2883.4061388265704</v>
      </c>
      <c r="E997" s="1">
        <v>2683.5035569104762</v>
      </c>
      <c r="F997" s="1">
        <v>3254.9653556320741</v>
      </c>
      <c r="G997" s="1">
        <v>4233.5839681015632</v>
      </c>
      <c r="I997" s="38">
        <v>989</v>
      </c>
      <c r="J997" s="1">
        <v>5023.8918928422117</v>
      </c>
      <c r="K997" s="1">
        <v>6489.47946026517</v>
      </c>
      <c r="L997" s="1">
        <v>7062.3195855120593</v>
      </c>
      <c r="M997" s="1">
        <v>8769.6202305857878</v>
      </c>
      <c r="N997" s="1">
        <v>9067.4911798126177</v>
      </c>
      <c r="P997" s="38">
        <v>989</v>
      </c>
      <c r="Q997" s="1">
        <v>3654.6660180359995</v>
      </c>
      <c r="R997" s="1">
        <v>4351.0495609969239</v>
      </c>
      <c r="S997" s="1">
        <v>5409.3147098257868</v>
      </c>
      <c r="T997" s="1">
        <v>5308.9877029271292</v>
      </c>
      <c r="U997" s="1">
        <v>6050.4837530573759</v>
      </c>
      <c r="W997" s="38">
        <v>989</v>
      </c>
      <c r="X997" s="1">
        <v>36303.166220763349</v>
      </c>
      <c r="Z997" s="38">
        <v>989</v>
      </c>
      <c r="AA997" s="1">
        <v>36354.062949438281</v>
      </c>
    </row>
    <row r="998" spans="2:27" x14ac:dyDescent="0.2">
      <c r="B998" s="38">
        <v>990</v>
      </c>
      <c r="C998" s="1">
        <v>3027.3648487974342</v>
      </c>
      <c r="D998" s="1">
        <v>2354.7033402816187</v>
      </c>
      <c r="E998" s="1">
        <v>2277.2528420016233</v>
      </c>
      <c r="F998" s="1">
        <v>3408.0310447688616</v>
      </c>
      <c r="G998" s="1">
        <v>4156.495163590972</v>
      </c>
      <c r="I998" s="38">
        <v>990</v>
      </c>
      <c r="J998" s="1">
        <v>6591.1734876888013</v>
      </c>
      <c r="K998" s="1">
        <v>7651.6962684812552</v>
      </c>
      <c r="L998" s="1">
        <v>9428.0669632166519</v>
      </c>
      <c r="M998" s="1">
        <v>12643.78738842731</v>
      </c>
      <c r="N998" s="1">
        <v>13632.537290513188</v>
      </c>
      <c r="P998" s="38">
        <v>990</v>
      </c>
      <c r="Q998" s="1">
        <v>3443.7425971816169</v>
      </c>
      <c r="R998" s="1">
        <v>3922.6160912001969</v>
      </c>
      <c r="S998" s="1">
        <v>5406.2638509235521</v>
      </c>
      <c r="T998" s="1">
        <v>6740.0188733852183</v>
      </c>
      <c r="U998" s="1">
        <v>6195.5751565144492</v>
      </c>
      <c r="W998" s="38">
        <v>990</v>
      </c>
      <c r="X998" s="1">
        <v>36124.816944723738</v>
      </c>
      <c r="Z998" s="38">
        <v>990</v>
      </c>
      <c r="AA998" s="1">
        <v>36688.343079804588</v>
      </c>
    </row>
    <row r="999" spans="2:27" x14ac:dyDescent="0.2">
      <c r="B999" s="38">
        <v>991</v>
      </c>
      <c r="C999" s="1">
        <v>2857.5107919492434</v>
      </c>
      <c r="D999" s="1">
        <v>2503.3701717774575</v>
      </c>
      <c r="E999" s="1">
        <v>4264.5879057982784</v>
      </c>
      <c r="F999" s="1">
        <v>3418.4074389338548</v>
      </c>
      <c r="G999" s="1">
        <v>4140.3712632439756</v>
      </c>
      <c r="I999" s="38">
        <v>991</v>
      </c>
      <c r="J999" s="1">
        <v>5871.1266434612153</v>
      </c>
      <c r="K999" s="1">
        <v>6722.9472905454168</v>
      </c>
      <c r="L999" s="1">
        <v>7499.8653337756259</v>
      </c>
      <c r="M999" s="1">
        <v>9221.5589289390591</v>
      </c>
      <c r="N999" s="1">
        <v>12702.850011526099</v>
      </c>
      <c r="P999" s="38">
        <v>991</v>
      </c>
      <c r="Q999" s="1">
        <v>4079.0785058644592</v>
      </c>
      <c r="R999" s="1">
        <v>5307.7112828252266</v>
      </c>
      <c r="S999" s="1">
        <v>5020.0651977730586</v>
      </c>
      <c r="T999" s="1">
        <v>6689.4333492016376</v>
      </c>
      <c r="U999" s="1">
        <v>7226.6698649558966</v>
      </c>
      <c r="W999" s="38">
        <v>991</v>
      </c>
      <c r="X999" s="1">
        <v>36788.719992437065</v>
      </c>
      <c r="Z999" s="38">
        <v>991</v>
      </c>
      <c r="AA999" s="1">
        <v>36405.242255765799</v>
      </c>
    </row>
    <row r="1000" spans="2:27" x14ac:dyDescent="0.2">
      <c r="B1000" s="38">
        <v>992</v>
      </c>
      <c r="C1000" s="1">
        <v>2597.0853624094029</v>
      </c>
      <c r="D1000" s="1">
        <v>2507.3379343868155</v>
      </c>
      <c r="E1000" s="1">
        <v>3358.6879834283091</v>
      </c>
      <c r="F1000" s="1">
        <v>3272.6081182450553</v>
      </c>
      <c r="G1000" s="1">
        <v>3165.1522353145642</v>
      </c>
      <c r="I1000" s="38">
        <v>992</v>
      </c>
      <c r="J1000" s="1">
        <v>6840.7051097672656</v>
      </c>
      <c r="K1000" s="1">
        <v>6335.0992860530259</v>
      </c>
      <c r="L1000" s="1">
        <v>10608.647263100751</v>
      </c>
      <c r="M1000" s="1">
        <v>11583.265162428712</v>
      </c>
      <c r="N1000" s="1">
        <v>13158.709127443179</v>
      </c>
      <c r="P1000" s="38">
        <v>992</v>
      </c>
      <c r="Q1000" s="1">
        <v>4894.3673307035015</v>
      </c>
      <c r="R1000" s="1">
        <v>4919.6243195903771</v>
      </c>
      <c r="S1000" s="1">
        <v>5302.6936238094813</v>
      </c>
      <c r="T1000" s="1">
        <v>6883.2935508484561</v>
      </c>
      <c r="U1000" s="1">
        <v>6986.3137546948165</v>
      </c>
      <c r="W1000" s="38">
        <v>992</v>
      </c>
      <c r="X1000" s="1">
        <v>36126.460205104617</v>
      </c>
      <c r="Z1000" s="38">
        <v>992</v>
      </c>
      <c r="AA1000" s="1">
        <v>36754.226330020734</v>
      </c>
    </row>
    <row r="1001" spans="2:27" x14ac:dyDescent="0.2">
      <c r="B1001" s="38">
        <v>993</v>
      </c>
      <c r="C1001" s="1">
        <v>2217.1424253615796</v>
      </c>
      <c r="D1001" s="1">
        <v>2372.9255269640903</v>
      </c>
      <c r="E1001" s="1">
        <v>3064.1800740963718</v>
      </c>
      <c r="F1001" s="1">
        <v>3222.0746441522551</v>
      </c>
      <c r="G1001" s="1">
        <v>4033.6380337118899</v>
      </c>
      <c r="I1001" s="38">
        <v>993</v>
      </c>
      <c r="J1001" s="1">
        <v>6458.3067302655127</v>
      </c>
      <c r="K1001" s="1">
        <v>8308.0128441855613</v>
      </c>
      <c r="L1001" s="1">
        <v>7209.3557896396551</v>
      </c>
      <c r="M1001" s="1">
        <v>10161.768931886347</v>
      </c>
      <c r="N1001" s="1">
        <v>10681.090405575831</v>
      </c>
      <c r="P1001" s="38">
        <v>993</v>
      </c>
      <c r="Q1001" s="1">
        <v>4037.2763578782346</v>
      </c>
      <c r="R1001" s="1">
        <v>5095.7293222425342</v>
      </c>
      <c r="S1001" s="1">
        <v>5592.1554115851623</v>
      </c>
      <c r="T1001" s="1">
        <v>7484.4469605393751</v>
      </c>
      <c r="U1001" s="1">
        <v>7311.8075305405901</v>
      </c>
      <c r="W1001" s="38">
        <v>993</v>
      </c>
      <c r="X1001" s="1">
        <v>36663.789425078678</v>
      </c>
      <c r="Z1001" s="38">
        <v>993</v>
      </c>
      <c r="AA1001" s="1">
        <v>36658.816119335119</v>
      </c>
    </row>
    <row r="1002" spans="2:27" x14ac:dyDescent="0.2">
      <c r="B1002" s="38">
        <v>994</v>
      </c>
      <c r="C1002" s="1">
        <v>2965.6674754456631</v>
      </c>
      <c r="D1002" s="1">
        <v>2761.2621761515315</v>
      </c>
      <c r="E1002" s="1">
        <v>3635.4436379709655</v>
      </c>
      <c r="F1002" s="1">
        <v>2855.0651497125809</v>
      </c>
      <c r="G1002" s="1">
        <v>4083.2197130038712</v>
      </c>
      <c r="I1002" s="38">
        <v>994</v>
      </c>
      <c r="J1002" s="1">
        <v>5156.2644137961324</v>
      </c>
      <c r="K1002" s="1">
        <v>6928.1664979573625</v>
      </c>
      <c r="L1002" s="1">
        <v>7511.1224480412438</v>
      </c>
      <c r="M1002" s="1">
        <v>10228.967192607144</v>
      </c>
      <c r="N1002" s="1">
        <v>10496.171825930334</v>
      </c>
      <c r="P1002" s="38">
        <v>994</v>
      </c>
      <c r="Q1002" s="1">
        <v>5019.1306824030089</v>
      </c>
      <c r="R1002" s="1">
        <v>4080.8375687662015</v>
      </c>
      <c r="S1002" s="1">
        <v>5549.0187010509899</v>
      </c>
      <c r="T1002" s="1">
        <v>5374.2527391755311</v>
      </c>
      <c r="U1002" s="1">
        <v>6766.6219092630618</v>
      </c>
      <c r="W1002" s="38">
        <v>994</v>
      </c>
      <c r="X1002" s="1">
        <v>35573.007902716854</v>
      </c>
      <c r="Z1002" s="38">
        <v>994</v>
      </c>
      <c r="AA1002" s="1">
        <v>37476.5650443958</v>
      </c>
    </row>
    <row r="1003" spans="2:27" x14ac:dyDescent="0.2">
      <c r="B1003" s="38">
        <v>995</v>
      </c>
      <c r="C1003" s="1">
        <v>2532.6696111473702</v>
      </c>
      <c r="D1003" s="1">
        <v>3860.8249038834497</v>
      </c>
      <c r="E1003" s="1">
        <v>2875.8381264872742</v>
      </c>
      <c r="F1003" s="1">
        <v>2635.5716779334462</v>
      </c>
      <c r="G1003" s="1">
        <v>3370.7974088801943</v>
      </c>
      <c r="I1003" s="38">
        <v>995</v>
      </c>
      <c r="J1003" s="1">
        <v>6293.3971527517351</v>
      </c>
      <c r="K1003" s="1">
        <v>6454.2645233135454</v>
      </c>
      <c r="L1003" s="1">
        <v>7452.9396688452152</v>
      </c>
      <c r="M1003" s="1">
        <v>10703.816999610906</v>
      </c>
      <c r="N1003" s="1">
        <v>10818.060241347541</v>
      </c>
      <c r="P1003" s="38">
        <v>995</v>
      </c>
      <c r="Q1003" s="1">
        <v>4589.7071171399093</v>
      </c>
      <c r="R1003" s="1">
        <v>5277.6813335142388</v>
      </c>
      <c r="S1003" s="1">
        <v>5782.7496477424866</v>
      </c>
      <c r="T1003" s="1">
        <v>5438.0655444097711</v>
      </c>
      <c r="U1003" s="1">
        <v>7055.7961675073038</v>
      </c>
      <c r="W1003" s="38">
        <v>995</v>
      </c>
      <c r="X1003" s="1">
        <v>36132.665112223796</v>
      </c>
      <c r="Z1003" s="38">
        <v>995</v>
      </c>
      <c r="AA1003" s="1">
        <v>36426.76350696302</v>
      </c>
    </row>
    <row r="1004" spans="2:27" x14ac:dyDescent="0.2">
      <c r="B1004" s="38">
        <v>996</v>
      </c>
      <c r="C1004" s="1">
        <v>2537.5295949185142</v>
      </c>
      <c r="D1004" s="1">
        <v>2477.3156646624966</v>
      </c>
      <c r="E1004" s="1">
        <v>2784.1659450231509</v>
      </c>
      <c r="F1004" s="1">
        <v>3314.9232783868551</v>
      </c>
      <c r="G1004" s="1">
        <v>3857.5357685699605</v>
      </c>
      <c r="I1004" s="38">
        <v>996</v>
      </c>
      <c r="J1004" s="1">
        <v>6468.1660794563531</v>
      </c>
      <c r="K1004" s="1">
        <v>7295.7296145249366</v>
      </c>
      <c r="L1004" s="1">
        <v>8901.9785838278367</v>
      </c>
      <c r="M1004" s="1">
        <v>11404.147916809163</v>
      </c>
      <c r="N1004" s="1">
        <v>11152.551528759512</v>
      </c>
      <c r="P1004" s="38">
        <v>996</v>
      </c>
      <c r="Q1004" s="1">
        <v>4837.9055825123796</v>
      </c>
      <c r="R1004" s="1">
        <v>5340.9546731423134</v>
      </c>
      <c r="S1004" s="1">
        <v>4365.6636891745793</v>
      </c>
      <c r="T1004" s="1">
        <v>4809.1936697709662</v>
      </c>
      <c r="U1004" s="1">
        <v>7687.9875803841278</v>
      </c>
      <c r="W1004" s="38">
        <v>996</v>
      </c>
      <c r="X1004" s="1">
        <v>35691.293755098835</v>
      </c>
      <c r="Z1004" s="38">
        <v>996</v>
      </c>
      <c r="AA1004" s="1">
        <v>36461.505356821086</v>
      </c>
    </row>
    <row r="1005" spans="2:27" x14ac:dyDescent="0.2">
      <c r="B1005" s="38">
        <v>997</v>
      </c>
      <c r="C1005" s="1">
        <v>2734.2404018824927</v>
      </c>
      <c r="D1005" s="1">
        <v>3211.7793075401469</v>
      </c>
      <c r="E1005" s="1">
        <v>3422.2027086275766</v>
      </c>
      <c r="F1005" s="1">
        <v>2420.9136142425114</v>
      </c>
      <c r="G1005" s="1">
        <v>4361.5331159206089</v>
      </c>
      <c r="I1005" s="38">
        <v>997</v>
      </c>
      <c r="J1005" s="1">
        <v>5575.2835036934011</v>
      </c>
      <c r="K1005" s="1">
        <v>7607.3924782757322</v>
      </c>
      <c r="L1005" s="1">
        <v>7324.2222029612467</v>
      </c>
      <c r="M1005" s="1">
        <v>10661.886157635692</v>
      </c>
      <c r="N1005" s="1">
        <v>10894.806176142167</v>
      </c>
      <c r="P1005" s="38">
        <v>997</v>
      </c>
      <c r="Q1005" s="1">
        <v>2772.6074022316948</v>
      </c>
      <c r="R1005" s="1">
        <v>4162.7642894989058</v>
      </c>
      <c r="S1005" s="1">
        <v>4937.6546814103931</v>
      </c>
      <c r="T1005" s="1">
        <v>6539.5611604392025</v>
      </c>
      <c r="U1005" s="1">
        <v>6330.4122882426764</v>
      </c>
      <c r="W1005" s="38">
        <v>997</v>
      </c>
      <c r="X1005" s="1">
        <v>35632.802919969006</v>
      </c>
      <c r="Z1005" s="38">
        <v>997</v>
      </c>
      <c r="AA1005" s="1">
        <v>36070.513899892445</v>
      </c>
    </row>
    <row r="1006" spans="2:27" x14ac:dyDescent="0.2">
      <c r="B1006" s="38">
        <v>998</v>
      </c>
      <c r="C1006" s="1">
        <v>2700.5857054270946</v>
      </c>
      <c r="D1006" s="1">
        <v>2145.9401219221709</v>
      </c>
      <c r="E1006" s="1">
        <v>2582.4042750019748</v>
      </c>
      <c r="F1006" s="1">
        <v>3702.0606866504554</v>
      </c>
      <c r="G1006" s="1">
        <v>4358.8582130695149</v>
      </c>
      <c r="I1006" s="38">
        <v>998</v>
      </c>
      <c r="J1006" s="1">
        <v>5601.9465746722981</v>
      </c>
      <c r="K1006" s="1">
        <v>6301.2383738916442</v>
      </c>
      <c r="L1006" s="1">
        <v>8770.4793598394081</v>
      </c>
      <c r="M1006" s="1">
        <v>8308.1480625720833</v>
      </c>
      <c r="N1006" s="1">
        <v>13243.55501699305</v>
      </c>
      <c r="P1006" s="38">
        <v>998</v>
      </c>
      <c r="Q1006" s="1">
        <v>4397.4404660540295</v>
      </c>
      <c r="R1006" s="1">
        <v>4405.2610443094372</v>
      </c>
      <c r="S1006" s="1">
        <v>5904.9977732196876</v>
      </c>
      <c r="T1006" s="1">
        <v>5888.371128012629</v>
      </c>
      <c r="U1006" s="1">
        <v>6273.1816915625486</v>
      </c>
      <c r="W1006" s="38">
        <v>998</v>
      </c>
      <c r="X1006" s="1">
        <v>36470.530898695368</v>
      </c>
      <c r="Z1006" s="38">
        <v>998</v>
      </c>
      <c r="AA1006" s="1">
        <v>37021.077537319165</v>
      </c>
    </row>
    <row r="1007" spans="2:27" x14ac:dyDescent="0.2">
      <c r="B1007" s="38">
        <v>999</v>
      </c>
      <c r="C1007" s="1">
        <v>3098.5438965502217</v>
      </c>
      <c r="D1007" s="1">
        <v>2971.9165202877939</v>
      </c>
      <c r="E1007" s="1">
        <v>3548.628240098627</v>
      </c>
      <c r="F1007" s="1">
        <v>2363.5461964759643</v>
      </c>
      <c r="G1007" s="1">
        <v>4068.4683876570034</v>
      </c>
      <c r="I1007" s="38">
        <v>999</v>
      </c>
      <c r="J1007" s="1">
        <v>5937.7935188236361</v>
      </c>
      <c r="K1007" s="1">
        <v>8080.6392627931482</v>
      </c>
      <c r="L1007" s="1">
        <v>8304.4757524689048</v>
      </c>
      <c r="M1007" s="1">
        <v>10573.548780369523</v>
      </c>
      <c r="N1007" s="1">
        <v>11483.359241434391</v>
      </c>
      <c r="P1007" s="38">
        <v>999</v>
      </c>
      <c r="Q1007" s="1">
        <v>3432.6248791486278</v>
      </c>
      <c r="R1007" s="1">
        <v>4753.3519989149636</v>
      </c>
      <c r="S1007" s="1">
        <v>5013.3583869964732</v>
      </c>
      <c r="T1007" s="1">
        <v>5383.6204042791378</v>
      </c>
      <c r="U1007" s="1">
        <v>6982.700138248877</v>
      </c>
      <c r="W1007" s="38">
        <v>999</v>
      </c>
      <c r="X1007" s="1">
        <v>35431.316681652279</v>
      </c>
      <c r="Z1007" s="38">
        <v>999</v>
      </c>
      <c r="AA1007" s="1">
        <v>35804.070242038506</v>
      </c>
    </row>
    <row r="1008" spans="2:27" x14ac:dyDescent="0.2">
      <c r="B1008" s="38">
        <v>1000</v>
      </c>
      <c r="C1008" s="1">
        <v>2605.4453758855161</v>
      </c>
      <c r="D1008" s="1">
        <v>2632.5401888837123</v>
      </c>
      <c r="E1008" s="1">
        <v>2230.3529734880317</v>
      </c>
      <c r="F1008" s="1">
        <v>2761.9415335233675</v>
      </c>
      <c r="G1008" s="1">
        <v>3647.8001557901634</v>
      </c>
      <c r="I1008" s="38">
        <v>1000</v>
      </c>
      <c r="J1008" s="1">
        <v>6438.5699013840531</v>
      </c>
      <c r="K1008" s="1">
        <v>6448.3279234824777</v>
      </c>
      <c r="L1008" s="1">
        <v>8551.09725521371</v>
      </c>
      <c r="M1008" s="1">
        <v>10503.300679114454</v>
      </c>
      <c r="N1008" s="1">
        <v>10891.068749588752</v>
      </c>
      <c r="P1008" s="38">
        <v>1000</v>
      </c>
      <c r="Q1008" s="1">
        <v>4087.0780481466077</v>
      </c>
      <c r="R1008" s="1">
        <v>4491.9594053899982</v>
      </c>
      <c r="S1008" s="1">
        <v>5159.2177312615649</v>
      </c>
      <c r="T1008" s="1">
        <v>6998.7776434882417</v>
      </c>
      <c r="U1008" s="1">
        <v>6764.913104839723</v>
      </c>
      <c r="W1008" s="38">
        <v>1000</v>
      </c>
      <c r="X1008" s="1">
        <v>35534.694339345573</v>
      </c>
      <c r="Z1008" s="38">
        <v>1000</v>
      </c>
      <c r="AA1008" s="1">
        <v>36394.920857286183</v>
      </c>
    </row>
    <row r="1009" spans="26:27" x14ac:dyDescent="0.2">
      <c r="Z1009" s="38">
        <v>1001</v>
      </c>
      <c r="AA1009" s="1">
        <v>36677.113584388266</v>
      </c>
    </row>
    <row r="1010" spans="26:27" x14ac:dyDescent="0.2">
      <c r="Z1010" s="38">
        <v>1002</v>
      </c>
      <c r="AA1010" s="1">
        <v>36607.731675340372</v>
      </c>
    </row>
    <row r="1011" spans="26:27" x14ac:dyDescent="0.2">
      <c r="Z1011" s="38">
        <v>1003</v>
      </c>
      <c r="AA1011" s="1">
        <v>36339.390222837668</v>
      </c>
    </row>
    <row r="1012" spans="26:27" x14ac:dyDescent="0.2">
      <c r="Z1012" s="38">
        <v>1004</v>
      </c>
      <c r="AA1012" s="1">
        <v>36636.04356046531</v>
      </c>
    </row>
    <row r="1013" spans="26:27" x14ac:dyDescent="0.2">
      <c r="Z1013" s="38">
        <v>1005</v>
      </c>
      <c r="AA1013" s="1">
        <v>35152.264242249781</v>
      </c>
    </row>
    <row r="1014" spans="26:27" x14ac:dyDescent="0.2">
      <c r="Z1014" s="38">
        <v>1006</v>
      </c>
      <c r="AA1014" s="1">
        <v>37163.290561569076</v>
      </c>
    </row>
    <row r="1015" spans="26:27" x14ac:dyDescent="0.2">
      <c r="Z1015" s="38">
        <v>1007</v>
      </c>
      <c r="AA1015" s="1">
        <v>36090.311305843832</v>
      </c>
    </row>
    <row r="1016" spans="26:27" x14ac:dyDescent="0.2">
      <c r="Z1016" s="38">
        <v>1008</v>
      </c>
      <c r="AA1016" s="1">
        <v>36507.16293799819</v>
      </c>
    </row>
    <row r="1017" spans="26:27" x14ac:dyDescent="0.2">
      <c r="Z1017" s="38">
        <v>1009</v>
      </c>
      <c r="AA1017" s="1">
        <v>35685.945350200323</v>
      </c>
    </row>
    <row r="1018" spans="26:27" x14ac:dyDescent="0.2">
      <c r="Z1018" s="38">
        <v>1010</v>
      </c>
      <c r="AA1018" s="1">
        <v>36064.94159047729</v>
      </c>
    </row>
    <row r="1019" spans="26:27" x14ac:dyDescent="0.2">
      <c r="Z1019" s="38">
        <v>1011</v>
      </c>
      <c r="AA1019" s="1">
        <v>36090.837039632737</v>
      </c>
    </row>
    <row r="1020" spans="26:27" x14ac:dyDescent="0.2">
      <c r="Z1020" s="38">
        <v>1012</v>
      </c>
      <c r="AA1020" s="1">
        <v>36104.231454537927</v>
      </c>
    </row>
    <row r="1021" spans="26:27" x14ac:dyDescent="0.2">
      <c r="Z1021" s="38">
        <v>1013</v>
      </c>
      <c r="AA1021" s="1">
        <v>35737.641383194488</v>
      </c>
    </row>
    <row r="1022" spans="26:27" x14ac:dyDescent="0.2">
      <c r="Z1022" s="38">
        <v>1014</v>
      </c>
      <c r="AA1022" s="1">
        <v>36042.002441062912</v>
      </c>
    </row>
    <row r="1023" spans="26:27" x14ac:dyDescent="0.2">
      <c r="Z1023" s="38">
        <v>1015</v>
      </c>
      <c r="AA1023" s="1">
        <v>36495.069198056422</v>
      </c>
    </row>
    <row r="1024" spans="26:27" x14ac:dyDescent="0.2">
      <c r="Z1024" s="38">
        <v>1016</v>
      </c>
      <c r="AA1024" s="1">
        <v>37545.763106505168</v>
      </c>
    </row>
    <row r="1025" spans="26:27" x14ac:dyDescent="0.2">
      <c r="Z1025" s="38">
        <v>1017</v>
      </c>
      <c r="AA1025" s="1">
        <v>37111.998803994546</v>
      </c>
    </row>
    <row r="1026" spans="26:27" x14ac:dyDescent="0.2">
      <c r="Z1026" s="38">
        <v>1018</v>
      </c>
      <c r="AA1026" s="1">
        <v>36986.817357357031</v>
      </c>
    </row>
    <row r="1027" spans="26:27" x14ac:dyDescent="0.2">
      <c r="Z1027" s="38">
        <v>1019</v>
      </c>
      <c r="AA1027" s="1">
        <v>37284.895307063598</v>
      </c>
    </row>
    <row r="1028" spans="26:27" x14ac:dyDescent="0.2">
      <c r="Z1028" s="38">
        <v>1020</v>
      </c>
      <c r="AA1028" s="1">
        <v>36666.925978344414</v>
      </c>
    </row>
    <row r="1029" spans="26:27" x14ac:dyDescent="0.2">
      <c r="Z1029" s="38">
        <v>1021</v>
      </c>
      <c r="AA1029" s="1">
        <v>36237.261925058039</v>
      </c>
    </row>
    <row r="1030" spans="26:27" x14ac:dyDescent="0.2">
      <c r="Z1030" s="38">
        <v>1022</v>
      </c>
      <c r="AA1030" s="1">
        <v>36994.208288083486</v>
      </c>
    </row>
    <row r="1031" spans="26:27" x14ac:dyDescent="0.2">
      <c r="Z1031" s="38">
        <v>1023</v>
      </c>
      <c r="AA1031" s="1">
        <v>36309.720109664835</v>
      </c>
    </row>
    <row r="1032" spans="26:27" x14ac:dyDescent="0.2">
      <c r="Z1032" s="38">
        <v>1024</v>
      </c>
      <c r="AA1032" s="1">
        <v>36604.590871091255</v>
      </c>
    </row>
    <row r="1033" spans="26:27" x14ac:dyDescent="0.2">
      <c r="Z1033" s="38">
        <v>1025</v>
      </c>
      <c r="AA1033" s="1">
        <v>36231.611794640492</v>
      </c>
    </row>
    <row r="1034" spans="26:27" x14ac:dyDescent="0.2">
      <c r="Z1034" s="38">
        <v>1026</v>
      </c>
      <c r="AA1034" s="1">
        <v>36828.723974377164</v>
      </c>
    </row>
    <row r="1035" spans="26:27" x14ac:dyDescent="0.2">
      <c r="Z1035" s="38">
        <v>1027</v>
      </c>
      <c r="AA1035" s="1">
        <v>35829.348152971826</v>
      </c>
    </row>
    <row r="1036" spans="26:27" x14ac:dyDescent="0.2">
      <c r="Z1036" s="38">
        <v>1028</v>
      </c>
      <c r="AA1036" s="1">
        <v>36473.549479280009</v>
      </c>
    </row>
    <row r="1037" spans="26:27" x14ac:dyDescent="0.2">
      <c r="Z1037" s="38">
        <v>1029</v>
      </c>
      <c r="AA1037" s="1">
        <v>36815.004093794792</v>
      </c>
    </row>
    <row r="1038" spans="26:27" x14ac:dyDescent="0.2">
      <c r="Z1038" s="38">
        <v>1030</v>
      </c>
      <c r="AA1038" s="1">
        <v>36954.364650705575</v>
      </c>
    </row>
    <row r="1039" spans="26:27" x14ac:dyDescent="0.2">
      <c r="Z1039" s="38">
        <v>1031</v>
      </c>
      <c r="AA1039" s="1">
        <v>36816.748208257522</v>
      </c>
    </row>
    <row r="1040" spans="26:27" x14ac:dyDescent="0.2">
      <c r="Z1040" s="38">
        <v>1032</v>
      </c>
      <c r="AA1040" s="1">
        <v>36554.36597185659</v>
      </c>
    </row>
    <row r="1041" spans="26:27" x14ac:dyDescent="0.2">
      <c r="Z1041" s="38">
        <v>1033</v>
      </c>
      <c r="AA1041" s="1">
        <v>35817.43901714246</v>
      </c>
    </row>
    <row r="1042" spans="26:27" x14ac:dyDescent="0.2">
      <c r="Z1042" s="38">
        <v>1034</v>
      </c>
      <c r="AA1042" s="1">
        <v>36987.214524405703</v>
      </c>
    </row>
    <row r="1043" spans="26:27" x14ac:dyDescent="0.2">
      <c r="Z1043" s="38">
        <v>1035</v>
      </c>
      <c r="AA1043" s="1">
        <v>37616.746602779051</v>
      </c>
    </row>
    <row r="1044" spans="26:27" x14ac:dyDescent="0.2">
      <c r="Z1044" s="38">
        <v>1036</v>
      </c>
      <c r="AA1044" s="1">
        <v>36819.644184103636</v>
      </c>
    </row>
    <row r="1045" spans="26:27" x14ac:dyDescent="0.2">
      <c r="Z1045" s="38">
        <v>1037</v>
      </c>
      <c r="AA1045" s="1">
        <v>36708.50525878989</v>
      </c>
    </row>
    <row r="1046" spans="26:27" x14ac:dyDescent="0.2">
      <c r="Z1046" s="38">
        <v>1038</v>
      </c>
      <c r="AA1046" s="1">
        <v>36017.501369526486</v>
      </c>
    </row>
    <row r="1047" spans="26:27" x14ac:dyDescent="0.2">
      <c r="Z1047" s="38">
        <v>1039</v>
      </c>
      <c r="AA1047" s="1">
        <v>36447.156929624478</v>
      </c>
    </row>
    <row r="1048" spans="26:27" x14ac:dyDescent="0.2">
      <c r="Z1048" s="38">
        <v>1040</v>
      </c>
      <c r="AA1048" s="1">
        <v>37070.077808294482</v>
      </c>
    </row>
    <row r="1049" spans="26:27" x14ac:dyDescent="0.2">
      <c r="Z1049" s="38">
        <v>1041</v>
      </c>
      <c r="AA1049" s="1">
        <v>36620.090933436535</v>
      </c>
    </row>
    <row r="1050" spans="26:27" x14ac:dyDescent="0.2">
      <c r="Z1050" s="38">
        <v>1042</v>
      </c>
      <c r="AA1050" s="1">
        <v>35870.091591220895</v>
      </c>
    </row>
    <row r="1051" spans="26:27" x14ac:dyDescent="0.2">
      <c r="Z1051" s="38">
        <v>1043</v>
      </c>
      <c r="AA1051" s="1">
        <v>36924.338816422744</v>
      </c>
    </row>
    <row r="1052" spans="26:27" x14ac:dyDescent="0.2">
      <c r="Z1052" s="38">
        <v>1044</v>
      </c>
      <c r="AA1052" s="1">
        <v>37391.948455817743</v>
      </c>
    </row>
    <row r="1053" spans="26:27" x14ac:dyDescent="0.2">
      <c r="Z1053" s="38">
        <v>1045</v>
      </c>
      <c r="AA1053" s="1">
        <v>35484.968557319276</v>
      </c>
    </row>
    <row r="1054" spans="26:27" x14ac:dyDescent="0.2">
      <c r="Z1054" s="38">
        <v>1046</v>
      </c>
      <c r="AA1054" s="1">
        <v>37009.756326481889</v>
      </c>
    </row>
    <row r="1055" spans="26:27" x14ac:dyDescent="0.2">
      <c r="Z1055" s="38">
        <v>1047</v>
      </c>
      <c r="AA1055" s="1">
        <v>36537.562258325954</v>
      </c>
    </row>
    <row r="1056" spans="26:27" x14ac:dyDescent="0.2">
      <c r="Z1056" s="38">
        <v>1048</v>
      </c>
      <c r="AA1056" s="1">
        <v>36108.352004397741</v>
      </c>
    </row>
    <row r="1057" spans="26:27" x14ac:dyDescent="0.2">
      <c r="Z1057" s="38">
        <v>1049</v>
      </c>
      <c r="AA1057" s="1">
        <v>35356.415950737501</v>
      </c>
    </row>
    <row r="1058" spans="26:27" x14ac:dyDescent="0.2">
      <c r="Z1058" s="38">
        <v>1050</v>
      </c>
      <c r="AA1058" s="1">
        <v>35775.241671798314</v>
      </c>
    </row>
    <row r="1059" spans="26:27" x14ac:dyDescent="0.2">
      <c r="Z1059" s="38">
        <v>1051</v>
      </c>
      <c r="AA1059" s="1">
        <v>37181.679687543568</v>
      </c>
    </row>
    <row r="1060" spans="26:27" x14ac:dyDescent="0.2">
      <c r="Z1060" s="38">
        <v>1052</v>
      </c>
      <c r="AA1060" s="1">
        <v>35916.749905554876</v>
      </c>
    </row>
    <row r="1061" spans="26:27" x14ac:dyDescent="0.2">
      <c r="Z1061" s="38">
        <v>1053</v>
      </c>
      <c r="AA1061" s="1">
        <v>35843.846819899423</v>
      </c>
    </row>
    <row r="1062" spans="26:27" x14ac:dyDescent="0.2">
      <c r="Z1062" s="38">
        <v>1054</v>
      </c>
      <c r="AA1062" s="1">
        <v>36010.727935616196</v>
      </c>
    </row>
    <row r="1063" spans="26:27" x14ac:dyDescent="0.2">
      <c r="Z1063" s="38">
        <v>1055</v>
      </c>
      <c r="AA1063" s="1">
        <v>37118.512256864808</v>
      </c>
    </row>
    <row r="1064" spans="26:27" x14ac:dyDescent="0.2">
      <c r="Z1064" s="38">
        <v>1056</v>
      </c>
      <c r="AA1064" s="1">
        <v>37191.65829272446</v>
      </c>
    </row>
    <row r="1065" spans="26:27" x14ac:dyDescent="0.2">
      <c r="Z1065" s="38">
        <v>1057</v>
      </c>
      <c r="AA1065" s="1">
        <v>35714.947632676078</v>
      </c>
    </row>
    <row r="1066" spans="26:27" x14ac:dyDescent="0.2">
      <c r="Z1066" s="38">
        <v>1058</v>
      </c>
      <c r="AA1066" s="1">
        <v>36275.044235450354</v>
      </c>
    </row>
    <row r="1067" spans="26:27" x14ac:dyDescent="0.2">
      <c r="Z1067" s="38">
        <v>1059</v>
      </c>
      <c r="AA1067" s="1">
        <v>36007.644646786197</v>
      </c>
    </row>
    <row r="1068" spans="26:27" x14ac:dyDescent="0.2">
      <c r="Z1068" s="38">
        <v>1060</v>
      </c>
      <c r="AA1068" s="1">
        <v>36597.309967277361</v>
      </c>
    </row>
    <row r="1069" spans="26:27" x14ac:dyDescent="0.2">
      <c r="Z1069" s="38">
        <v>1061</v>
      </c>
      <c r="AA1069" s="1">
        <v>35998.508833294909</v>
      </c>
    </row>
    <row r="1070" spans="26:27" x14ac:dyDescent="0.2">
      <c r="Z1070" s="38">
        <v>1062</v>
      </c>
      <c r="AA1070" s="1">
        <v>36243.089511009188</v>
      </c>
    </row>
    <row r="1071" spans="26:27" x14ac:dyDescent="0.2">
      <c r="Z1071" s="38">
        <v>1063</v>
      </c>
      <c r="AA1071" s="1">
        <v>35931.966670092741</v>
      </c>
    </row>
    <row r="1072" spans="26:27" x14ac:dyDescent="0.2">
      <c r="Z1072" s="38">
        <v>1064</v>
      </c>
      <c r="AA1072" s="1">
        <v>35834.567336981367</v>
      </c>
    </row>
    <row r="1073" spans="26:27" x14ac:dyDescent="0.2">
      <c r="Z1073" s="38">
        <v>1065</v>
      </c>
      <c r="AA1073" s="1">
        <v>36334.19745458362</v>
      </c>
    </row>
    <row r="1074" spans="26:27" x14ac:dyDescent="0.2">
      <c r="Z1074" s="38">
        <v>1066</v>
      </c>
      <c r="AA1074" s="1">
        <v>36338.632888288135</v>
      </c>
    </row>
    <row r="1075" spans="26:27" x14ac:dyDescent="0.2">
      <c r="Z1075" s="38">
        <v>1067</v>
      </c>
      <c r="AA1075" s="1">
        <v>35989.592726279603</v>
      </c>
    </row>
    <row r="1076" spans="26:27" x14ac:dyDescent="0.2">
      <c r="Z1076" s="38">
        <v>1068</v>
      </c>
      <c r="AA1076" s="1">
        <v>37025.219661687792</v>
      </c>
    </row>
    <row r="1077" spans="26:27" x14ac:dyDescent="0.2">
      <c r="Z1077" s="38">
        <v>1069</v>
      </c>
      <c r="AA1077" s="1">
        <v>35916.612436661031</v>
      </c>
    </row>
    <row r="1078" spans="26:27" x14ac:dyDescent="0.2">
      <c r="Z1078" s="38">
        <v>1070</v>
      </c>
      <c r="AA1078" s="1">
        <v>36945.677962346337</v>
      </c>
    </row>
    <row r="1079" spans="26:27" x14ac:dyDescent="0.2">
      <c r="Z1079" s="38">
        <v>1071</v>
      </c>
      <c r="AA1079" s="1">
        <v>35998.097319102824</v>
      </c>
    </row>
    <row r="1080" spans="26:27" x14ac:dyDescent="0.2">
      <c r="Z1080" s="38">
        <v>1072</v>
      </c>
      <c r="AA1080" s="1">
        <v>36575.754855368126</v>
      </c>
    </row>
    <row r="1081" spans="26:27" x14ac:dyDescent="0.2">
      <c r="Z1081" s="38">
        <v>1073</v>
      </c>
      <c r="AA1081" s="1">
        <v>36430.812175015089</v>
      </c>
    </row>
    <row r="1082" spans="26:27" x14ac:dyDescent="0.2">
      <c r="Z1082" s="38">
        <v>1074</v>
      </c>
      <c r="AA1082" s="1">
        <v>37126.261782506757</v>
      </c>
    </row>
    <row r="1083" spans="26:27" x14ac:dyDescent="0.2">
      <c r="Z1083" s="38">
        <v>1075</v>
      </c>
      <c r="AA1083" s="1">
        <v>35315.170732057668</v>
      </c>
    </row>
    <row r="1084" spans="26:27" x14ac:dyDescent="0.2">
      <c r="Z1084" s="38">
        <v>1076</v>
      </c>
      <c r="AA1084" s="1">
        <v>36770.783339717571</v>
      </c>
    </row>
    <row r="1085" spans="26:27" x14ac:dyDescent="0.2">
      <c r="Z1085" s="38">
        <v>1077</v>
      </c>
      <c r="AA1085" s="1">
        <v>37011.565499591437</v>
      </c>
    </row>
    <row r="1086" spans="26:27" x14ac:dyDescent="0.2">
      <c r="Z1086" s="38">
        <v>1078</v>
      </c>
      <c r="AA1086" s="1">
        <v>35541.650833194675</v>
      </c>
    </row>
    <row r="1087" spans="26:27" x14ac:dyDescent="0.2">
      <c r="Z1087" s="38">
        <v>1079</v>
      </c>
      <c r="AA1087" s="1">
        <v>36941.355688428775</v>
      </c>
    </row>
    <row r="1088" spans="26:27" x14ac:dyDescent="0.2">
      <c r="Z1088" s="38">
        <v>1080</v>
      </c>
      <c r="AA1088" s="1">
        <v>37778.911785894117</v>
      </c>
    </row>
    <row r="1089" spans="26:27" x14ac:dyDescent="0.2">
      <c r="Z1089" s="38">
        <v>1081</v>
      </c>
      <c r="AA1089" s="1">
        <v>36093.55051898933</v>
      </c>
    </row>
    <row r="1090" spans="26:27" x14ac:dyDescent="0.2">
      <c r="Z1090" s="38">
        <v>1082</v>
      </c>
      <c r="AA1090" s="1">
        <v>36483.723551020405</v>
      </c>
    </row>
    <row r="1091" spans="26:27" x14ac:dyDescent="0.2">
      <c r="Z1091" s="38">
        <v>1083</v>
      </c>
      <c r="AA1091" s="1">
        <v>36571.463233444447</v>
      </c>
    </row>
    <row r="1092" spans="26:27" x14ac:dyDescent="0.2">
      <c r="Z1092" s="38">
        <v>1084</v>
      </c>
      <c r="AA1092" s="1">
        <v>36892.236259278441</v>
      </c>
    </row>
    <row r="1093" spans="26:27" x14ac:dyDescent="0.2">
      <c r="Z1093" s="38">
        <v>1085</v>
      </c>
      <c r="AA1093" s="1">
        <v>37454.609341161195</v>
      </c>
    </row>
    <row r="1094" spans="26:27" x14ac:dyDescent="0.2">
      <c r="Z1094" s="38">
        <v>1086</v>
      </c>
      <c r="AA1094" s="1">
        <v>36705.613447107826</v>
      </c>
    </row>
    <row r="1095" spans="26:27" x14ac:dyDescent="0.2">
      <c r="Z1095" s="38">
        <v>1087</v>
      </c>
      <c r="AA1095" s="1">
        <v>36292.505401116658</v>
      </c>
    </row>
    <row r="1096" spans="26:27" x14ac:dyDescent="0.2">
      <c r="Z1096" s="38">
        <v>1088</v>
      </c>
      <c r="AA1096" s="1">
        <v>37062.615319294331</v>
      </c>
    </row>
    <row r="1097" spans="26:27" x14ac:dyDescent="0.2">
      <c r="Z1097" s="38">
        <v>1089</v>
      </c>
      <c r="AA1097" s="1">
        <v>36126.054633126449</v>
      </c>
    </row>
    <row r="1098" spans="26:27" x14ac:dyDescent="0.2">
      <c r="Z1098" s="38">
        <v>1090</v>
      </c>
      <c r="AA1098" s="1">
        <v>35883.746177608045</v>
      </c>
    </row>
    <row r="1099" spans="26:27" x14ac:dyDescent="0.2">
      <c r="Z1099" s="38">
        <v>1091</v>
      </c>
      <c r="AA1099" s="1">
        <v>37268.280485054129</v>
      </c>
    </row>
    <row r="1100" spans="26:27" x14ac:dyDescent="0.2">
      <c r="Z1100" s="38">
        <v>1092</v>
      </c>
      <c r="AA1100" s="1">
        <v>36234.817228680644</v>
      </c>
    </row>
    <row r="1101" spans="26:27" x14ac:dyDescent="0.2">
      <c r="Z1101" s="38">
        <v>1093</v>
      </c>
      <c r="AA1101" s="1">
        <v>36927.558511858515</v>
      </c>
    </row>
    <row r="1102" spans="26:27" x14ac:dyDescent="0.2">
      <c r="Z1102" s="38">
        <v>1094</v>
      </c>
      <c r="AA1102" s="1">
        <v>36032.823560951343</v>
      </c>
    </row>
    <row r="1103" spans="26:27" x14ac:dyDescent="0.2">
      <c r="Z1103" s="38">
        <v>1095</v>
      </c>
      <c r="AA1103" s="1">
        <v>36370.67403900902</v>
      </c>
    </row>
    <row r="1104" spans="26:27" x14ac:dyDescent="0.2">
      <c r="Z1104" s="38">
        <v>1096</v>
      </c>
      <c r="AA1104" s="1">
        <v>36991.841430403663</v>
      </c>
    </row>
    <row r="1105" spans="26:27" x14ac:dyDescent="0.2">
      <c r="Z1105" s="38">
        <v>1097</v>
      </c>
      <c r="AA1105" s="1">
        <v>35750.591579624961</v>
      </c>
    </row>
    <row r="1106" spans="26:27" x14ac:dyDescent="0.2">
      <c r="Z1106" s="38">
        <v>1098</v>
      </c>
      <c r="AA1106" s="1">
        <v>37603.004487815728</v>
      </c>
    </row>
    <row r="1107" spans="26:27" x14ac:dyDescent="0.2">
      <c r="Z1107" s="38">
        <v>1099</v>
      </c>
      <c r="AA1107" s="1">
        <v>36657.188492862726</v>
      </c>
    </row>
    <row r="1108" spans="26:27" x14ac:dyDescent="0.2">
      <c r="Z1108" s="38">
        <v>1100</v>
      </c>
      <c r="AA1108" s="1">
        <v>36763.054056872024</v>
      </c>
    </row>
    <row r="1109" spans="26:27" x14ac:dyDescent="0.2">
      <c r="Z1109" s="38">
        <v>1101</v>
      </c>
      <c r="AA1109" s="1">
        <v>35794.634246470538</v>
      </c>
    </row>
    <row r="1110" spans="26:27" x14ac:dyDescent="0.2">
      <c r="Z1110" s="38">
        <v>1102</v>
      </c>
      <c r="AA1110" s="1">
        <v>34810.669200796816</v>
      </c>
    </row>
    <row r="1111" spans="26:27" x14ac:dyDescent="0.2">
      <c r="Z1111" s="38">
        <v>1103</v>
      </c>
      <c r="AA1111" s="1">
        <v>36720.070873014258</v>
      </c>
    </row>
    <row r="1112" spans="26:27" x14ac:dyDescent="0.2">
      <c r="Z1112" s="38">
        <v>1104</v>
      </c>
      <c r="AA1112" s="1">
        <v>36853.280694311448</v>
      </c>
    </row>
    <row r="1113" spans="26:27" x14ac:dyDescent="0.2">
      <c r="Z1113" s="38">
        <v>1105</v>
      </c>
      <c r="AA1113" s="1">
        <v>36189.444472880728</v>
      </c>
    </row>
    <row r="1114" spans="26:27" x14ac:dyDescent="0.2">
      <c r="Z1114" s="38">
        <v>1106</v>
      </c>
      <c r="AA1114" s="1">
        <v>35995.160406360315</v>
      </c>
    </row>
    <row r="1115" spans="26:27" x14ac:dyDescent="0.2">
      <c r="Z1115" s="38">
        <v>1107</v>
      </c>
      <c r="AA1115" s="1">
        <v>36447.125521389593</v>
      </c>
    </row>
    <row r="1116" spans="26:27" x14ac:dyDescent="0.2">
      <c r="Z1116" s="38">
        <v>1108</v>
      </c>
      <c r="AA1116" s="1">
        <v>37272.217132843616</v>
      </c>
    </row>
    <row r="1117" spans="26:27" x14ac:dyDescent="0.2">
      <c r="Z1117" s="38">
        <v>1109</v>
      </c>
      <c r="AA1117" s="1">
        <v>36181.062566421133</v>
      </c>
    </row>
    <row r="1118" spans="26:27" x14ac:dyDescent="0.2">
      <c r="Z1118" s="38">
        <v>1110</v>
      </c>
      <c r="AA1118" s="1">
        <v>35811.864555391534</v>
      </c>
    </row>
    <row r="1119" spans="26:27" x14ac:dyDescent="0.2">
      <c r="Z1119" s="38">
        <v>1111</v>
      </c>
      <c r="AA1119" s="1">
        <v>36289.207842229109</v>
      </c>
    </row>
    <row r="1120" spans="26:27" x14ac:dyDescent="0.2">
      <c r="Z1120" s="38">
        <v>1112</v>
      </c>
      <c r="AA1120" s="1">
        <v>36825.335795443774</v>
      </c>
    </row>
    <row r="1121" spans="26:27" x14ac:dyDescent="0.2">
      <c r="Z1121" s="38">
        <v>1113</v>
      </c>
      <c r="AA1121" s="1">
        <v>36769.886017289929</v>
      </c>
    </row>
    <row r="1122" spans="26:27" x14ac:dyDescent="0.2">
      <c r="Z1122" s="38">
        <v>1114</v>
      </c>
      <c r="AA1122" s="1">
        <v>37108.917419482706</v>
      </c>
    </row>
    <row r="1123" spans="26:27" x14ac:dyDescent="0.2">
      <c r="Z1123" s="38">
        <v>1115</v>
      </c>
      <c r="AA1123" s="1">
        <v>36509.945928576963</v>
      </c>
    </row>
    <row r="1124" spans="26:27" x14ac:dyDescent="0.2">
      <c r="Z1124" s="38">
        <v>1116</v>
      </c>
      <c r="AA1124" s="1">
        <v>36702.104521431975</v>
      </c>
    </row>
    <row r="1125" spans="26:27" x14ac:dyDescent="0.2">
      <c r="Z1125" s="38">
        <v>1117</v>
      </c>
      <c r="AA1125" s="1">
        <v>35946.453786642851</v>
      </c>
    </row>
    <row r="1126" spans="26:27" x14ac:dyDescent="0.2">
      <c r="Z1126" s="38">
        <v>1118</v>
      </c>
      <c r="AA1126" s="1">
        <v>35916.579147546472</v>
      </c>
    </row>
    <row r="1127" spans="26:27" x14ac:dyDescent="0.2">
      <c r="Z1127" s="38">
        <v>1119</v>
      </c>
      <c r="AA1127" s="1">
        <v>36442.594320417804</v>
      </c>
    </row>
    <row r="1128" spans="26:27" x14ac:dyDescent="0.2">
      <c r="Z1128" s="38">
        <v>1120</v>
      </c>
      <c r="AA1128" s="1">
        <v>37399.628449385629</v>
      </c>
    </row>
    <row r="1129" spans="26:27" x14ac:dyDescent="0.2">
      <c r="Z1129" s="38">
        <v>1121</v>
      </c>
      <c r="AA1129" s="1">
        <v>37027.021878968815</v>
      </c>
    </row>
    <row r="1130" spans="26:27" x14ac:dyDescent="0.2">
      <c r="Z1130" s="38">
        <v>1122</v>
      </c>
      <c r="AA1130" s="1">
        <v>35874.968943483895</v>
      </c>
    </row>
    <row r="1131" spans="26:27" x14ac:dyDescent="0.2">
      <c r="Z1131" s="38">
        <v>1123</v>
      </c>
      <c r="AA1131" s="1">
        <v>36430.312392088963</v>
      </c>
    </row>
    <row r="1132" spans="26:27" x14ac:dyDescent="0.2">
      <c r="Z1132" s="38">
        <v>1124</v>
      </c>
      <c r="AA1132" s="1">
        <v>36179.551055737327</v>
      </c>
    </row>
    <row r="1133" spans="26:27" x14ac:dyDescent="0.2">
      <c r="Z1133" s="38">
        <v>1125</v>
      </c>
      <c r="AA1133" s="1">
        <v>36344.27790470398</v>
      </c>
    </row>
    <row r="1134" spans="26:27" x14ac:dyDescent="0.2">
      <c r="Z1134" s="38">
        <v>1126</v>
      </c>
      <c r="AA1134" s="1">
        <v>36032.864180878452</v>
      </c>
    </row>
    <row r="1135" spans="26:27" x14ac:dyDescent="0.2">
      <c r="Z1135" s="38">
        <v>1127</v>
      </c>
      <c r="AA1135" s="1">
        <v>36719.025383999011</v>
      </c>
    </row>
    <row r="1136" spans="26:27" x14ac:dyDescent="0.2">
      <c r="Z1136" s="38">
        <v>1128</v>
      </c>
      <c r="AA1136" s="1">
        <v>36335.770684810181</v>
      </c>
    </row>
    <row r="1137" spans="26:27" x14ac:dyDescent="0.2">
      <c r="Z1137" s="38">
        <v>1129</v>
      </c>
      <c r="AA1137" s="1">
        <v>36230.674715058747</v>
      </c>
    </row>
    <row r="1138" spans="26:27" x14ac:dyDescent="0.2">
      <c r="Z1138" s="38">
        <v>1130</v>
      </c>
      <c r="AA1138" s="1">
        <v>36940.434815746994</v>
      </c>
    </row>
    <row r="1139" spans="26:27" x14ac:dyDescent="0.2">
      <c r="Z1139" s="38">
        <v>1131</v>
      </c>
      <c r="AA1139" s="1">
        <v>36049.491435295466</v>
      </c>
    </row>
    <row r="1140" spans="26:27" x14ac:dyDescent="0.2">
      <c r="Z1140" s="38">
        <v>1132</v>
      </c>
      <c r="AA1140" s="1">
        <v>36697.626754402612</v>
      </c>
    </row>
    <row r="1141" spans="26:27" x14ac:dyDescent="0.2">
      <c r="Z1141" s="38">
        <v>1133</v>
      </c>
      <c r="AA1141" s="1">
        <v>36281.186501848257</v>
      </c>
    </row>
    <row r="1142" spans="26:27" x14ac:dyDescent="0.2">
      <c r="Z1142" s="38">
        <v>1134</v>
      </c>
      <c r="AA1142" s="1">
        <v>36220.454042572288</v>
      </c>
    </row>
    <row r="1143" spans="26:27" x14ac:dyDescent="0.2">
      <c r="Z1143" s="38">
        <v>1135</v>
      </c>
      <c r="AA1143" s="1">
        <v>36215.493962172884</v>
      </c>
    </row>
    <row r="1144" spans="26:27" x14ac:dyDescent="0.2">
      <c r="Z1144" s="38">
        <v>1136</v>
      </c>
      <c r="AA1144" s="1">
        <v>35935.704344266509</v>
      </c>
    </row>
    <row r="1145" spans="26:27" x14ac:dyDescent="0.2">
      <c r="Z1145" s="38">
        <v>1137</v>
      </c>
      <c r="AA1145" s="1">
        <v>36219.542839765134</v>
      </c>
    </row>
    <row r="1146" spans="26:27" x14ac:dyDescent="0.2">
      <c r="Z1146" s="38">
        <v>1138</v>
      </c>
      <c r="AA1146" s="1">
        <v>36744.297719188675</v>
      </c>
    </row>
    <row r="1147" spans="26:27" x14ac:dyDescent="0.2">
      <c r="Z1147" s="38">
        <v>1139</v>
      </c>
      <c r="AA1147" s="1">
        <v>35936.8260301509</v>
      </c>
    </row>
    <row r="1148" spans="26:27" x14ac:dyDescent="0.2">
      <c r="Z1148" s="38">
        <v>1140</v>
      </c>
      <c r="AA1148" s="1">
        <v>36949.258264439784</v>
      </c>
    </row>
    <row r="1149" spans="26:27" x14ac:dyDescent="0.2">
      <c r="Z1149" s="38">
        <v>1141</v>
      </c>
      <c r="AA1149" s="1">
        <v>37103.121176148765</v>
      </c>
    </row>
    <row r="1150" spans="26:27" x14ac:dyDescent="0.2">
      <c r="Z1150" s="38">
        <v>1142</v>
      </c>
      <c r="AA1150" s="1">
        <v>36972.096047017127</v>
      </c>
    </row>
    <row r="1151" spans="26:27" x14ac:dyDescent="0.2">
      <c r="Z1151" s="38">
        <v>1143</v>
      </c>
      <c r="AA1151" s="1">
        <v>35777.481754127977</v>
      </c>
    </row>
    <row r="1152" spans="26:27" x14ac:dyDescent="0.2">
      <c r="Z1152" s="38">
        <v>1144</v>
      </c>
      <c r="AA1152" s="1">
        <v>36170.08282885285</v>
      </c>
    </row>
    <row r="1153" spans="26:27" x14ac:dyDescent="0.2">
      <c r="Z1153" s="38">
        <v>1145</v>
      </c>
      <c r="AA1153" s="1">
        <v>35632.326105516448</v>
      </c>
    </row>
    <row r="1154" spans="26:27" x14ac:dyDescent="0.2">
      <c r="Z1154" s="38">
        <v>1146</v>
      </c>
      <c r="AA1154" s="1">
        <v>36246.871684690523</v>
      </c>
    </row>
    <row r="1155" spans="26:27" x14ac:dyDescent="0.2">
      <c r="Z1155" s="38">
        <v>1147</v>
      </c>
      <c r="AA1155" s="1">
        <v>36684.76998652755</v>
      </c>
    </row>
    <row r="1156" spans="26:27" x14ac:dyDescent="0.2">
      <c r="Z1156" s="38">
        <v>1148</v>
      </c>
      <c r="AA1156" s="1">
        <v>36139.257296700467</v>
      </c>
    </row>
    <row r="1157" spans="26:27" x14ac:dyDescent="0.2">
      <c r="Z1157" s="38">
        <v>1149</v>
      </c>
      <c r="AA1157" s="1">
        <v>37024.398908793846</v>
      </c>
    </row>
    <row r="1158" spans="26:27" x14ac:dyDescent="0.2">
      <c r="Z1158" s="38">
        <v>1150</v>
      </c>
      <c r="AA1158" s="1">
        <v>36463.93884424783</v>
      </c>
    </row>
    <row r="1159" spans="26:27" x14ac:dyDescent="0.2">
      <c r="Z1159" s="38">
        <v>1151</v>
      </c>
      <c r="AA1159" s="1">
        <v>36697.431309135849</v>
      </c>
    </row>
    <row r="1160" spans="26:27" x14ac:dyDescent="0.2">
      <c r="Z1160" s="38">
        <v>1152</v>
      </c>
      <c r="AA1160" s="1">
        <v>35504.590038552386</v>
      </c>
    </row>
    <row r="1161" spans="26:27" x14ac:dyDescent="0.2">
      <c r="Z1161" s="38">
        <v>1153</v>
      </c>
      <c r="AA1161" s="1">
        <v>36633.369125243575</v>
      </c>
    </row>
    <row r="1162" spans="26:27" x14ac:dyDescent="0.2">
      <c r="Z1162" s="38">
        <v>1154</v>
      </c>
      <c r="AA1162" s="1">
        <v>36472.92422692923</v>
      </c>
    </row>
    <row r="1163" spans="26:27" x14ac:dyDescent="0.2">
      <c r="Z1163" s="38">
        <v>1155</v>
      </c>
      <c r="AA1163" s="1">
        <v>36224.237920888132</v>
      </c>
    </row>
    <row r="1164" spans="26:27" x14ac:dyDescent="0.2">
      <c r="Z1164" s="38">
        <v>1156</v>
      </c>
      <c r="AA1164" s="1">
        <v>35636.886009211448</v>
      </c>
    </row>
    <row r="1165" spans="26:27" x14ac:dyDescent="0.2">
      <c r="Z1165" s="38">
        <v>1157</v>
      </c>
      <c r="AA1165" s="1">
        <v>36729.890285687732</v>
      </c>
    </row>
    <row r="1166" spans="26:27" x14ac:dyDescent="0.2">
      <c r="Z1166" s="38">
        <v>1158</v>
      </c>
      <c r="AA1166" s="1">
        <v>36025.311737093813</v>
      </c>
    </row>
    <row r="1167" spans="26:27" x14ac:dyDescent="0.2">
      <c r="Z1167" s="38">
        <v>1159</v>
      </c>
      <c r="AA1167" s="1">
        <v>37318.289256542965</v>
      </c>
    </row>
    <row r="1168" spans="26:27" x14ac:dyDescent="0.2">
      <c r="Z1168" s="38">
        <v>1160</v>
      </c>
      <c r="AA1168" s="1">
        <v>36257.214653081217</v>
      </c>
    </row>
    <row r="1169" spans="26:27" x14ac:dyDescent="0.2">
      <c r="Z1169" s="38">
        <v>1161</v>
      </c>
      <c r="AA1169" s="1">
        <v>36794.340406833711</v>
      </c>
    </row>
    <row r="1170" spans="26:27" x14ac:dyDescent="0.2">
      <c r="Z1170" s="38">
        <v>1162</v>
      </c>
      <c r="AA1170" s="1">
        <v>35476.694258092248</v>
      </c>
    </row>
    <row r="1171" spans="26:27" x14ac:dyDescent="0.2">
      <c r="Z1171" s="38">
        <v>1163</v>
      </c>
      <c r="AA1171" s="1">
        <v>35864.671887491342</v>
      </c>
    </row>
    <row r="1172" spans="26:27" x14ac:dyDescent="0.2">
      <c r="Z1172" s="38">
        <v>1164</v>
      </c>
      <c r="AA1172" s="1">
        <v>35840.502701127087</v>
      </c>
    </row>
    <row r="1173" spans="26:27" x14ac:dyDescent="0.2">
      <c r="Z1173" s="38">
        <v>1165</v>
      </c>
      <c r="AA1173" s="1">
        <v>36650.897667775978</v>
      </c>
    </row>
    <row r="1174" spans="26:27" x14ac:dyDescent="0.2">
      <c r="Z1174" s="38">
        <v>1166</v>
      </c>
      <c r="AA1174" s="1">
        <v>36401.767267447802</v>
      </c>
    </row>
    <row r="1175" spans="26:27" x14ac:dyDescent="0.2">
      <c r="Z1175" s="38">
        <v>1167</v>
      </c>
      <c r="AA1175" s="1">
        <v>36875.159459272021</v>
      </c>
    </row>
    <row r="1176" spans="26:27" x14ac:dyDescent="0.2">
      <c r="Z1176" s="38">
        <v>1168</v>
      </c>
      <c r="AA1176" s="1">
        <v>36173.269022838707</v>
      </c>
    </row>
    <row r="1177" spans="26:27" x14ac:dyDescent="0.2">
      <c r="Z1177" s="38">
        <v>1169</v>
      </c>
      <c r="AA1177" s="1">
        <v>36283.788068312111</v>
      </c>
    </row>
    <row r="1178" spans="26:27" x14ac:dyDescent="0.2">
      <c r="Z1178" s="38">
        <v>1170</v>
      </c>
      <c r="AA1178" s="1">
        <v>36259.725254626326</v>
      </c>
    </row>
    <row r="1179" spans="26:27" x14ac:dyDescent="0.2">
      <c r="Z1179" s="38">
        <v>1171</v>
      </c>
      <c r="AA1179" s="1">
        <v>36539.169365587193</v>
      </c>
    </row>
    <row r="1180" spans="26:27" x14ac:dyDescent="0.2">
      <c r="Z1180" s="38">
        <v>1172</v>
      </c>
      <c r="AA1180" s="1">
        <v>36540.686978020865</v>
      </c>
    </row>
    <row r="1181" spans="26:27" x14ac:dyDescent="0.2">
      <c r="Z1181" s="38">
        <v>1173</v>
      </c>
      <c r="AA1181" s="1">
        <v>36720.449531681668</v>
      </c>
    </row>
    <row r="1182" spans="26:27" x14ac:dyDescent="0.2">
      <c r="Z1182" s="38">
        <v>1174</v>
      </c>
      <c r="AA1182" s="1">
        <v>37950.003433171034</v>
      </c>
    </row>
    <row r="1183" spans="26:27" x14ac:dyDescent="0.2">
      <c r="Z1183" s="38">
        <v>1175</v>
      </c>
      <c r="AA1183" s="1">
        <v>37106.031018119655</v>
      </c>
    </row>
    <row r="1184" spans="26:27" x14ac:dyDescent="0.2">
      <c r="Z1184" s="38">
        <v>1176</v>
      </c>
      <c r="AA1184" s="1">
        <v>36718.788964623935</v>
      </c>
    </row>
    <row r="1185" spans="26:27" x14ac:dyDescent="0.2">
      <c r="Z1185" s="38">
        <v>1177</v>
      </c>
      <c r="AA1185" s="1">
        <v>35960.462681593228</v>
      </c>
    </row>
    <row r="1186" spans="26:27" x14ac:dyDescent="0.2">
      <c r="Z1186" s="38">
        <v>1178</v>
      </c>
      <c r="AA1186" s="1">
        <v>36748.068005143788</v>
      </c>
    </row>
    <row r="1187" spans="26:27" x14ac:dyDescent="0.2">
      <c r="Z1187" s="38">
        <v>1179</v>
      </c>
      <c r="AA1187" s="1">
        <v>36900.513968347987</v>
      </c>
    </row>
    <row r="1188" spans="26:27" x14ac:dyDescent="0.2">
      <c r="Z1188" s="38">
        <v>1180</v>
      </c>
      <c r="AA1188" s="1">
        <v>36265.906637257154</v>
      </c>
    </row>
    <row r="1189" spans="26:27" x14ac:dyDescent="0.2">
      <c r="Z1189" s="38">
        <v>1181</v>
      </c>
      <c r="AA1189" s="1">
        <v>37137.869346214327</v>
      </c>
    </row>
    <row r="1190" spans="26:27" x14ac:dyDescent="0.2">
      <c r="Z1190" s="38">
        <v>1182</v>
      </c>
      <c r="AA1190" s="1">
        <v>37019.630964447504</v>
      </c>
    </row>
    <row r="1191" spans="26:27" x14ac:dyDescent="0.2">
      <c r="Z1191" s="38">
        <v>1183</v>
      </c>
      <c r="AA1191" s="1">
        <v>36555.212661490179</v>
      </c>
    </row>
    <row r="1192" spans="26:27" x14ac:dyDescent="0.2">
      <c r="Z1192" s="38">
        <v>1184</v>
      </c>
      <c r="AA1192" s="1">
        <v>35355.921737348704</v>
      </c>
    </row>
    <row r="1193" spans="26:27" x14ac:dyDescent="0.2">
      <c r="Z1193" s="38">
        <v>1185</v>
      </c>
      <c r="AA1193" s="1">
        <v>37054.625272803562</v>
      </c>
    </row>
    <row r="1194" spans="26:27" x14ac:dyDescent="0.2">
      <c r="Z1194" s="38">
        <v>1186</v>
      </c>
      <c r="AA1194" s="1">
        <v>37373.443784425443</v>
      </c>
    </row>
    <row r="1195" spans="26:27" x14ac:dyDescent="0.2">
      <c r="Z1195" s="38">
        <v>1187</v>
      </c>
      <c r="AA1195" s="1">
        <v>36621.721545910557</v>
      </c>
    </row>
    <row r="1196" spans="26:27" x14ac:dyDescent="0.2">
      <c r="Z1196" s="38">
        <v>1188</v>
      </c>
      <c r="AA1196" s="1">
        <v>35883.748074795243</v>
      </c>
    </row>
    <row r="1197" spans="26:27" x14ac:dyDescent="0.2">
      <c r="Z1197" s="38">
        <v>1189</v>
      </c>
      <c r="AA1197" s="1">
        <v>36353.802064247146</v>
      </c>
    </row>
    <row r="1198" spans="26:27" x14ac:dyDescent="0.2">
      <c r="Z1198" s="38">
        <v>1190</v>
      </c>
      <c r="AA1198" s="1">
        <v>36666.995900302754</v>
      </c>
    </row>
    <row r="1199" spans="26:27" x14ac:dyDescent="0.2">
      <c r="Z1199" s="38">
        <v>1191</v>
      </c>
      <c r="AA1199" s="1">
        <v>36165.234469027826</v>
      </c>
    </row>
    <row r="1200" spans="26:27" x14ac:dyDescent="0.2">
      <c r="Z1200" s="38">
        <v>1192</v>
      </c>
      <c r="AA1200" s="1">
        <v>35588.084005593366</v>
      </c>
    </row>
    <row r="1201" spans="26:27" x14ac:dyDescent="0.2">
      <c r="Z1201" s="38">
        <v>1193</v>
      </c>
      <c r="AA1201" s="1">
        <v>34974.919603419788</v>
      </c>
    </row>
    <row r="1202" spans="26:27" x14ac:dyDescent="0.2">
      <c r="Z1202" s="38">
        <v>1194</v>
      </c>
      <c r="AA1202" s="1">
        <v>35718.969933829874</v>
      </c>
    </row>
    <row r="1203" spans="26:27" x14ac:dyDescent="0.2">
      <c r="Z1203" s="38">
        <v>1195</v>
      </c>
      <c r="AA1203" s="1">
        <v>36489.198013939473</v>
      </c>
    </row>
    <row r="1204" spans="26:27" x14ac:dyDescent="0.2">
      <c r="Z1204" s="38">
        <v>1196</v>
      </c>
      <c r="AA1204" s="1">
        <v>36595.606452048647</v>
      </c>
    </row>
    <row r="1205" spans="26:27" x14ac:dyDescent="0.2">
      <c r="Z1205" s="38">
        <v>1197</v>
      </c>
      <c r="AA1205" s="1">
        <v>35567.345814314802</v>
      </c>
    </row>
    <row r="1206" spans="26:27" x14ac:dyDescent="0.2">
      <c r="Z1206" s="38">
        <v>1198</v>
      </c>
      <c r="AA1206" s="1">
        <v>36887.474283346921</v>
      </c>
    </row>
    <row r="1207" spans="26:27" x14ac:dyDescent="0.2">
      <c r="Z1207" s="38">
        <v>1199</v>
      </c>
      <c r="AA1207" s="1">
        <v>36076.410401292072</v>
      </c>
    </row>
    <row r="1208" spans="26:27" x14ac:dyDescent="0.2">
      <c r="Z1208" s="38">
        <v>1200</v>
      </c>
      <c r="AA1208" s="1">
        <v>35871.153470973091</v>
      </c>
    </row>
    <row r="1209" spans="26:27" x14ac:dyDescent="0.2">
      <c r="Z1209" s="38">
        <v>1201</v>
      </c>
      <c r="AA1209" s="1">
        <v>37076.646181611461</v>
      </c>
    </row>
    <row r="1210" spans="26:27" x14ac:dyDescent="0.2">
      <c r="Z1210" s="38">
        <v>1202</v>
      </c>
      <c r="AA1210" s="1">
        <v>37316.238388591351</v>
      </c>
    </row>
    <row r="1211" spans="26:27" x14ac:dyDescent="0.2">
      <c r="Z1211" s="38">
        <v>1203</v>
      </c>
      <c r="AA1211" s="1">
        <v>36283.023544454089</v>
      </c>
    </row>
    <row r="1212" spans="26:27" x14ac:dyDescent="0.2">
      <c r="Z1212" s="38">
        <v>1204</v>
      </c>
      <c r="AA1212" s="1">
        <v>36874.710162053874</v>
      </c>
    </row>
    <row r="1213" spans="26:27" x14ac:dyDescent="0.2">
      <c r="Z1213" s="38">
        <v>1205</v>
      </c>
      <c r="AA1213" s="1">
        <v>37506.445648394787</v>
      </c>
    </row>
    <row r="1214" spans="26:27" x14ac:dyDescent="0.2">
      <c r="Z1214" s="38">
        <v>1206</v>
      </c>
      <c r="AA1214" s="1">
        <v>36175.197763916229</v>
      </c>
    </row>
    <row r="1215" spans="26:27" x14ac:dyDescent="0.2">
      <c r="Z1215" s="38">
        <v>1207</v>
      </c>
      <c r="AA1215" s="1">
        <v>36767.716759317591</v>
      </c>
    </row>
    <row r="1216" spans="26:27" x14ac:dyDescent="0.2">
      <c r="Z1216" s="38">
        <v>1208</v>
      </c>
      <c r="AA1216" s="1">
        <v>35330.970380933068</v>
      </c>
    </row>
    <row r="1217" spans="26:27" x14ac:dyDescent="0.2">
      <c r="Z1217" s="38">
        <v>1209</v>
      </c>
      <c r="AA1217" s="1">
        <v>36187.805666778993</v>
      </c>
    </row>
    <row r="1218" spans="26:27" x14ac:dyDescent="0.2">
      <c r="Z1218" s="38">
        <v>1210</v>
      </c>
      <c r="AA1218" s="1">
        <v>36303.039440505127</v>
      </c>
    </row>
    <row r="1219" spans="26:27" x14ac:dyDescent="0.2">
      <c r="Z1219" s="38">
        <v>1211</v>
      </c>
      <c r="AA1219" s="1">
        <v>37215.693179852176</v>
      </c>
    </row>
    <row r="1220" spans="26:27" x14ac:dyDescent="0.2">
      <c r="Z1220" s="38">
        <v>1212</v>
      </c>
      <c r="AA1220" s="1">
        <v>37245.00721987756</v>
      </c>
    </row>
    <row r="1221" spans="26:27" x14ac:dyDescent="0.2">
      <c r="Z1221" s="38">
        <v>1213</v>
      </c>
      <c r="AA1221" s="1">
        <v>35735.23641240671</v>
      </c>
    </row>
    <row r="1222" spans="26:27" x14ac:dyDescent="0.2">
      <c r="Z1222" s="38">
        <v>1214</v>
      </c>
      <c r="AA1222" s="1">
        <v>36940.703658743936</v>
      </c>
    </row>
    <row r="1223" spans="26:27" x14ac:dyDescent="0.2">
      <c r="Z1223" s="38">
        <v>1215</v>
      </c>
      <c r="AA1223" s="1">
        <v>36177.687914089438</v>
      </c>
    </row>
    <row r="1224" spans="26:27" x14ac:dyDescent="0.2">
      <c r="Z1224" s="38">
        <v>1216</v>
      </c>
      <c r="AA1224" s="1">
        <v>36752.455146475535</v>
      </c>
    </row>
    <row r="1225" spans="26:27" x14ac:dyDescent="0.2">
      <c r="Z1225" s="38">
        <v>1217</v>
      </c>
      <c r="AA1225" s="1">
        <v>36816.2790368934</v>
      </c>
    </row>
    <row r="1226" spans="26:27" x14ac:dyDescent="0.2">
      <c r="Z1226" s="38">
        <v>1218</v>
      </c>
      <c r="AA1226" s="1">
        <v>35651.385113351127</v>
      </c>
    </row>
    <row r="1227" spans="26:27" x14ac:dyDescent="0.2">
      <c r="Z1227" s="38">
        <v>1219</v>
      </c>
      <c r="AA1227" s="1">
        <v>36042.62350860078</v>
      </c>
    </row>
    <row r="1228" spans="26:27" x14ac:dyDescent="0.2">
      <c r="Z1228" s="38">
        <v>1220</v>
      </c>
      <c r="AA1228" s="1">
        <v>36831.847824735385</v>
      </c>
    </row>
    <row r="1229" spans="26:27" x14ac:dyDescent="0.2">
      <c r="Z1229" s="38">
        <v>1221</v>
      </c>
      <c r="AA1229" s="1">
        <v>35704.577417687353</v>
      </c>
    </row>
    <row r="1230" spans="26:27" x14ac:dyDescent="0.2">
      <c r="Z1230" s="38">
        <v>1222</v>
      </c>
      <c r="AA1230" s="1">
        <v>37347.620372386242</v>
      </c>
    </row>
    <row r="1231" spans="26:27" x14ac:dyDescent="0.2">
      <c r="Z1231" s="38">
        <v>1223</v>
      </c>
      <c r="AA1231" s="1">
        <v>37160.349019497109</v>
      </c>
    </row>
    <row r="1232" spans="26:27" x14ac:dyDescent="0.2">
      <c r="Z1232" s="38">
        <v>1224</v>
      </c>
      <c r="AA1232" s="1">
        <v>36897.941392151843</v>
      </c>
    </row>
    <row r="1233" spans="26:27" x14ac:dyDescent="0.2">
      <c r="Z1233" s="38">
        <v>1225</v>
      </c>
      <c r="AA1233" s="1">
        <v>37478.898759627024</v>
      </c>
    </row>
    <row r="1234" spans="26:27" x14ac:dyDescent="0.2">
      <c r="Z1234" s="38">
        <v>1226</v>
      </c>
      <c r="AA1234" s="1">
        <v>36419.951760416297</v>
      </c>
    </row>
    <row r="1235" spans="26:27" x14ac:dyDescent="0.2">
      <c r="Z1235" s="38">
        <v>1227</v>
      </c>
      <c r="AA1235" s="1">
        <v>36190.536727870996</v>
      </c>
    </row>
    <row r="1236" spans="26:27" x14ac:dyDescent="0.2">
      <c r="Z1236" s="38">
        <v>1228</v>
      </c>
      <c r="AA1236" s="1">
        <v>36402.749993419144</v>
      </c>
    </row>
    <row r="1237" spans="26:27" x14ac:dyDescent="0.2">
      <c r="Z1237" s="38">
        <v>1229</v>
      </c>
      <c r="AA1237" s="1">
        <v>36592.022963747579</v>
      </c>
    </row>
    <row r="1238" spans="26:27" x14ac:dyDescent="0.2">
      <c r="Z1238" s="38">
        <v>1230</v>
      </c>
      <c r="AA1238" s="1">
        <v>35585.499146113281</v>
      </c>
    </row>
    <row r="1239" spans="26:27" x14ac:dyDescent="0.2">
      <c r="Z1239" s="38">
        <v>1231</v>
      </c>
      <c r="AA1239" s="1">
        <v>36293.805672184171</v>
      </c>
    </row>
    <row r="1240" spans="26:27" x14ac:dyDescent="0.2">
      <c r="Z1240" s="38">
        <v>1232</v>
      </c>
      <c r="AA1240" s="1">
        <v>36389.417617326595</v>
      </c>
    </row>
    <row r="1241" spans="26:27" x14ac:dyDescent="0.2">
      <c r="Z1241" s="38">
        <v>1233</v>
      </c>
      <c r="AA1241" s="1">
        <v>37534.208324831932</v>
      </c>
    </row>
    <row r="1242" spans="26:27" x14ac:dyDescent="0.2">
      <c r="Z1242" s="38">
        <v>1234</v>
      </c>
      <c r="AA1242" s="1">
        <v>35622.151357022922</v>
      </c>
    </row>
    <row r="1243" spans="26:27" x14ac:dyDescent="0.2">
      <c r="Z1243" s="38">
        <v>1235</v>
      </c>
      <c r="AA1243" s="1">
        <v>35599.32803768041</v>
      </c>
    </row>
    <row r="1244" spans="26:27" x14ac:dyDescent="0.2">
      <c r="Z1244" s="38">
        <v>1236</v>
      </c>
      <c r="AA1244" s="1">
        <v>36833.715972724101</v>
      </c>
    </row>
    <row r="1245" spans="26:27" x14ac:dyDescent="0.2">
      <c r="Z1245" s="38">
        <v>1237</v>
      </c>
      <c r="AA1245" s="1">
        <v>36469.378102021641</v>
      </c>
    </row>
    <row r="1246" spans="26:27" x14ac:dyDescent="0.2">
      <c r="Z1246" s="38">
        <v>1238</v>
      </c>
      <c r="AA1246" s="1">
        <v>36656.66631637745</v>
      </c>
    </row>
    <row r="1247" spans="26:27" x14ac:dyDescent="0.2">
      <c r="Z1247" s="38">
        <v>1239</v>
      </c>
      <c r="AA1247" s="1">
        <v>36121.860825538235</v>
      </c>
    </row>
    <row r="1248" spans="26:27" x14ac:dyDescent="0.2">
      <c r="Z1248" s="38">
        <v>1240</v>
      </c>
      <c r="AA1248" s="1">
        <v>36000.059998637073</v>
      </c>
    </row>
    <row r="1249" spans="26:27" x14ac:dyDescent="0.2">
      <c r="Z1249" s="38">
        <v>1241</v>
      </c>
      <c r="AA1249" s="1">
        <v>36798.046573690393</v>
      </c>
    </row>
    <row r="1250" spans="26:27" x14ac:dyDescent="0.2">
      <c r="Z1250" s="38">
        <v>1242</v>
      </c>
      <c r="AA1250" s="1">
        <v>36580.68521246907</v>
      </c>
    </row>
    <row r="1251" spans="26:27" x14ac:dyDescent="0.2">
      <c r="Z1251" s="38">
        <v>1243</v>
      </c>
      <c r="AA1251" s="1">
        <v>36490.811048362288</v>
      </c>
    </row>
    <row r="1252" spans="26:27" x14ac:dyDescent="0.2">
      <c r="Z1252" s="38">
        <v>1244</v>
      </c>
      <c r="AA1252" s="1">
        <v>36538.66294600688</v>
      </c>
    </row>
    <row r="1253" spans="26:27" x14ac:dyDescent="0.2">
      <c r="Z1253" s="38">
        <v>1245</v>
      </c>
      <c r="AA1253" s="1">
        <v>35500.078482483856</v>
      </c>
    </row>
    <row r="1254" spans="26:27" x14ac:dyDescent="0.2">
      <c r="Z1254" s="38">
        <v>1246</v>
      </c>
      <c r="AA1254" s="1">
        <v>36645.344939750423</v>
      </c>
    </row>
    <row r="1255" spans="26:27" x14ac:dyDescent="0.2">
      <c r="Z1255" s="38">
        <v>1247</v>
      </c>
      <c r="AA1255" s="1">
        <v>37055.907532450939</v>
      </c>
    </row>
    <row r="1256" spans="26:27" x14ac:dyDescent="0.2">
      <c r="Z1256" s="38">
        <v>1248</v>
      </c>
      <c r="AA1256" s="1">
        <v>36892.477313629708</v>
      </c>
    </row>
    <row r="1257" spans="26:27" x14ac:dyDescent="0.2">
      <c r="Z1257" s="38">
        <v>1249</v>
      </c>
      <c r="AA1257" s="1">
        <v>35630.484735946076</v>
      </c>
    </row>
    <row r="1258" spans="26:27" x14ac:dyDescent="0.2">
      <c r="Z1258" s="38">
        <v>1250</v>
      </c>
      <c r="AA1258" s="1">
        <v>35921.755754075166</v>
      </c>
    </row>
    <row r="1259" spans="26:27" x14ac:dyDescent="0.2">
      <c r="Z1259" s="38">
        <v>1251</v>
      </c>
      <c r="AA1259" s="1">
        <v>36946.642453870307</v>
      </c>
    </row>
    <row r="1260" spans="26:27" x14ac:dyDescent="0.2">
      <c r="Z1260" s="38">
        <v>1252</v>
      </c>
      <c r="AA1260" s="1">
        <v>36946.438533461485</v>
      </c>
    </row>
    <row r="1261" spans="26:27" x14ac:dyDescent="0.2">
      <c r="Z1261" s="38">
        <v>1253</v>
      </c>
      <c r="AA1261" s="1">
        <v>36185.591794833206</v>
      </c>
    </row>
    <row r="1262" spans="26:27" x14ac:dyDescent="0.2">
      <c r="Z1262" s="38">
        <v>1254</v>
      </c>
      <c r="AA1262" s="1">
        <v>35807.833183081981</v>
      </c>
    </row>
    <row r="1263" spans="26:27" x14ac:dyDescent="0.2">
      <c r="Z1263" s="38">
        <v>1255</v>
      </c>
      <c r="AA1263" s="1">
        <v>36593.996978789241</v>
      </c>
    </row>
    <row r="1264" spans="26:27" x14ac:dyDescent="0.2">
      <c r="Z1264" s="38">
        <v>1256</v>
      </c>
      <c r="AA1264" s="1">
        <v>37020.237005876348</v>
      </c>
    </row>
    <row r="1265" spans="26:27" x14ac:dyDescent="0.2">
      <c r="Z1265" s="38">
        <v>1257</v>
      </c>
      <c r="AA1265" s="1">
        <v>36118.836302719224</v>
      </c>
    </row>
    <row r="1266" spans="26:27" x14ac:dyDescent="0.2">
      <c r="Z1266" s="38">
        <v>1258</v>
      </c>
      <c r="AA1266" s="1">
        <v>37584.858007055045</v>
      </c>
    </row>
    <row r="1267" spans="26:27" x14ac:dyDescent="0.2">
      <c r="Z1267" s="38">
        <v>1259</v>
      </c>
      <c r="AA1267" s="1">
        <v>36845.370150527386</v>
      </c>
    </row>
    <row r="1268" spans="26:27" x14ac:dyDescent="0.2">
      <c r="Z1268" s="38">
        <v>1260</v>
      </c>
      <c r="AA1268" s="1">
        <v>36881.972952278054</v>
      </c>
    </row>
    <row r="1269" spans="26:27" x14ac:dyDescent="0.2">
      <c r="Z1269" s="38">
        <v>1261</v>
      </c>
      <c r="AA1269" s="1">
        <v>36400.528998452093</v>
      </c>
    </row>
    <row r="1270" spans="26:27" x14ac:dyDescent="0.2">
      <c r="Z1270" s="38">
        <v>1262</v>
      </c>
      <c r="AA1270" s="1">
        <v>36892.997980010274</v>
      </c>
    </row>
    <row r="1271" spans="26:27" x14ac:dyDescent="0.2">
      <c r="Z1271" s="38">
        <v>1263</v>
      </c>
      <c r="AA1271" s="1">
        <v>36145.209407855611</v>
      </c>
    </row>
    <row r="1272" spans="26:27" x14ac:dyDescent="0.2">
      <c r="Z1272" s="38">
        <v>1264</v>
      </c>
      <c r="AA1272" s="1">
        <v>36160.823399382141</v>
      </c>
    </row>
    <row r="1273" spans="26:27" x14ac:dyDescent="0.2">
      <c r="Z1273" s="38">
        <v>1265</v>
      </c>
      <c r="AA1273" s="1">
        <v>36197.199060701874</v>
      </c>
    </row>
    <row r="1274" spans="26:27" x14ac:dyDescent="0.2">
      <c r="Z1274" s="38">
        <v>1266</v>
      </c>
      <c r="AA1274" s="1">
        <v>36267.505602479076</v>
      </c>
    </row>
    <row r="1275" spans="26:27" x14ac:dyDescent="0.2">
      <c r="Z1275" s="38">
        <v>1267</v>
      </c>
      <c r="AA1275" s="1">
        <v>35909.306787742666</v>
      </c>
    </row>
    <row r="1276" spans="26:27" x14ac:dyDescent="0.2">
      <c r="Z1276" s="38">
        <v>1268</v>
      </c>
      <c r="AA1276" s="1">
        <v>35846.244941793753</v>
      </c>
    </row>
    <row r="1277" spans="26:27" x14ac:dyDescent="0.2">
      <c r="Z1277" s="38">
        <v>1269</v>
      </c>
      <c r="AA1277" s="1">
        <v>35921.521227569086</v>
      </c>
    </row>
    <row r="1278" spans="26:27" x14ac:dyDescent="0.2">
      <c r="Z1278" s="38">
        <v>1270</v>
      </c>
      <c r="AA1278" s="1">
        <v>36530.479777880508</v>
      </c>
    </row>
    <row r="1279" spans="26:27" x14ac:dyDescent="0.2">
      <c r="Z1279" s="38">
        <v>1271</v>
      </c>
      <c r="AA1279" s="1">
        <v>36620.896651941664</v>
      </c>
    </row>
    <row r="1280" spans="26:27" x14ac:dyDescent="0.2">
      <c r="Z1280" s="38">
        <v>1272</v>
      </c>
      <c r="AA1280" s="1">
        <v>35558.166557462304</v>
      </c>
    </row>
    <row r="1281" spans="26:27" x14ac:dyDescent="0.2">
      <c r="Z1281" s="38">
        <v>1273</v>
      </c>
      <c r="AA1281" s="1">
        <v>37207.710121108998</v>
      </c>
    </row>
    <row r="1282" spans="26:27" x14ac:dyDescent="0.2">
      <c r="Z1282" s="38">
        <v>1274</v>
      </c>
      <c r="AA1282" s="1">
        <v>35588.031546738712</v>
      </c>
    </row>
    <row r="1283" spans="26:27" x14ac:dyDescent="0.2">
      <c r="Z1283" s="38">
        <v>1275</v>
      </c>
      <c r="AA1283" s="1">
        <v>37951.163727596984</v>
      </c>
    </row>
    <row r="1284" spans="26:27" x14ac:dyDescent="0.2">
      <c r="Z1284" s="38">
        <v>1276</v>
      </c>
      <c r="AA1284" s="1">
        <v>36393.387370655633</v>
      </c>
    </row>
    <row r="1285" spans="26:27" x14ac:dyDescent="0.2">
      <c r="Z1285" s="38">
        <v>1277</v>
      </c>
      <c r="AA1285" s="1">
        <v>35815.120326611453</v>
      </c>
    </row>
    <row r="1286" spans="26:27" x14ac:dyDescent="0.2">
      <c r="Z1286" s="38">
        <v>1278</v>
      </c>
      <c r="AA1286" s="1">
        <v>36553.955544980359</v>
      </c>
    </row>
    <row r="1287" spans="26:27" x14ac:dyDescent="0.2">
      <c r="Z1287" s="38">
        <v>1279</v>
      </c>
      <c r="AA1287" s="1">
        <v>36126.180241453869</v>
      </c>
    </row>
    <row r="1288" spans="26:27" x14ac:dyDescent="0.2">
      <c r="Z1288" s="38">
        <v>1280</v>
      </c>
      <c r="AA1288" s="1">
        <v>37317.774152303144</v>
      </c>
    </row>
    <row r="1289" spans="26:27" x14ac:dyDescent="0.2">
      <c r="Z1289" s="38">
        <v>1281</v>
      </c>
      <c r="AA1289" s="1">
        <v>35577.234290131964</v>
      </c>
    </row>
    <row r="1290" spans="26:27" x14ac:dyDescent="0.2">
      <c r="Z1290" s="38">
        <v>1282</v>
      </c>
      <c r="AA1290" s="1">
        <v>36682.045817483238</v>
      </c>
    </row>
    <row r="1291" spans="26:27" x14ac:dyDescent="0.2">
      <c r="Z1291" s="38">
        <v>1283</v>
      </c>
      <c r="AA1291" s="1">
        <v>36331.253837303841</v>
      </c>
    </row>
    <row r="1292" spans="26:27" x14ac:dyDescent="0.2">
      <c r="Z1292" s="38">
        <v>1284</v>
      </c>
      <c r="AA1292" s="1">
        <v>37111.940973566569</v>
      </c>
    </row>
    <row r="1293" spans="26:27" x14ac:dyDescent="0.2">
      <c r="Z1293" s="38">
        <v>1285</v>
      </c>
      <c r="AA1293" s="1">
        <v>36178.974927166069</v>
      </c>
    </row>
    <row r="1294" spans="26:27" x14ac:dyDescent="0.2">
      <c r="Z1294" s="38">
        <v>1286</v>
      </c>
      <c r="AA1294" s="1">
        <v>37025.806802572748</v>
      </c>
    </row>
    <row r="1295" spans="26:27" x14ac:dyDescent="0.2">
      <c r="Z1295" s="38">
        <v>1287</v>
      </c>
      <c r="AA1295" s="1">
        <v>35545.524806965484</v>
      </c>
    </row>
    <row r="1296" spans="26:27" x14ac:dyDescent="0.2">
      <c r="Z1296" s="38">
        <v>1288</v>
      </c>
      <c r="AA1296" s="1">
        <v>36705.117455416286</v>
      </c>
    </row>
    <row r="1297" spans="26:27" x14ac:dyDescent="0.2">
      <c r="Z1297" s="38">
        <v>1289</v>
      </c>
      <c r="AA1297" s="1">
        <v>36198.587322111642</v>
      </c>
    </row>
    <row r="1298" spans="26:27" x14ac:dyDescent="0.2">
      <c r="Z1298" s="38">
        <v>1290</v>
      </c>
      <c r="AA1298" s="1">
        <v>36823.065191695059</v>
      </c>
    </row>
    <row r="1299" spans="26:27" x14ac:dyDescent="0.2">
      <c r="Z1299" s="38">
        <v>1291</v>
      </c>
      <c r="AA1299" s="1">
        <v>35567.254289773329</v>
      </c>
    </row>
    <row r="1300" spans="26:27" x14ac:dyDescent="0.2">
      <c r="Z1300" s="38">
        <v>1292</v>
      </c>
      <c r="AA1300" s="1">
        <v>36890.018838000658</v>
      </c>
    </row>
    <row r="1301" spans="26:27" x14ac:dyDescent="0.2">
      <c r="Z1301" s="38">
        <v>1293</v>
      </c>
      <c r="AA1301" s="1">
        <v>35594.532448184902</v>
      </c>
    </row>
    <row r="1302" spans="26:27" x14ac:dyDescent="0.2">
      <c r="Z1302" s="38">
        <v>1294</v>
      </c>
      <c r="AA1302" s="1">
        <v>36665.4903583786</v>
      </c>
    </row>
    <row r="1303" spans="26:27" x14ac:dyDescent="0.2">
      <c r="Z1303" s="38">
        <v>1295</v>
      </c>
      <c r="AA1303" s="1">
        <v>36589.797461213471</v>
      </c>
    </row>
    <row r="1304" spans="26:27" x14ac:dyDescent="0.2">
      <c r="Z1304" s="38">
        <v>1296</v>
      </c>
      <c r="AA1304" s="1">
        <v>35705.596498796338</v>
      </c>
    </row>
    <row r="1305" spans="26:27" x14ac:dyDescent="0.2">
      <c r="Z1305" s="38">
        <v>1297</v>
      </c>
      <c r="AA1305" s="1">
        <v>36453.116407807633</v>
      </c>
    </row>
    <row r="1306" spans="26:27" x14ac:dyDescent="0.2">
      <c r="Z1306" s="38">
        <v>1298</v>
      </c>
      <c r="AA1306" s="1">
        <v>37550.249215620017</v>
      </c>
    </row>
    <row r="1307" spans="26:27" x14ac:dyDescent="0.2">
      <c r="Z1307" s="38">
        <v>1299</v>
      </c>
      <c r="AA1307" s="1">
        <v>36906.894835766587</v>
      </c>
    </row>
    <row r="1308" spans="26:27" x14ac:dyDescent="0.2">
      <c r="Z1308" s="38">
        <v>1300</v>
      </c>
      <c r="AA1308" s="1">
        <v>36115.257117121073</v>
      </c>
    </row>
    <row r="1309" spans="26:27" x14ac:dyDescent="0.2">
      <c r="Z1309" s="38">
        <v>1301</v>
      </c>
      <c r="AA1309" s="1">
        <v>36054.38774405096</v>
      </c>
    </row>
    <row r="1310" spans="26:27" x14ac:dyDescent="0.2">
      <c r="Z1310" s="38">
        <v>1302</v>
      </c>
      <c r="AA1310" s="1">
        <v>36918.305939305734</v>
      </c>
    </row>
    <row r="1311" spans="26:27" x14ac:dyDescent="0.2">
      <c r="Z1311" s="38">
        <v>1303</v>
      </c>
      <c r="AA1311" s="1">
        <v>35667.268715936494</v>
      </c>
    </row>
    <row r="1312" spans="26:27" x14ac:dyDescent="0.2">
      <c r="Z1312" s="38">
        <v>1304</v>
      </c>
      <c r="AA1312" s="1">
        <v>35517.946863822377</v>
      </c>
    </row>
    <row r="1313" spans="26:27" x14ac:dyDescent="0.2">
      <c r="Z1313" s="38">
        <v>1305</v>
      </c>
      <c r="AA1313" s="1">
        <v>36742.332117607642</v>
      </c>
    </row>
    <row r="1314" spans="26:27" x14ac:dyDescent="0.2">
      <c r="Z1314" s="38">
        <v>1306</v>
      </c>
      <c r="AA1314" s="1">
        <v>35671.250331512965</v>
      </c>
    </row>
    <row r="1315" spans="26:27" x14ac:dyDescent="0.2">
      <c r="Z1315" s="38">
        <v>1307</v>
      </c>
      <c r="AA1315" s="1">
        <v>36154.378731544173</v>
      </c>
    </row>
    <row r="1316" spans="26:27" x14ac:dyDescent="0.2">
      <c r="Z1316" s="38">
        <v>1308</v>
      </c>
      <c r="AA1316" s="1">
        <v>37691.776835303077</v>
      </c>
    </row>
    <row r="1317" spans="26:27" x14ac:dyDescent="0.2">
      <c r="Z1317" s="38">
        <v>1309</v>
      </c>
      <c r="AA1317" s="1">
        <v>36388.918203156405</v>
      </c>
    </row>
    <row r="1318" spans="26:27" x14ac:dyDescent="0.2">
      <c r="Z1318" s="38">
        <v>1310</v>
      </c>
      <c r="AA1318" s="1">
        <v>36908.946802608421</v>
      </c>
    </row>
    <row r="1319" spans="26:27" x14ac:dyDescent="0.2">
      <c r="Z1319" s="38">
        <v>1311</v>
      </c>
      <c r="AA1319" s="1">
        <v>35920.980793722701</v>
      </c>
    </row>
    <row r="1320" spans="26:27" x14ac:dyDescent="0.2">
      <c r="Z1320" s="38">
        <v>1312</v>
      </c>
      <c r="AA1320" s="1">
        <v>37001.242625753286</v>
      </c>
    </row>
    <row r="1321" spans="26:27" x14ac:dyDescent="0.2">
      <c r="Z1321" s="38">
        <v>1313</v>
      </c>
      <c r="AA1321" s="1">
        <v>35107.888554414982</v>
      </c>
    </row>
    <row r="1322" spans="26:27" x14ac:dyDescent="0.2">
      <c r="Z1322" s="38">
        <v>1314</v>
      </c>
      <c r="AA1322" s="1">
        <v>36787.720107376736</v>
      </c>
    </row>
    <row r="1323" spans="26:27" x14ac:dyDescent="0.2">
      <c r="Z1323" s="38">
        <v>1315</v>
      </c>
      <c r="AA1323" s="1">
        <v>34514.14851653474</v>
      </c>
    </row>
    <row r="1324" spans="26:27" x14ac:dyDescent="0.2">
      <c r="Z1324" s="38">
        <v>1316</v>
      </c>
      <c r="AA1324" s="1">
        <v>36350.246187696008</v>
      </c>
    </row>
    <row r="1325" spans="26:27" x14ac:dyDescent="0.2">
      <c r="Z1325" s="38">
        <v>1317</v>
      </c>
      <c r="AA1325" s="1">
        <v>37438.251972406302</v>
      </c>
    </row>
    <row r="1326" spans="26:27" x14ac:dyDescent="0.2">
      <c r="Z1326" s="38">
        <v>1318</v>
      </c>
      <c r="AA1326" s="1">
        <v>36208.892051448005</v>
      </c>
    </row>
    <row r="1327" spans="26:27" x14ac:dyDescent="0.2">
      <c r="Z1327" s="38">
        <v>1319</v>
      </c>
      <c r="AA1327" s="1">
        <v>36621.537588921783</v>
      </c>
    </row>
    <row r="1328" spans="26:27" x14ac:dyDescent="0.2">
      <c r="Z1328" s="38">
        <v>1320</v>
      </c>
      <c r="AA1328" s="1">
        <v>35995.495160151506</v>
      </c>
    </row>
    <row r="1329" spans="26:27" x14ac:dyDescent="0.2">
      <c r="Z1329" s="38">
        <v>1321</v>
      </c>
      <c r="AA1329" s="1">
        <v>35435.051666105021</v>
      </c>
    </row>
    <row r="1330" spans="26:27" x14ac:dyDescent="0.2">
      <c r="Z1330" s="38">
        <v>1322</v>
      </c>
      <c r="AA1330" s="1">
        <v>37136.002140976736</v>
      </c>
    </row>
    <row r="1331" spans="26:27" x14ac:dyDescent="0.2">
      <c r="Z1331" s="38">
        <v>1323</v>
      </c>
      <c r="AA1331" s="1">
        <v>36603.170920805882</v>
      </c>
    </row>
    <row r="1332" spans="26:27" x14ac:dyDescent="0.2">
      <c r="Z1332" s="38">
        <v>1324</v>
      </c>
      <c r="AA1332" s="1">
        <v>36869.763955343333</v>
      </c>
    </row>
    <row r="1333" spans="26:27" x14ac:dyDescent="0.2">
      <c r="Z1333" s="38">
        <v>1325</v>
      </c>
      <c r="AA1333" s="1">
        <v>37792.568410767824</v>
      </c>
    </row>
    <row r="1334" spans="26:27" x14ac:dyDescent="0.2">
      <c r="Z1334" s="38">
        <v>1326</v>
      </c>
      <c r="AA1334" s="1">
        <v>36097.564603148785</v>
      </c>
    </row>
    <row r="1335" spans="26:27" x14ac:dyDescent="0.2">
      <c r="Z1335" s="38">
        <v>1327</v>
      </c>
      <c r="AA1335" s="1">
        <v>36749.239443633727</v>
      </c>
    </row>
    <row r="1336" spans="26:27" x14ac:dyDescent="0.2">
      <c r="Z1336" s="38">
        <v>1328</v>
      </c>
      <c r="AA1336" s="1">
        <v>36393.679665944961</v>
      </c>
    </row>
    <row r="1337" spans="26:27" x14ac:dyDescent="0.2">
      <c r="Z1337" s="38">
        <v>1329</v>
      </c>
      <c r="AA1337" s="1">
        <v>36263.210913142051</v>
      </c>
    </row>
    <row r="1338" spans="26:27" x14ac:dyDescent="0.2">
      <c r="Z1338" s="38">
        <v>1330</v>
      </c>
      <c r="AA1338" s="1">
        <v>36827.220359644823</v>
      </c>
    </row>
    <row r="1339" spans="26:27" x14ac:dyDescent="0.2">
      <c r="Z1339" s="38">
        <v>1331</v>
      </c>
      <c r="AA1339" s="1">
        <v>35078.411886718255</v>
      </c>
    </row>
    <row r="1340" spans="26:27" x14ac:dyDescent="0.2">
      <c r="Z1340" s="38">
        <v>1332</v>
      </c>
      <c r="AA1340" s="1">
        <v>37244.998146722777</v>
      </c>
    </row>
    <row r="1341" spans="26:27" x14ac:dyDescent="0.2">
      <c r="Z1341" s="38">
        <v>1333</v>
      </c>
      <c r="AA1341" s="1">
        <v>36180.255610034619</v>
      </c>
    </row>
    <row r="1342" spans="26:27" x14ac:dyDescent="0.2">
      <c r="Z1342" s="38">
        <v>1334</v>
      </c>
      <c r="AA1342" s="1">
        <v>37595.90403228077</v>
      </c>
    </row>
    <row r="1343" spans="26:27" x14ac:dyDescent="0.2">
      <c r="Z1343" s="38">
        <v>1335</v>
      </c>
      <c r="AA1343" s="1">
        <v>36189.042391596988</v>
      </c>
    </row>
    <row r="1344" spans="26:27" x14ac:dyDescent="0.2">
      <c r="Z1344" s="38">
        <v>1336</v>
      </c>
      <c r="AA1344" s="1">
        <v>37132.160239445082</v>
      </c>
    </row>
    <row r="1345" spans="26:27" x14ac:dyDescent="0.2">
      <c r="Z1345" s="38">
        <v>1337</v>
      </c>
      <c r="AA1345" s="1">
        <v>35558.486802951367</v>
      </c>
    </row>
    <row r="1346" spans="26:27" x14ac:dyDescent="0.2">
      <c r="Z1346" s="38">
        <v>1338</v>
      </c>
      <c r="AA1346" s="1">
        <v>35768.940366653842</v>
      </c>
    </row>
    <row r="1347" spans="26:27" x14ac:dyDescent="0.2">
      <c r="Z1347" s="38">
        <v>1339</v>
      </c>
      <c r="AA1347" s="1">
        <v>36687.298418919512</v>
      </c>
    </row>
    <row r="1348" spans="26:27" x14ac:dyDescent="0.2">
      <c r="Z1348" s="38">
        <v>1340</v>
      </c>
      <c r="AA1348" s="1">
        <v>36034.991173438299</v>
      </c>
    </row>
    <row r="1349" spans="26:27" x14ac:dyDescent="0.2">
      <c r="Z1349" s="38">
        <v>1341</v>
      </c>
      <c r="AA1349" s="1">
        <v>36695.647189396142</v>
      </c>
    </row>
    <row r="1350" spans="26:27" x14ac:dyDescent="0.2">
      <c r="Z1350" s="38">
        <v>1342</v>
      </c>
      <c r="AA1350" s="1">
        <v>36449.587702645651</v>
      </c>
    </row>
    <row r="1351" spans="26:27" x14ac:dyDescent="0.2">
      <c r="Z1351" s="38">
        <v>1343</v>
      </c>
      <c r="AA1351" s="1">
        <v>35442.163058973376</v>
      </c>
    </row>
    <row r="1352" spans="26:27" x14ac:dyDescent="0.2">
      <c r="Z1352" s="38">
        <v>1344</v>
      </c>
      <c r="AA1352" s="1">
        <v>36039.555771862273</v>
      </c>
    </row>
    <row r="1353" spans="26:27" x14ac:dyDescent="0.2">
      <c r="Z1353" s="38">
        <v>1345</v>
      </c>
      <c r="AA1353" s="1">
        <v>36878.073623664553</v>
      </c>
    </row>
    <row r="1354" spans="26:27" x14ac:dyDescent="0.2">
      <c r="Z1354" s="38">
        <v>1346</v>
      </c>
      <c r="AA1354" s="1">
        <v>35884.034664207284</v>
      </c>
    </row>
    <row r="1355" spans="26:27" x14ac:dyDescent="0.2">
      <c r="Z1355" s="38">
        <v>1347</v>
      </c>
      <c r="AA1355" s="1">
        <v>36838.107270362023</v>
      </c>
    </row>
    <row r="1356" spans="26:27" x14ac:dyDescent="0.2">
      <c r="Z1356" s="38">
        <v>1348</v>
      </c>
      <c r="AA1356" s="1">
        <v>35991.431956035849</v>
      </c>
    </row>
    <row r="1357" spans="26:27" x14ac:dyDescent="0.2">
      <c r="Z1357" s="38">
        <v>1349</v>
      </c>
      <c r="AA1357" s="1">
        <v>36175.2702476255</v>
      </c>
    </row>
    <row r="1358" spans="26:27" x14ac:dyDescent="0.2">
      <c r="Z1358" s="38">
        <v>1350</v>
      </c>
      <c r="AA1358" s="1">
        <v>36492.537565269922</v>
      </c>
    </row>
    <row r="1359" spans="26:27" x14ac:dyDescent="0.2">
      <c r="Z1359" s="38">
        <v>1351</v>
      </c>
      <c r="AA1359" s="1">
        <v>37192.070170006089</v>
      </c>
    </row>
    <row r="1360" spans="26:27" x14ac:dyDescent="0.2">
      <c r="Z1360" s="38">
        <v>1352</v>
      </c>
      <c r="AA1360" s="1">
        <v>35807.5453050465</v>
      </c>
    </row>
    <row r="1361" spans="26:27" x14ac:dyDescent="0.2">
      <c r="Z1361" s="38">
        <v>1353</v>
      </c>
      <c r="AA1361" s="1">
        <v>35823.937948366947</v>
      </c>
    </row>
    <row r="1362" spans="26:27" x14ac:dyDescent="0.2">
      <c r="Z1362" s="38">
        <v>1354</v>
      </c>
      <c r="AA1362" s="1">
        <v>36284.649567836219</v>
      </c>
    </row>
    <row r="1363" spans="26:27" x14ac:dyDescent="0.2">
      <c r="Z1363" s="38">
        <v>1355</v>
      </c>
      <c r="AA1363" s="1">
        <v>35901.135371680037</v>
      </c>
    </row>
    <row r="1364" spans="26:27" x14ac:dyDescent="0.2">
      <c r="Z1364" s="38">
        <v>1356</v>
      </c>
      <c r="AA1364" s="1">
        <v>37069.312433074898</v>
      </c>
    </row>
    <row r="1365" spans="26:27" x14ac:dyDescent="0.2">
      <c r="Z1365" s="38">
        <v>1357</v>
      </c>
      <c r="AA1365" s="1">
        <v>36940.749004002719</v>
      </c>
    </row>
    <row r="1366" spans="26:27" x14ac:dyDescent="0.2">
      <c r="Z1366" s="38">
        <v>1358</v>
      </c>
      <c r="AA1366" s="1">
        <v>37104.835158415066</v>
      </c>
    </row>
    <row r="1367" spans="26:27" x14ac:dyDescent="0.2">
      <c r="Z1367" s="38">
        <v>1359</v>
      </c>
      <c r="AA1367" s="1">
        <v>35837.218285337374</v>
      </c>
    </row>
    <row r="1368" spans="26:27" x14ac:dyDescent="0.2">
      <c r="Z1368" s="38">
        <v>1360</v>
      </c>
      <c r="AA1368" s="1">
        <v>36212.146921927917</v>
      </c>
    </row>
    <row r="1369" spans="26:27" x14ac:dyDescent="0.2">
      <c r="Z1369" s="38">
        <v>1361</v>
      </c>
      <c r="AA1369" s="1">
        <v>35811.751759014791</v>
      </c>
    </row>
    <row r="1370" spans="26:27" x14ac:dyDescent="0.2">
      <c r="Z1370" s="38">
        <v>1362</v>
      </c>
      <c r="AA1370" s="1">
        <v>35703.738608784224</v>
      </c>
    </row>
    <row r="1371" spans="26:27" x14ac:dyDescent="0.2">
      <c r="Z1371" s="38">
        <v>1363</v>
      </c>
      <c r="AA1371" s="1">
        <v>35671.129433836628</v>
      </c>
    </row>
    <row r="1372" spans="26:27" x14ac:dyDescent="0.2">
      <c r="Z1372" s="38">
        <v>1364</v>
      </c>
      <c r="AA1372" s="1">
        <v>36469.433933228836</v>
      </c>
    </row>
    <row r="1373" spans="26:27" x14ac:dyDescent="0.2">
      <c r="Z1373" s="38">
        <v>1365</v>
      </c>
      <c r="AA1373" s="1">
        <v>35912.873150398686</v>
      </c>
    </row>
    <row r="1374" spans="26:27" x14ac:dyDescent="0.2">
      <c r="Z1374" s="38">
        <v>1366</v>
      </c>
      <c r="AA1374" s="1">
        <v>36926.150249685452</v>
      </c>
    </row>
    <row r="1375" spans="26:27" x14ac:dyDescent="0.2">
      <c r="Z1375" s="38">
        <v>1367</v>
      </c>
      <c r="AA1375" s="1">
        <v>37130.821325533558</v>
      </c>
    </row>
    <row r="1376" spans="26:27" x14ac:dyDescent="0.2">
      <c r="Z1376" s="38">
        <v>1368</v>
      </c>
      <c r="AA1376" s="1">
        <v>36403.851807707892</v>
      </c>
    </row>
    <row r="1377" spans="26:27" x14ac:dyDescent="0.2">
      <c r="Z1377" s="38">
        <v>1369</v>
      </c>
      <c r="AA1377" s="1">
        <v>36680.278811315497</v>
      </c>
    </row>
    <row r="1378" spans="26:27" x14ac:dyDescent="0.2">
      <c r="Z1378" s="38">
        <v>1370</v>
      </c>
      <c r="AA1378" s="1">
        <v>36424.473941409364</v>
      </c>
    </row>
    <row r="1379" spans="26:27" x14ac:dyDescent="0.2">
      <c r="Z1379" s="38">
        <v>1371</v>
      </c>
      <c r="AA1379" s="1">
        <v>36573.494503152207</v>
      </c>
    </row>
    <row r="1380" spans="26:27" x14ac:dyDescent="0.2">
      <c r="Z1380" s="38">
        <v>1372</v>
      </c>
      <c r="AA1380" s="1">
        <v>37243.346303940656</v>
      </c>
    </row>
    <row r="1381" spans="26:27" x14ac:dyDescent="0.2">
      <c r="Z1381" s="38">
        <v>1373</v>
      </c>
      <c r="AA1381" s="1">
        <v>36187.105216922675</v>
      </c>
    </row>
    <row r="1382" spans="26:27" x14ac:dyDescent="0.2">
      <c r="Z1382" s="38">
        <v>1374</v>
      </c>
      <c r="AA1382" s="1">
        <v>35485.636621733356</v>
      </c>
    </row>
    <row r="1383" spans="26:27" x14ac:dyDescent="0.2">
      <c r="Z1383" s="38">
        <v>1375</v>
      </c>
      <c r="AA1383" s="1">
        <v>35873.786479325958</v>
      </c>
    </row>
    <row r="1384" spans="26:27" x14ac:dyDescent="0.2">
      <c r="Z1384" s="38">
        <v>1376</v>
      </c>
      <c r="AA1384" s="1">
        <v>36819.743971153526</v>
      </c>
    </row>
    <row r="1385" spans="26:27" x14ac:dyDescent="0.2">
      <c r="Z1385" s="38">
        <v>1377</v>
      </c>
      <c r="AA1385" s="1">
        <v>35880.0452911432</v>
      </c>
    </row>
    <row r="1386" spans="26:27" x14ac:dyDescent="0.2">
      <c r="Z1386" s="38">
        <v>1378</v>
      </c>
      <c r="AA1386" s="1">
        <v>36444.705126368724</v>
      </c>
    </row>
    <row r="1387" spans="26:27" x14ac:dyDescent="0.2">
      <c r="Z1387" s="38">
        <v>1379</v>
      </c>
      <c r="AA1387" s="1">
        <v>35896.784207998899</v>
      </c>
    </row>
    <row r="1388" spans="26:27" x14ac:dyDescent="0.2">
      <c r="Z1388" s="38">
        <v>1380</v>
      </c>
      <c r="AA1388" s="1">
        <v>36562.538087933644</v>
      </c>
    </row>
    <row r="1389" spans="26:27" x14ac:dyDescent="0.2">
      <c r="Z1389" s="38">
        <v>1381</v>
      </c>
      <c r="AA1389" s="1">
        <v>36967.281088505879</v>
      </c>
    </row>
    <row r="1390" spans="26:27" x14ac:dyDescent="0.2">
      <c r="Z1390" s="38">
        <v>1382</v>
      </c>
      <c r="AA1390" s="1">
        <v>35652.983256710657</v>
      </c>
    </row>
    <row r="1391" spans="26:27" x14ac:dyDescent="0.2">
      <c r="Z1391" s="38">
        <v>1383</v>
      </c>
      <c r="AA1391" s="1">
        <v>36942.884579138525</v>
      </c>
    </row>
    <row r="1392" spans="26:27" x14ac:dyDescent="0.2">
      <c r="Z1392" s="38">
        <v>1384</v>
      </c>
      <c r="AA1392" s="1">
        <v>35759.145083165713</v>
      </c>
    </row>
    <row r="1393" spans="26:27" x14ac:dyDescent="0.2">
      <c r="Z1393" s="38">
        <v>1385</v>
      </c>
      <c r="AA1393" s="1">
        <v>36157.843676383134</v>
      </c>
    </row>
    <row r="1394" spans="26:27" x14ac:dyDescent="0.2">
      <c r="Z1394" s="38">
        <v>1386</v>
      </c>
      <c r="AA1394" s="1">
        <v>37023.635820852811</v>
      </c>
    </row>
    <row r="1395" spans="26:27" x14ac:dyDescent="0.2">
      <c r="Z1395" s="38">
        <v>1387</v>
      </c>
      <c r="AA1395" s="1">
        <v>36160.986431496058</v>
      </c>
    </row>
    <row r="1396" spans="26:27" x14ac:dyDescent="0.2">
      <c r="Z1396" s="38">
        <v>1388</v>
      </c>
      <c r="AA1396" s="1">
        <v>35958.606295504178</v>
      </c>
    </row>
    <row r="1397" spans="26:27" x14ac:dyDescent="0.2">
      <c r="Z1397" s="38">
        <v>1389</v>
      </c>
      <c r="AA1397" s="1">
        <v>37281.169118452002</v>
      </c>
    </row>
    <row r="1398" spans="26:27" x14ac:dyDescent="0.2">
      <c r="Z1398" s="38">
        <v>1390</v>
      </c>
      <c r="AA1398" s="1">
        <v>36955.458534535828</v>
      </c>
    </row>
    <row r="1399" spans="26:27" x14ac:dyDescent="0.2">
      <c r="Z1399" s="38">
        <v>1391</v>
      </c>
      <c r="AA1399" s="1">
        <v>36214.579556354045</v>
      </c>
    </row>
    <row r="1400" spans="26:27" x14ac:dyDescent="0.2">
      <c r="Z1400" s="38">
        <v>1392</v>
      </c>
      <c r="AA1400" s="1">
        <v>36837.646010568002</v>
      </c>
    </row>
    <row r="1401" spans="26:27" x14ac:dyDescent="0.2">
      <c r="Z1401" s="38">
        <v>1393</v>
      </c>
      <c r="AA1401" s="1">
        <v>35657.148749505955</v>
      </c>
    </row>
    <row r="1402" spans="26:27" x14ac:dyDescent="0.2">
      <c r="Z1402" s="38">
        <v>1394</v>
      </c>
      <c r="AA1402" s="1">
        <v>37329.514865706995</v>
      </c>
    </row>
    <row r="1403" spans="26:27" x14ac:dyDescent="0.2">
      <c r="Z1403" s="38">
        <v>1395</v>
      </c>
      <c r="AA1403" s="1">
        <v>35701.44310068425</v>
      </c>
    </row>
    <row r="1404" spans="26:27" x14ac:dyDescent="0.2">
      <c r="Z1404" s="38">
        <v>1396</v>
      </c>
      <c r="AA1404" s="1">
        <v>35368.712163237244</v>
      </c>
    </row>
    <row r="1405" spans="26:27" x14ac:dyDescent="0.2">
      <c r="Z1405" s="38">
        <v>1397</v>
      </c>
      <c r="AA1405" s="1">
        <v>37169.921830158186</v>
      </c>
    </row>
    <row r="1406" spans="26:27" x14ac:dyDescent="0.2">
      <c r="Z1406" s="38">
        <v>1398</v>
      </c>
      <c r="AA1406" s="1">
        <v>37668.226706756264</v>
      </c>
    </row>
    <row r="1407" spans="26:27" x14ac:dyDescent="0.2">
      <c r="Z1407" s="38">
        <v>1399</v>
      </c>
      <c r="AA1407" s="1">
        <v>36912.401126500765</v>
      </c>
    </row>
    <row r="1408" spans="26:27" x14ac:dyDescent="0.2">
      <c r="Z1408" s="38">
        <v>1400</v>
      </c>
      <c r="AA1408" s="1">
        <v>36367.137335625099</v>
      </c>
    </row>
    <row r="1409" spans="26:27" x14ac:dyDescent="0.2">
      <c r="Z1409" s="38">
        <v>1401</v>
      </c>
      <c r="AA1409" s="1">
        <v>36390.059305718889</v>
      </c>
    </row>
    <row r="1410" spans="26:27" x14ac:dyDescent="0.2">
      <c r="Z1410" s="38">
        <v>1402</v>
      </c>
      <c r="AA1410" s="1">
        <v>36848.925881140938</v>
      </c>
    </row>
    <row r="1411" spans="26:27" x14ac:dyDescent="0.2">
      <c r="Z1411" s="38">
        <v>1403</v>
      </c>
      <c r="AA1411" s="1">
        <v>36856.758318724504</v>
      </c>
    </row>
    <row r="1412" spans="26:27" x14ac:dyDescent="0.2">
      <c r="Z1412" s="38">
        <v>1404</v>
      </c>
      <c r="AA1412" s="1">
        <v>36978.447281542678</v>
      </c>
    </row>
    <row r="1413" spans="26:27" x14ac:dyDescent="0.2">
      <c r="Z1413" s="38">
        <v>1405</v>
      </c>
      <c r="AA1413" s="1">
        <v>36516.671009949525</v>
      </c>
    </row>
    <row r="1414" spans="26:27" x14ac:dyDescent="0.2">
      <c r="Z1414" s="38">
        <v>1406</v>
      </c>
      <c r="AA1414" s="1">
        <v>37266.620803516736</v>
      </c>
    </row>
    <row r="1415" spans="26:27" x14ac:dyDescent="0.2">
      <c r="Z1415" s="38">
        <v>1407</v>
      </c>
      <c r="AA1415" s="1">
        <v>36340.253280233883</v>
      </c>
    </row>
    <row r="1416" spans="26:27" x14ac:dyDescent="0.2">
      <c r="Z1416" s="38">
        <v>1408</v>
      </c>
      <c r="AA1416" s="1">
        <v>37251.617182065995</v>
      </c>
    </row>
    <row r="1417" spans="26:27" x14ac:dyDescent="0.2">
      <c r="Z1417" s="38">
        <v>1409</v>
      </c>
      <c r="AA1417" s="1">
        <v>36876.756673174379</v>
      </c>
    </row>
    <row r="1418" spans="26:27" x14ac:dyDescent="0.2">
      <c r="Z1418" s="38">
        <v>1410</v>
      </c>
      <c r="AA1418" s="1">
        <v>36043.159081692203</v>
      </c>
    </row>
    <row r="1419" spans="26:27" x14ac:dyDescent="0.2">
      <c r="Z1419" s="38">
        <v>1411</v>
      </c>
      <c r="AA1419" s="1">
        <v>35648.421406562338</v>
      </c>
    </row>
    <row r="1420" spans="26:27" x14ac:dyDescent="0.2">
      <c r="Z1420" s="38">
        <v>1412</v>
      </c>
      <c r="AA1420" s="1">
        <v>35904.685095936569</v>
      </c>
    </row>
    <row r="1421" spans="26:27" x14ac:dyDescent="0.2">
      <c r="Z1421" s="38">
        <v>1413</v>
      </c>
      <c r="AA1421" s="1">
        <v>35896.106214086569</v>
      </c>
    </row>
    <row r="1422" spans="26:27" x14ac:dyDescent="0.2">
      <c r="Z1422" s="38">
        <v>1414</v>
      </c>
      <c r="AA1422" s="1">
        <v>36828.420014469026</v>
      </c>
    </row>
    <row r="1423" spans="26:27" x14ac:dyDescent="0.2">
      <c r="Z1423" s="38">
        <v>1415</v>
      </c>
      <c r="AA1423" s="1">
        <v>36742.449193152963</v>
      </c>
    </row>
    <row r="1424" spans="26:27" x14ac:dyDescent="0.2">
      <c r="Z1424" s="38">
        <v>1416</v>
      </c>
      <c r="AA1424" s="1">
        <v>36787.314396049078</v>
      </c>
    </row>
    <row r="1425" spans="26:27" x14ac:dyDescent="0.2">
      <c r="Z1425" s="38">
        <v>1417</v>
      </c>
      <c r="AA1425" s="1">
        <v>36816.568538977568</v>
      </c>
    </row>
    <row r="1426" spans="26:27" x14ac:dyDescent="0.2">
      <c r="Z1426" s="38">
        <v>1418</v>
      </c>
      <c r="AA1426" s="1">
        <v>35515.486498108818</v>
      </c>
    </row>
    <row r="1427" spans="26:27" x14ac:dyDescent="0.2">
      <c r="Z1427" s="38">
        <v>1419</v>
      </c>
      <c r="AA1427" s="1">
        <v>36904.282004740628</v>
      </c>
    </row>
    <row r="1428" spans="26:27" x14ac:dyDescent="0.2">
      <c r="Z1428" s="38">
        <v>1420</v>
      </c>
      <c r="AA1428" s="1">
        <v>36655.418162447801</v>
      </c>
    </row>
    <row r="1429" spans="26:27" x14ac:dyDescent="0.2">
      <c r="Z1429" s="38">
        <v>1421</v>
      </c>
      <c r="AA1429" s="1">
        <v>36592.020322557051</v>
      </c>
    </row>
    <row r="1430" spans="26:27" x14ac:dyDescent="0.2">
      <c r="Z1430" s="38">
        <v>1422</v>
      </c>
      <c r="AA1430" s="1">
        <v>36370.415752137036</v>
      </c>
    </row>
    <row r="1431" spans="26:27" x14ac:dyDescent="0.2">
      <c r="Z1431" s="38">
        <v>1423</v>
      </c>
      <c r="AA1431" s="1">
        <v>36713.809832273415</v>
      </c>
    </row>
    <row r="1432" spans="26:27" x14ac:dyDescent="0.2">
      <c r="Z1432" s="38">
        <v>1424</v>
      </c>
      <c r="AA1432" s="1">
        <v>36391.673612562874</v>
      </c>
    </row>
    <row r="1433" spans="26:27" x14ac:dyDescent="0.2">
      <c r="Z1433" s="38">
        <v>1425</v>
      </c>
      <c r="AA1433" s="1">
        <v>36309.156697896586</v>
      </c>
    </row>
    <row r="1434" spans="26:27" x14ac:dyDescent="0.2">
      <c r="Z1434" s="38">
        <v>1426</v>
      </c>
      <c r="AA1434" s="1">
        <v>37154.222094744924</v>
      </c>
    </row>
    <row r="1435" spans="26:27" x14ac:dyDescent="0.2">
      <c r="Z1435" s="38">
        <v>1427</v>
      </c>
      <c r="AA1435" s="1">
        <v>36443.525317505169</v>
      </c>
    </row>
    <row r="1436" spans="26:27" x14ac:dyDescent="0.2">
      <c r="Z1436" s="38">
        <v>1428</v>
      </c>
      <c r="AA1436" s="1">
        <v>35587.306526297965</v>
      </c>
    </row>
    <row r="1437" spans="26:27" x14ac:dyDescent="0.2">
      <c r="Z1437" s="38">
        <v>1429</v>
      </c>
      <c r="AA1437" s="1">
        <v>35846.393690021403</v>
      </c>
    </row>
    <row r="1438" spans="26:27" x14ac:dyDescent="0.2">
      <c r="Z1438" s="38">
        <v>1430</v>
      </c>
      <c r="AA1438" s="1">
        <v>36413.769835889776</v>
      </c>
    </row>
    <row r="1439" spans="26:27" x14ac:dyDescent="0.2">
      <c r="Z1439" s="38">
        <v>1431</v>
      </c>
      <c r="AA1439" s="1">
        <v>36470.768379489091</v>
      </c>
    </row>
    <row r="1440" spans="26:27" x14ac:dyDescent="0.2">
      <c r="Z1440" s="38">
        <v>1432</v>
      </c>
      <c r="AA1440" s="1">
        <v>36491.677147242648</v>
      </c>
    </row>
    <row r="1441" spans="26:27" x14ac:dyDescent="0.2">
      <c r="Z1441" s="38">
        <v>1433</v>
      </c>
      <c r="AA1441" s="1">
        <v>36488.782056891483</v>
      </c>
    </row>
    <row r="1442" spans="26:27" x14ac:dyDescent="0.2">
      <c r="Z1442" s="38">
        <v>1434</v>
      </c>
      <c r="AA1442" s="1">
        <v>36342.330646554219</v>
      </c>
    </row>
    <row r="1443" spans="26:27" x14ac:dyDescent="0.2">
      <c r="Z1443" s="38">
        <v>1435</v>
      </c>
      <c r="AA1443" s="1">
        <v>36826.582670440243</v>
      </c>
    </row>
    <row r="1444" spans="26:27" x14ac:dyDescent="0.2">
      <c r="Z1444" s="38">
        <v>1436</v>
      </c>
      <c r="AA1444" s="1">
        <v>35972.193667669213</v>
      </c>
    </row>
    <row r="1445" spans="26:27" x14ac:dyDescent="0.2">
      <c r="Z1445" s="38">
        <v>1437</v>
      </c>
      <c r="AA1445" s="1">
        <v>36869.569570802872</v>
      </c>
    </row>
    <row r="1446" spans="26:27" x14ac:dyDescent="0.2">
      <c r="Z1446" s="38">
        <v>1438</v>
      </c>
      <c r="AA1446" s="1">
        <v>36221.728524506223</v>
      </c>
    </row>
    <row r="1447" spans="26:27" x14ac:dyDescent="0.2">
      <c r="Z1447" s="38">
        <v>1439</v>
      </c>
      <c r="AA1447" s="1">
        <v>35880.352717611939</v>
      </c>
    </row>
    <row r="1448" spans="26:27" x14ac:dyDescent="0.2">
      <c r="Z1448" s="38">
        <v>1440</v>
      </c>
      <c r="AA1448" s="1">
        <v>36032.759786478273</v>
      </c>
    </row>
    <row r="1449" spans="26:27" x14ac:dyDescent="0.2">
      <c r="Z1449" s="38">
        <v>1441</v>
      </c>
      <c r="AA1449" s="1">
        <v>36316.504852191727</v>
      </c>
    </row>
    <row r="1450" spans="26:27" x14ac:dyDescent="0.2">
      <c r="Z1450" s="38">
        <v>1442</v>
      </c>
      <c r="AA1450" s="1">
        <v>34960.919819212038</v>
      </c>
    </row>
    <row r="1451" spans="26:27" x14ac:dyDescent="0.2">
      <c r="Z1451" s="38">
        <v>1443</v>
      </c>
      <c r="AA1451" s="1">
        <v>35993.426773443411</v>
      </c>
    </row>
    <row r="1452" spans="26:27" x14ac:dyDescent="0.2">
      <c r="Z1452" s="38">
        <v>1444</v>
      </c>
      <c r="AA1452" s="1">
        <v>36077.132075124806</v>
      </c>
    </row>
    <row r="1453" spans="26:27" x14ac:dyDescent="0.2">
      <c r="Z1453" s="38">
        <v>1445</v>
      </c>
      <c r="AA1453" s="1">
        <v>36706.404633054866</v>
      </c>
    </row>
    <row r="1454" spans="26:27" x14ac:dyDescent="0.2">
      <c r="Z1454" s="38">
        <v>1446</v>
      </c>
      <c r="AA1454" s="1">
        <v>36797.213934096049</v>
      </c>
    </row>
    <row r="1455" spans="26:27" x14ac:dyDescent="0.2">
      <c r="Z1455" s="38">
        <v>1447</v>
      </c>
      <c r="AA1455" s="1">
        <v>36265.315605766853</v>
      </c>
    </row>
    <row r="1456" spans="26:27" x14ac:dyDescent="0.2">
      <c r="Z1456" s="38">
        <v>1448</v>
      </c>
      <c r="AA1456" s="1">
        <v>36292.256310783159</v>
      </c>
    </row>
    <row r="1457" spans="26:27" x14ac:dyDescent="0.2">
      <c r="Z1457" s="38">
        <v>1449</v>
      </c>
      <c r="AA1457" s="1">
        <v>36752.926874126519</v>
      </c>
    </row>
    <row r="1458" spans="26:27" x14ac:dyDescent="0.2">
      <c r="Z1458" s="38">
        <v>1450</v>
      </c>
      <c r="AA1458" s="1">
        <v>35668.479649323534</v>
      </c>
    </row>
    <row r="1459" spans="26:27" x14ac:dyDescent="0.2">
      <c r="Z1459" s="38">
        <v>1451</v>
      </c>
      <c r="AA1459" s="1">
        <v>35957.186256384477</v>
      </c>
    </row>
    <row r="1460" spans="26:27" x14ac:dyDescent="0.2">
      <c r="Z1460" s="38">
        <v>1452</v>
      </c>
      <c r="AA1460" s="1">
        <v>36548.521924595516</v>
      </c>
    </row>
    <row r="1461" spans="26:27" x14ac:dyDescent="0.2">
      <c r="Z1461" s="38">
        <v>1453</v>
      </c>
      <c r="AA1461" s="1">
        <v>35559.470051271644</v>
      </c>
    </row>
    <row r="1462" spans="26:27" x14ac:dyDescent="0.2">
      <c r="Z1462" s="38">
        <v>1454</v>
      </c>
      <c r="AA1462" s="1">
        <v>37027.028986183934</v>
      </c>
    </row>
    <row r="1463" spans="26:27" x14ac:dyDescent="0.2">
      <c r="Z1463" s="38">
        <v>1455</v>
      </c>
      <c r="AA1463" s="1">
        <v>36940.711608953352</v>
      </c>
    </row>
    <row r="1464" spans="26:27" x14ac:dyDescent="0.2">
      <c r="Z1464" s="38">
        <v>1456</v>
      </c>
      <c r="AA1464" s="1">
        <v>35671.891679384229</v>
      </c>
    </row>
    <row r="1465" spans="26:27" x14ac:dyDescent="0.2">
      <c r="Z1465" s="38">
        <v>1457</v>
      </c>
      <c r="AA1465" s="1">
        <v>36592.187170897247</v>
      </c>
    </row>
    <row r="1466" spans="26:27" x14ac:dyDescent="0.2">
      <c r="Z1466" s="38">
        <v>1458</v>
      </c>
      <c r="AA1466" s="1">
        <v>35707.048132918761</v>
      </c>
    </row>
    <row r="1467" spans="26:27" x14ac:dyDescent="0.2">
      <c r="Z1467" s="38">
        <v>1459</v>
      </c>
      <c r="AA1467" s="1">
        <v>36527.629268526092</v>
      </c>
    </row>
    <row r="1468" spans="26:27" x14ac:dyDescent="0.2">
      <c r="Z1468" s="38">
        <v>1460</v>
      </c>
      <c r="AA1468" s="1">
        <v>36814.616963615881</v>
      </c>
    </row>
    <row r="1469" spans="26:27" x14ac:dyDescent="0.2">
      <c r="Z1469" s="38">
        <v>1461</v>
      </c>
      <c r="AA1469" s="1">
        <v>37189.367367199935</v>
      </c>
    </row>
    <row r="1470" spans="26:27" x14ac:dyDescent="0.2">
      <c r="Z1470" s="38">
        <v>1462</v>
      </c>
      <c r="AA1470" s="1">
        <v>36651.514108924588</v>
      </c>
    </row>
    <row r="1471" spans="26:27" x14ac:dyDescent="0.2">
      <c r="Z1471" s="38">
        <v>1463</v>
      </c>
      <c r="AA1471" s="1">
        <v>36962.210075681738</v>
      </c>
    </row>
    <row r="1472" spans="26:27" x14ac:dyDescent="0.2">
      <c r="Z1472" s="38">
        <v>1464</v>
      </c>
      <c r="AA1472" s="1">
        <v>36456.527950854856</v>
      </c>
    </row>
    <row r="1473" spans="26:27" x14ac:dyDescent="0.2">
      <c r="Z1473" s="38">
        <v>1465</v>
      </c>
      <c r="AA1473" s="1">
        <v>36302.78781226321</v>
      </c>
    </row>
    <row r="1474" spans="26:27" x14ac:dyDescent="0.2">
      <c r="Z1474" s="38">
        <v>1466</v>
      </c>
      <c r="AA1474" s="1">
        <v>36924.099167742752</v>
      </c>
    </row>
    <row r="1475" spans="26:27" x14ac:dyDescent="0.2">
      <c r="Z1475" s="38">
        <v>1467</v>
      </c>
      <c r="AA1475" s="1">
        <v>35924.214896135411</v>
      </c>
    </row>
    <row r="1476" spans="26:27" x14ac:dyDescent="0.2">
      <c r="Z1476" s="38">
        <v>1468</v>
      </c>
      <c r="AA1476" s="1">
        <v>36000.520752925659</v>
      </c>
    </row>
    <row r="1477" spans="26:27" x14ac:dyDescent="0.2">
      <c r="Z1477" s="38">
        <v>1469</v>
      </c>
      <c r="AA1477" s="1">
        <v>37211.035856047485</v>
      </c>
    </row>
    <row r="1478" spans="26:27" x14ac:dyDescent="0.2">
      <c r="Z1478" s="38">
        <v>1470</v>
      </c>
      <c r="AA1478" s="1">
        <v>37264.092468703093</v>
      </c>
    </row>
    <row r="1479" spans="26:27" x14ac:dyDescent="0.2">
      <c r="Z1479" s="38">
        <v>1471</v>
      </c>
      <c r="AA1479" s="1">
        <v>37383.939085780788</v>
      </c>
    </row>
    <row r="1480" spans="26:27" x14ac:dyDescent="0.2">
      <c r="Z1480" s="38">
        <v>1472</v>
      </c>
      <c r="AA1480" s="1">
        <v>36257.019369623391</v>
      </c>
    </row>
    <row r="1481" spans="26:27" x14ac:dyDescent="0.2">
      <c r="Z1481" s="38">
        <v>1473</v>
      </c>
      <c r="AA1481" s="1">
        <v>35264.411333345204</v>
      </c>
    </row>
    <row r="1482" spans="26:27" x14ac:dyDescent="0.2">
      <c r="Z1482" s="38">
        <v>1474</v>
      </c>
      <c r="AA1482" s="1">
        <v>36465.041470993587</v>
      </c>
    </row>
    <row r="1483" spans="26:27" x14ac:dyDescent="0.2">
      <c r="Z1483" s="38">
        <v>1475</v>
      </c>
      <c r="AA1483" s="1">
        <v>36152.24242582373</v>
      </c>
    </row>
    <row r="1484" spans="26:27" x14ac:dyDescent="0.2">
      <c r="Z1484" s="38">
        <v>1476</v>
      </c>
      <c r="AA1484" s="1">
        <v>37021.026203997302</v>
      </c>
    </row>
    <row r="1485" spans="26:27" x14ac:dyDescent="0.2">
      <c r="Z1485" s="38">
        <v>1477</v>
      </c>
      <c r="AA1485" s="1">
        <v>35558.808945627527</v>
      </c>
    </row>
    <row r="1486" spans="26:27" x14ac:dyDescent="0.2">
      <c r="Z1486" s="38">
        <v>1478</v>
      </c>
      <c r="AA1486" s="1">
        <v>36492.76102535634</v>
      </c>
    </row>
    <row r="1487" spans="26:27" x14ac:dyDescent="0.2">
      <c r="Z1487" s="38">
        <v>1479</v>
      </c>
      <c r="AA1487" s="1">
        <v>35922.113164227696</v>
      </c>
    </row>
    <row r="1488" spans="26:27" x14ac:dyDescent="0.2">
      <c r="Z1488" s="38">
        <v>1480</v>
      </c>
      <c r="AA1488" s="1">
        <v>36552.410985254697</v>
      </c>
    </row>
    <row r="1489" spans="26:27" x14ac:dyDescent="0.2">
      <c r="Z1489" s="38">
        <v>1481</v>
      </c>
      <c r="AA1489" s="1">
        <v>36161.960685581653</v>
      </c>
    </row>
    <row r="1490" spans="26:27" x14ac:dyDescent="0.2">
      <c r="Z1490" s="38">
        <v>1482</v>
      </c>
      <c r="AA1490" s="1">
        <v>36935.897041482531</v>
      </c>
    </row>
    <row r="1491" spans="26:27" x14ac:dyDescent="0.2">
      <c r="Z1491" s="38">
        <v>1483</v>
      </c>
      <c r="AA1491" s="1">
        <v>36748.108640235419</v>
      </c>
    </row>
    <row r="1492" spans="26:27" x14ac:dyDescent="0.2">
      <c r="Z1492" s="38">
        <v>1484</v>
      </c>
      <c r="AA1492" s="1">
        <v>35878.79129044259</v>
      </c>
    </row>
    <row r="1493" spans="26:27" x14ac:dyDescent="0.2">
      <c r="Z1493" s="38">
        <v>1485</v>
      </c>
      <c r="AA1493" s="1">
        <v>36565.950820108766</v>
      </c>
    </row>
    <row r="1494" spans="26:27" x14ac:dyDescent="0.2">
      <c r="Z1494" s="38">
        <v>1486</v>
      </c>
      <c r="AA1494" s="1">
        <v>37070.2524292952</v>
      </c>
    </row>
    <row r="1495" spans="26:27" x14ac:dyDescent="0.2">
      <c r="Z1495" s="38">
        <v>1487</v>
      </c>
      <c r="AA1495" s="1">
        <v>36385.435119102316</v>
      </c>
    </row>
    <row r="1496" spans="26:27" x14ac:dyDescent="0.2">
      <c r="Z1496" s="38">
        <v>1488</v>
      </c>
      <c r="AA1496" s="1">
        <v>37388.696211465831</v>
      </c>
    </row>
    <row r="1497" spans="26:27" x14ac:dyDescent="0.2">
      <c r="Z1497" s="38">
        <v>1489</v>
      </c>
      <c r="AA1497" s="1">
        <v>36819.318213865627</v>
      </c>
    </row>
    <row r="1498" spans="26:27" x14ac:dyDescent="0.2">
      <c r="Z1498" s="38">
        <v>1490</v>
      </c>
      <c r="AA1498" s="1">
        <v>36122.946346193661</v>
      </c>
    </row>
    <row r="1499" spans="26:27" x14ac:dyDescent="0.2">
      <c r="Z1499" s="38">
        <v>1491</v>
      </c>
      <c r="AA1499" s="1">
        <v>35667.598330399378</v>
      </c>
    </row>
    <row r="1500" spans="26:27" x14ac:dyDescent="0.2">
      <c r="Z1500" s="38">
        <v>1492</v>
      </c>
      <c r="AA1500" s="1">
        <v>36606.683059558774</v>
      </c>
    </row>
    <row r="1501" spans="26:27" x14ac:dyDescent="0.2">
      <c r="Z1501" s="38">
        <v>1493</v>
      </c>
      <c r="AA1501" s="1">
        <v>36528.961799036028</v>
      </c>
    </row>
    <row r="1502" spans="26:27" x14ac:dyDescent="0.2">
      <c r="Z1502" s="38">
        <v>1494</v>
      </c>
      <c r="AA1502" s="1">
        <v>36763.747142761633</v>
      </c>
    </row>
    <row r="1503" spans="26:27" x14ac:dyDescent="0.2">
      <c r="Z1503" s="38">
        <v>1495</v>
      </c>
      <c r="AA1503" s="1">
        <v>36828.710676736657</v>
      </c>
    </row>
    <row r="1504" spans="26:27" x14ac:dyDescent="0.2">
      <c r="Z1504" s="38">
        <v>1496</v>
      </c>
      <c r="AA1504" s="1">
        <v>36289.012477433804</v>
      </c>
    </row>
    <row r="1505" spans="26:27" x14ac:dyDescent="0.2">
      <c r="Z1505" s="38">
        <v>1497</v>
      </c>
      <c r="AA1505" s="1">
        <v>36749.672214956103</v>
      </c>
    </row>
    <row r="1506" spans="26:27" x14ac:dyDescent="0.2">
      <c r="Z1506" s="38">
        <v>1498</v>
      </c>
      <c r="AA1506" s="1">
        <v>36489.905837892016</v>
      </c>
    </row>
    <row r="1507" spans="26:27" x14ac:dyDescent="0.2">
      <c r="Z1507" s="38">
        <v>1499</v>
      </c>
      <c r="AA1507" s="1">
        <v>37161.814160140042</v>
      </c>
    </row>
    <row r="1508" spans="26:27" x14ac:dyDescent="0.2">
      <c r="Z1508" s="38">
        <v>1500</v>
      </c>
      <c r="AA1508" s="1">
        <v>36274.909688375104</v>
      </c>
    </row>
    <row r="1509" spans="26:27" x14ac:dyDescent="0.2">
      <c r="Z1509" s="38">
        <v>1501</v>
      </c>
      <c r="AA1509" s="1">
        <v>36799.191011147093</v>
      </c>
    </row>
    <row r="1510" spans="26:27" x14ac:dyDescent="0.2">
      <c r="Z1510" s="38">
        <v>1502</v>
      </c>
      <c r="AA1510" s="1">
        <v>36137.714551408229</v>
      </c>
    </row>
    <row r="1511" spans="26:27" x14ac:dyDescent="0.2">
      <c r="Z1511" s="38">
        <v>1503</v>
      </c>
      <c r="AA1511" s="1">
        <v>36983.955918760512</v>
      </c>
    </row>
    <row r="1512" spans="26:27" x14ac:dyDescent="0.2">
      <c r="Z1512" s="38">
        <v>1504</v>
      </c>
      <c r="AA1512" s="1">
        <v>35950.234268462475</v>
      </c>
    </row>
    <row r="1513" spans="26:27" x14ac:dyDescent="0.2">
      <c r="Z1513" s="38">
        <v>1505</v>
      </c>
      <c r="AA1513" s="1">
        <v>37716.994539019113</v>
      </c>
    </row>
    <row r="1514" spans="26:27" x14ac:dyDescent="0.2">
      <c r="Z1514" s="38">
        <v>1506</v>
      </c>
      <c r="AA1514" s="1">
        <v>36191.866870531834</v>
      </c>
    </row>
    <row r="1515" spans="26:27" x14ac:dyDescent="0.2">
      <c r="Z1515" s="38">
        <v>1507</v>
      </c>
      <c r="AA1515" s="1">
        <v>36706.767289112853</v>
      </c>
    </row>
    <row r="1516" spans="26:27" x14ac:dyDescent="0.2">
      <c r="Z1516" s="38">
        <v>1508</v>
      </c>
      <c r="AA1516" s="1">
        <v>35767.102081374622</v>
      </c>
    </row>
    <row r="1517" spans="26:27" x14ac:dyDescent="0.2">
      <c r="Z1517" s="38">
        <v>1509</v>
      </c>
      <c r="AA1517" s="1">
        <v>36563.831714685861</v>
      </c>
    </row>
    <row r="1518" spans="26:27" x14ac:dyDescent="0.2">
      <c r="Z1518" s="38">
        <v>1510</v>
      </c>
      <c r="AA1518" s="1">
        <v>36303.977957820724</v>
      </c>
    </row>
    <row r="1519" spans="26:27" x14ac:dyDescent="0.2">
      <c r="Z1519" s="38">
        <v>1511</v>
      </c>
      <c r="AA1519" s="1">
        <v>35994.501877957133</v>
      </c>
    </row>
    <row r="1520" spans="26:27" x14ac:dyDescent="0.2">
      <c r="Z1520" s="38">
        <v>1512</v>
      </c>
      <c r="AA1520" s="1">
        <v>36267.289325678488</v>
      </c>
    </row>
    <row r="1521" spans="26:27" x14ac:dyDescent="0.2">
      <c r="Z1521" s="38">
        <v>1513</v>
      </c>
      <c r="AA1521" s="1">
        <v>36037.441759470217</v>
      </c>
    </row>
    <row r="1522" spans="26:27" x14ac:dyDescent="0.2">
      <c r="Z1522" s="38">
        <v>1514</v>
      </c>
      <c r="AA1522" s="1">
        <v>35726.367342172001</v>
      </c>
    </row>
    <row r="1523" spans="26:27" x14ac:dyDescent="0.2">
      <c r="Z1523" s="38">
        <v>1515</v>
      </c>
      <c r="AA1523" s="1">
        <v>36652.086961495603</v>
      </c>
    </row>
    <row r="1524" spans="26:27" x14ac:dyDescent="0.2">
      <c r="Z1524" s="38">
        <v>1516</v>
      </c>
      <c r="AA1524" s="1">
        <v>37047.439082031931</v>
      </c>
    </row>
    <row r="1525" spans="26:27" x14ac:dyDescent="0.2">
      <c r="Z1525" s="38">
        <v>1517</v>
      </c>
      <c r="AA1525" s="1">
        <v>37053.071324480683</v>
      </c>
    </row>
    <row r="1526" spans="26:27" x14ac:dyDescent="0.2">
      <c r="Z1526" s="38">
        <v>1518</v>
      </c>
      <c r="AA1526" s="1">
        <v>35953.88920035473</v>
      </c>
    </row>
    <row r="1527" spans="26:27" x14ac:dyDescent="0.2">
      <c r="Z1527" s="38">
        <v>1519</v>
      </c>
      <c r="AA1527" s="1">
        <v>36665.03294924755</v>
      </c>
    </row>
    <row r="1528" spans="26:27" x14ac:dyDescent="0.2">
      <c r="Z1528" s="38">
        <v>1520</v>
      </c>
      <c r="AA1528" s="1">
        <v>36121.853560643191</v>
      </c>
    </row>
    <row r="1529" spans="26:27" x14ac:dyDescent="0.2">
      <c r="Z1529" s="38">
        <v>1521</v>
      </c>
      <c r="AA1529" s="1">
        <v>35980.609921483046</v>
      </c>
    </row>
    <row r="1530" spans="26:27" x14ac:dyDescent="0.2">
      <c r="Z1530" s="38">
        <v>1522</v>
      </c>
      <c r="AA1530" s="1">
        <v>36794.344475630642</v>
      </c>
    </row>
    <row r="1531" spans="26:27" x14ac:dyDescent="0.2">
      <c r="Z1531" s="38">
        <v>1523</v>
      </c>
      <c r="AA1531" s="1">
        <v>37642.348338569893</v>
      </c>
    </row>
    <row r="1532" spans="26:27" x14ac:dyDescent="0.2">
      <c r="Z1532" s="38">
        <v>1524</v>
      </c>
      <c r="AA1532" s="1">
        <v>36609.494466197895</v>
      </c>
    </row>
    <row r="1533" spans="26:27" x14ac:dyDescent="0.2">
      <c r="Z1533" s="38">
        <v>1525</v>
      </c>
      <c r="AA1533" s="1">
        <v>36816.05146021887</v>
      </c>
    </row>
    <row r="1534" spans="26:27" x14ac:dyDescent="0.2">
      <c r="Z1534" s="38">
        <v>1526</v>
      </c>
      <c r="AA1534" s="1">
        <v>36951.100349944936</v>
      </c>
    </row>
    <row r="1535" spans="26:27" x14ac:dyDescent="0.2">
      <c r="Z1535" s="38">
        <v>1527</v>
      </c>
      <c r="AA1535" s="1">
        <v>36798.118743456689</v>
      </c>
    </row>
    <row r="1536" spans="26:27" x14ac:dyDescent="0.2">
      <c r="Z1536" s="38">
        <v>1528</v>
      </c>
      <c r="AA1536" s="1">
        <v>35920.841058643397</v>
      </c>
    </row>
    <row r="1537" spans="26:27" x14ac:dyDescent="0.2">
      <c r="Z1537" s="38">
        <v>1529</v>
      </c>
      <c r="AA1537" s="1">
        <v>37217.612665893721</v>
      </c>
    </row>
    <row r="1538" spans="26:27" x14ac:dyDescent="0.2">
      <c r="Z1538" s="38">
        <v>1530</v>
      </c>
      <c r="AA1538" s="1">
        <v>36954.161938710415</v>
      </c>
    </row>
    <row r="1539" spans="26:27" x14ac:dyDescent="0.2">
      <c r="Z1539" s="38">
        <v>1531</v>
      </c>
      <c r="AA1539" s="1">
        <v>35862.271336513986</v>
      </c>
    </row>
    <row r="1540" spans="26:27" x14ac:dyDescent="0.2">
      <c r="Z1540" s="38">
        <v>1532</v>
      </c>
      <c r="AA1540" s="1">
        <v>36493.791339512696</v>
      </c>
    </row>
    <row r="1541" spans="26:27" x14ac:dyDescent="0.2">
      <c r="Z1541" s="38">
        <v>1533</v>
      </c>
      <c r="AA1541" s="1">
        <v>36523.169187398511</v>
      </c>
    </row>
    <row r="1542" spans="26:27" x14ac:dyDescent="0.2">
      <c r="Z1542" s="38">
        <v>1534</v>
      </c>
      <c r="AA1542" s="1">
        <v>35612.112004129769</v>
      </c>
    </row>
    <row r="1543" spans="26:27" x14ac:dyDescent="0.2">
      <c r="Z1543" s="38">
        <v>1535</v>
      </c>
      <c r="AA1543" s="1">
        <v>36379.152560391849</v>
      </c>
    </row>
    <row r="1544" spans="26:27" x14ac:dyDescent="0.2">
      <c r="Z1544" s="38">
        <v>1536</v>
      </c>
      <c r="AA1544" s="1">
        <v>36100.363193970166</v>
      </c>
    </row>
    <row r="1545" spans="26:27" x14ac:dyDescent="0.2">
      <c r="Z1545" s="38">
        <v>1537</v>
      </c>
      <c r="AA1545" s="1">
        <v>36456.919085154812</v>
      </c>
    </row>
    <row r="1546" spans="26:27" x14ac:dyDescent="0.2">
      <c r="Z1546" s="38">
        <v>1538</v>
      </c>
      <c r="AA1546" s="1">
        <v>36512.328800844436</v>
      </c>
    </row>
    <row r="1547" spans="26:27" x14ac:dyDescent="0.2">
      <c r="Z1547" s="38">
        <v>1539</v>
      </c>
      <c r="AA1547" s="1">
        <v>36625.242914146154</v>
      </c>
    </row>
    <row r="1548" spans="26:27" x14ac:dyDescent="0.2">
      <c r="Z1548" s="38">
        <v>1540</v>
      </c>
      <c r="AA1548" s="1">
        <v>36601.934367075824</v>
      </c>
    </row>
    <row r="1549" spans="26:27" x14ac:dyDescent="0.2">
      <c r="Z1549" s="38">
        <v>1541</v>
      </c>
      <c r="AA1549" s="1">
        <v>36415.093948659887</v>
      </c>
    </row>
    <row r="1550" spans="26:27" x14ac:dyDescent="0.2">
      <c r="Z1550" s="38">
        <v>1542</v>
      </c>
      <c r="AA1550" s="1">
        <v>36026.612036397761</v>
      </c>
    </row>
    <row r="1551" spans="26:27" x14ac:dyDescent="0.2">
      <c r="Z1551" s="38">
        <v>1543</v>
      </c>
      <c r="AA1551" s="1">
        <v>36409.990921190387</v>
      </c>
    </row>
    <row r="1552" spans="26:27" x14ac:dyDescent="0.2">
      <c r="Z1552" s="38">
        <v>1544</v>
      </c>
      <c r="AA1552" s="1">
        <v>36713.717950850521</v>
      </c>
    </row>
    <row r="1553" spans="26:27" x14ac:dyDescent="0.2">
      <c r="Z1553" s="38">
        <v>1545</v>
      </c>
      <c r="AA1553" s="1">
        <v>35840.789780046107</v>
      </c>
    </row>
    <row r="1554" spans="26:27" x14ac:dyDescent="0.2">
      <c r="Z1554" s="38">
        <v>1546</v>
      </c>
      <c r="AA1554" s="1">
        <v>36243.046149405433</v>
      </c>
    </row>
    <row r="1555" spans="26:27" x14ac:dyDescent="0.2">
      <c r="Z1555" s="38">
        <v>1547</v>
      </c>
      <c r="AA1555" s="1">
        <v>35830.67233286312</v>
      </c>
    </row>
    <row r="1556" spans="26:27" x14ac:dyDescent="0.2">
      <c r="Z1556" s="38">
        <v>1548</v>
      </c>
      <c r="AA1556" s="1">
        <v>37010.942772821902</v>
      </c>
    </row>
    <row r="1557" spans="26:27" x14ac:dyDescent="0.2">
      <c r="Z1557" s="38">
        <v>1549</v>
      </c>
      <c r="AA1557" s="1">
        <v>36009.181082903087</v>
      </c>
    </row>
    <row r="1558" spans="26:27" x14ac:dyDescent="0.2">
      <c r="Z1558" s="38">
        <v>1550</v>
      </c>
      <c r="AA1558" s="1">
        <v>35951.619631055146</v>
      </c>
    </row>
    <row r="1559" spans="26:27" x14ac:dyDescent="0.2">
      <c r="Z1559" s="38">
        <v>1551</v>
      </c>
      <c r="AA1559" s="1">
        <v>36170.746773966915</v>
      </c>
    </row>
    <row r="1560" spans="26:27" x14ac:dyDescent="0.2">
      <c r="Z1560" s="38">
        <v>1552</v>
      </c>
      <c r="AA1560" s="1">
        <v>37120.303869155381</v>
      </c>
    </row>
    <row r="1561" spans="26:27" x14ac:dyDescent="0.2">
      <c r="Z1561" s="38">
        <v>1553</v>
      </c>
      <c r="AA1561" s="1">
        <v>35331.532678983262</v>
      </c>
    </row>
    <row r="1562" spans="26:27" x14ac:dyDescent="0.2">
      <c r="Z1562" s="38">
        <v>1554</v>
      </c>
      <c r="AA1562" s="1">
        <v>36982.512150905837</v>
      </c>
    </row>
    <row r="1563" spans="26:27" x14ac:dyDescent="0.2">
      <c r="Z1563" s="38">
        <v>1555</v>
      </c>
      <c r="AA1563" s="1">
        <v>36510.911298661704</v>
      </c>
    </row>
    <row r="1564" spans="26:27" x14ac:dyDescent="0.2">
      <c r="Z1564" s="38">
        <v>1556</v>
      </c>
      <c r="AA1564" s="1">
        <v>37185.271203141252</v>
      </c>
    </row>
    <row r="1565" spans="26:27" x14ac:dyDescent="0.2">
      <c r="Z1565" s="38">
        <v>1557</v>
      </c>
      <c r="AA1565" s="1">
        <v>36067.869381662276</v>
      </c>
    </row>
    <row r="1566" spans="26:27" x14ac:dyDescent="0.2">
      <c r="Z1566" s="38">
        <v>1558</v>
      </c>
      <c r="AA1566" s="1">
        <v>36039.137144152046</v>
      </c>
    </row>
    <row r="1567" spans="26:27" x14ac:dyDescent="0.2">
      <c r="Z1567" s="38">
        <v>1559</v>
      </c>
      <c r="AA1567" s="1">
        <v>36413.130839910635</v>
      </c>
    </row>
    <row r="1568" spans="26:27" x14ac:dyDescent="0.2">
      <c r="Z1568" s="38">
        <v>1560</v>
      </c>
      <c r="AA1568" s="1">
        <v>36122.562945058278</v>
      </c>
    </row>
    <row r="1569" spans="26:27" x14ac:dyDescent="0.2">
      <c r="Z1569" s="38">
        <v>1561</v>
      </c>
      <c r="AA1569" s="1">
        <v>36994.948614731249</v>
      </c>
    </row>
    <row r="1570" spans="26:27" x14ac:dyDescent="0.2">
      <c r="Z1570" s="38">
        <v>1562</v>
      </c>
      <c r="AA1570" s="1">
        <v>36445.397431716046</v>
      </c>
    </row>
    <row r="1571" spans="26:27" x14ac:dyDescent="0.2">
      <c r="Z1571" s="38">
        <v>1563</v>
      </c>
      <c r="AA1571" s="1">
        <v>36438.577105578559</v>
      </c>
    </row>
    <row r="1572" spans="26:27" x14ac:dyDescent="0.2">
      <c r="Z1572" s="38">
        <v>1564</v>
      </c>
      <c r="AA1572" s="1">
        <v>35708.435774793819</v>
      </c>
    </row>
    <row r="1573" spans="26:27" x14ac:dyDescent="0.2">
      <c r="Z1573" s="38">
        <v>1565</v>
      </c>
      <c r="AA1573" s="1">
        <v>37902.902742558443</v>
      </c>
    </row>
    <row r="1574" spans="26:27" x14ac:dyDescent="0.2">
      <c r="Z1574" s="38">
        <v>1566</v>
      </c>
      <c r="AA1574" s="1">
        <v>35288.484597705392</v>
      </c>
    </row>
    <row r="1575" spans="26:27" x14ac:dyDescent="0.2">
      <c r="Z1575" s="38">
        <v>1567</v>
      </c>
      <c r="AA1575" s="1">
        <v>37310.729313569769</v>
      </c>
    </row>
    <row r="1576" spans="26:27" x14ac:dyDescent="0.2">
      <c r="Z1576" s="38">
        <v>1568</v>
      </c>
      <c r="AA1576" s="1">
        <v>36676.72447580054</v>
      </c>
    </row>
    <row r="1577" spans="26:27" x14ac:dyDescent="0.2">
      <c r="Z1577" s="38">
        <v>1569</v>
      </c>
      <c r="AA1577" s="1">
        <v>36365.83333563745</v>
      </c>
    </row>
    <row r="1578" spans="26:27" x14ac:dyDescent="0.2">
      <c r="Z1578" s="38">
        <v>1570</v>
      </c>
      <c r="AA1578" s="1">
        <v>36861.251991112629</v>
      </c>
    </row>
    <row r="1579" spans="26:27" x14ac:dyDescent="0.2">
      <c r="Z1579" s="38">
        <v>1571</v>
      </c>
      <c r="AA1579" s="1">
        <v>37356.361387491517</v>
      </c>
    </row>
    <row r="1580" spans="26:27" x14ac:dyDescent="0.2">
      <c r="Z1580" s="38">
        <v>1572</v>
      </c>
      <c r="AA1580" s="1">
        <v>35650.579049401902</v>
      </c>
    </row>
    <row r="1581" spans="26:27" x14ac:dyDescent="0.2">
      <c r="Z1581" s="38">
        <v>1573</v>
      </c>
      <c r="AA1581" s="1">
        <v>36193.377852801874</v>
      </c>
    </row>
    <row r="1582" spans="26:27" x14ac:dyDescent="0.2">
      <c r="Z1582" s="38">
        <v>1574</v>
      </c>
      <c r="AA1582" s="1">
        <v>37036.446563019708</v>
      </c>
    </row>
    <row r="1583" spans="26:27" x14ac:dyDescent="0.2">
      <c r="Z1583" s="38">
        <v>1575</v>
      </c>
      <c r="AA1583" s="1">
        <v>35925.838642209877</v>
      </c>
    </row>
    <row r="1584" spans="26:27" x14ac:dyDescent="0.2">
      <c r="Z1584" s="38">
        <v>1576</v>
      </c>
      <c r="AA1584" s="1">
        <v>35525.952989085061</v>
      </c>
    </row>
    <row r="1585" spans="26:27" x14ac:dyDescent="0.2">
      <c r="Z1585" s="38">
        <v>1577</v>
      </c>
      <c r="AA1585" s="1">
        <v>36995.178281596891</v>
      </c>
    </row>
    <row r="1586" spans="26:27" x14ac:dyDescent="0.2">
      <c r="Z1586" s="38">
        <v>1578</v>
      </c>
      <c r="AA1586" s="1">
        <v>36188.962392949674</v>
      </c>
    </row>
    <row r="1587" spans="26:27" x14ac:dyDescent="0.2">
      <c r="Z1587" s="38">
        <v>1579</v>
      </c>
      <c r="AA1587" s="1">
        <v>36731.901059393575</v>
      </c>
    </row>
    <row r="1588" spans="26:27" x14ac:dyDescent="0.2">
      <c r="Z1588" s="38">
        <v>1580</v>
      </c>
      <c r="AA1588" s="1">
        <v>35776.674109094078</v>
      </c>
    </row>
    <row r="1589" spans="26:27" x14ac:dyDescent="0.2">
      <c r="Z1589" s="38">
        <v>1581</v>
      </c>
      <c r="AA1589" s="1">
        <v>36307.525393707314</v>
      </c>
    </row>
    <row r="1590" spans="26:27" x14ac:dyDescent="0.2">
      <c r="Z1590" s="38">
        <v>1582</v>
      </c>
      <c r="AA1590" s="1">
        <v>36638.44664983674</v>
      </c>
    </row>
    <row r="1591" spans="26:27" x14ac:dyDescent="0.2">
      <c r="Z1591" s="38">
        <v>1583</v>
      </c>
      <c r="AA1591" s="1">
        <v>37233.178351528695</v>
      </c>
    </row>
    <row r="1592" spans="26:27" x14ac:dyDescent="0.2">
      <c r="Z1592" s="38">
        <v>1584</v>
      </c>
      <c r="AA1592" s="1">
        <v>35630.279282028219</v>
      </c>
    </row>
    <row r="1593" spans="26:27" x14ac:dyDescent="0.2">
      <c r="Z1593" s="38">
        <v>1585</v>
      </c>
      <c r="AA1593" s="1">
        <v>36346.050636122731</v>
      </c>
    </row>
    <row r="1594" spans="26:27" x14ac:dyDescent="0.2">
      <c r="Z1594" s="38">
        <v>1586</v>
      </c>
      <c r="AA1594" s="1">
        <v>36391.542948616945</v>
      </c>
    </row>
    <row r="1595" spans="26:27" x14ac:dyDescent="0.2">
      <c r="Z1595" s="38">
        <v>1587</v>
      </c>
      <c r="AA1595" s="1">
        <v>35698.799936034797</v>
      </c>
    </row>
    <row r="1596" spans="26:27" x14ac:dyDescent="0.2">
      <c r="Z1596" s="38">
        <v>1588</v>
      </c>
      <c r="AA1596" s="1">
        <v>36496.140318024612</v>
      </c>
    </row>
    <row r="1597" spans="26:27" x14ac:dyDescent="0.2">
      <c r="Z1597" s="38">
        <v>1589</v>
      </c>
      <c r="AA1597" s="1">
        <v>36891.491976478217</v>
      </c>
    </row>
    <row r="1598" spans="26:27" x14ac:dyDescent="0.2">
      <c r="Z1598" s="38">
        <v>1590</v>
      </c>
      <c r="AA1598" s="1">
        <v>35561.961015694047</v>
      </c>
    </row>
    <row r="1599" spans="26:27" x14ac:dyDescent="0.2">
      <c r="Z1599" s="38">
        <v>1591</v>
      </c>
      <c r="AA1599" s="1">
        <v>37355.075578250224</v>
      </c>
    </row>
    <row r="1600" spans="26:27" x14ac:dyDescent="0.2">
      <c r="Z1600" s="38">
        <v>1592</v>
      </c>
      <c r="AA1600" s="1">
        <v>36629.565328361532</v>
      </c>
    </row>
    <row r="1601" spans="26:27" x14ac:dyDescent="0.2">
      <c r="Z1601" s="38">
        <v>1593</v>
      </c>
      <c r="AA1601" s="1">
        <v>36819.222567734549</v>
      </c>
    </row>
    <row r="1602" spans="26:27" x14ac:dyDescent="0.2">
      <c r="Z1602" s="38">
        <v>1594</v>
      </c>
      <c r="AA1602" s="1">
        <v>37344.338895041088</v>
      </c>
    </row>
    <row r="1603" spans="26:27" x14ac:dyDescent="0.2">
      <c r="Z1603" s="38">
        <v>1595</v>
      </c>
      <c r="AA1603" s="1">
        <v>36481.983583553214</v>
      </c>
    </row>
    <row r="1604" spans="26:27" x14ac:dyDescent="0.2">
      <c r="Z1604" s="38">
        <v>1596</v>
      </c>
      <c r="AA1604" s="1">
        <v>35162.616531619162</v>
      </c>
    </row>
    <row r="1605" spans="26:27" x14ac:dyDescent="0.2">
      <c r="Z1605" s="38">
        <v>1597</v>
      </c>
      <c r="AA1605" s="1">
        <v>36110.824206003745</v>
      </c>
    </row>
    <row r="1606" spans="26:27" x14ac:dyDescent="0.2">
      <c r="Z1606" s="38">
        <v>1598</v>
      </c>
      <c r="AA1606" s="1">
        <v>36335.845691286821</v>
      </c>
    </row>
    <row r="1607" spans="26:27" x14ac:dyDescent="0.2">
      <c r="Z1607" s="38">
        <v>1599</v>
      </c>
      <c r="AA1607" s="1">
        <v>36501.999533446913</v>
      </c>
    </row>
    <row r="1608" spans="26:27" x14ac:dyDescent="0.2">
      <c r="Z1608" s="38">
        <v>1600</v>
      </c>
      <c r="AA1608" s="1">
        <v>36637.244468179953</v>
      </c>
    </row>
    <row r="1609" spans="26:27" x14ac:dyDescent="0.2">
      <c r="Z1609" s="38">
        <v>1601</v>
      </c>
      <c r="AA1609" s="1">
        <v>36339.393063425137</v>
      </c>
    </row>
    <row r="1610" spans="26:27" x14ac:dyDescent="0.2">
      <c r="Z1610" s="38">
        <v>1602</v>
      </c>
      <c r="AA1610" s="1">
        <v>36105.059305700532</v>
      </c>
    </row>
    <row r="1611" spans="26:27" x14ac:dyDescent="0.2">
      <c r="Z1611" s="38">
        <v>1603</v>
      </c>
      <c r="AA1611" s="1">
        <v>36918.25427239851</v>
      </c>
    </row>
    <row r="1612" spans="26:27" x14ac:dyDescent="0.2">
      <c r="Z1612" s="38">
        <v>1604</v>
      </c>
      <c r="AA1612" s="1">
        <v>35814.055204561912</v>
      </c>
    </row>
    <row r="1613" spans="26:27" x14ac:dyDescent="0.2">
      <c r="Z1613" s="38">
        <v>1605</v>
      </c>
      <c r="AA1613" s="1">
        <v>36542.689128646096</v>
      </c>
    </row>
    <row r="1614" spans="26:27" x14ac:dyDescent="0.2">
      <c r="Z1614" s="38">
        <v>1606</v>
      </c>
      <c r="AA1614" s="1">
        <v>36533.268118974884</v>
      </c>
    </row>
    <row r="1615" spans="26:27" x14ac:dyDescent="0.2">
      <c r="Z1615" s="38">
        <v>1607</v>
      </c>
      <c r="AA1615" s="1">
        <v>36532.144134185917</v>
      </c>
    </row>
    <row r="1616" spans="26:27" x14ac:dyDescent="0.2">
      <c r="Z1616" s="38">
        <v>1608</v>
      </c>
      <c r="AA1616" s="1">
        <v>36768.502618096361</v>
      </c>
    </row>
    <row r="1617" spans="26:27" x14ac:dyDescent="0.2">
      <c r="Z1617" s="38">
        <v>1609</v>
      </c>
      <c r="AA1617" s="1">
        <v>36081.878163107656</v>
      </c>
    </row>
    <row r="1618" spans="26:27" x14ac:dyDescent="0.2">
      <c r="Z1618" s="38">
        <v>1610</v>
      </c>
      <c r="AA1618" s="1">
        <v>35727.133053707425</v>
      </c>
    </row>
    <row r="1619" spans="26:27" x14ac:dyDescent="0.2">
      <c r="Z1619" s="38">
        <v>1611</v>
      </c>
      <c r="AA1619" s="1">
        <v>36334.121877037971</v>
      </c>
    </row>
    <row r="1620" spans="26:27" x14ac:dyDescent="0.2">
      <c r="Z1620" s="38">
        <v>1612</v>
      </c>
      <c r="AA1620" s="1">
        <v>36457.983984264945</v>
      </c>
    </row>
    <row r="1621" spans="26:27" x14ac:dyDescent="0.2">
      <c r="Z1621" s="38">
        <v>1613</v>
      </c>
      <c r="AA1621" s="1">
        <v>36337.457082370805</v>
      </c>
    </row>
    <row r="1622" spans="26:27" x14ac:dyDescent="0.2">
      <c r="Z1622" s="38">
        <v>1614</v>
      </c>
      <c r="AA1622" s="1">
        <v>36390.025381285282</v>
      </c>
    </row>
    <row r="1623" spans="26:27" x14ac:dyDescent="0.2">
      <c r="Z1623" s="38">
        <v>1615</v>
      </c>
      <c r="AA1623" s="1">
        <v>35597.250677270276</v>
      </c>
    </row>
    <row r="1624" spans="26:27" x14ac:dyDescent="0.2">
      <c r="Z1624" s="38">
        <v>1616</v>
      </c>
      <c r="AA1624" s="1">
        <v>36028.439829220733</v>
      </c>
    </row>
    <row r="1625" spans="26:27" x14ac:dyDescent="0.2">
      <c r="Z1625" s="38">
        <v>1617</v>
      </c>
      <c r="AA1625" s="1">
        <v>36605.877665823689</v>
      </c>
    </row>
    <row r="1626" spans="26:27" x14ac:dyDescent="0.2">
      <c r="Z1626" s="38">
        <v>1618</v>
      </c>
      <c r="AA1626" s="1">
        <v>35825.955749015848</v>
      </c>
    </row>
    <row r="1627" spans="26:27" x14ac:dyDescent="0.2">
      <c r="Z1627" s="38">
        <v>1619</v>
      </c>
      <c r="AA1627" s="1">
        <v>36476.654871406907</v>
      </c>
    </row>
    <row r="1628" spans="26:27" x14ac:dyDescent="0.2">
      <c r="Z1628" s="38">
        <v>1620</v>
      </c>
      <c r="AA1628" s="1">
        <v>35822.85284900757</v>
      </c>
    </row>
    <row r="1629" spans="26:27" x14ac:dyDescent="0.2">
      <c r="Z1629" s="38">
        <v>1621</v>
      </c>
      <c r="AA1629" s="1">
        <v>36986.766520618919</v>
      </c>
    </row>
    <row r="1630" spans="26:27" x14ac:dyDescent="0.2">
      <c r="Z1630" s="38">
        <v>1622</v>
      </c>
      <c r="AA1630" s="1">
        <v>36262.193385854771</v>
      </c>
    </row>
    <row r="1631" spans="26:27" x14ac:dyDescent="0.2">
      <c r="Z1631" s="38">
        <v>1623</v>
      </c>
      <c r="AA1631" s="1">
        <v>36122.576276080938</v>
      </c>
    </row>
    <row r="1632" spans="26:27" x14ac:dyDescent="0.2">
      <c r="Z1632" s="38">
        <v>1624</v>
      </c>
      <c r="AA1632" s="1">
        <v>37050.492518276726</v>
      </c>
    </row>
    <row r="1633" spans="26:27" x14ac:dyDescent="0.2">
      <c r="Z1633" s="38">
        <v>1625</v>
      </c>
      <c r="AA1633" s="1">
        <v>37005.918435994448</v>
      </c>
    </row>
    <row r="1634" spans="26:27" x14ac:dyDescent="0.2">
      <c r="Z1634" s="38">
        <v>1626</v>
      </c>
      <c r="AA1634" s="1">
        <v>36216.300093030557</v>
      </c>
    </row>
    <row r="1635" spans="26:27" x14ac:dyDescent="0.2">
      <c r="Z1635" s="38">
        <v>1627</v>
      </c>
      <c r="AA1635" s="1">
        <v>36224.859037215661</v>
      </c>
    </row>
    <row r="1636" spans="26:27" x14ac:dyDescent="0.2">
      <c r="Z1636" s="38">
        <v>1628</v>
      </c>
      <c r="AA1636" s="1">
        <v>35892.778449856625</v>
      </c>
    </row>
    <row r="1637" spans="26:27" x14ac:dyDescent="0.2">
      <c r="Z1637" s="38">
        <v>1629</v>
      </c>
      <c r="AA1637" s="1">
        <v>37587.851085540664</v>
      </c>
    </row>
    <row r="1638" spans="26:27" x14ac:dyDescent="0.2">
      <c r="Z1638" s="38">
        <v>1630</v>
      </c>
      <c r="AA1638" s="1">
        <v>37294.909293886245</v>
      </c>
    </row>
    <row r="1639" spans="26:27" x14ac:dyDescent="0.2">
      <c r="Z1639" s="38">
        <v>1631</v>
      </c>
      <c r="AA1639" s="1">
        <v>35920.696723221597</v>
      </c>
    </row>
    <row r="1640" spans="26:27" x14ac:dyDescent="0.2">
      <c r="Z1640" s="38">
        <v>1632</v>
      </c>
      <c r="AA1640" s="1">
        <v>37205.357632737694</v>
      </c>
    </row>
    <row r="1641" spans="26:27" x14ac:dyDescent="0.2">
      <c r="Z1641" s="38">
        <v>1633</v>
      </c>
      <c r="AA1641" s="1">
        <v>36362.237383968808</v>
      </c>
    </row>
    <row r="1642" spans="26:27" x14ac:dyDescent="0.2">
      <c r="Z1642" s="38">
        <v>1634</v>
      </c>
      <c r="AA1642" s="1">
        <v>36565.501726332215</v>
      </c>
    </row>
    <row r="1643" spans="26:27" x14ac:dyDescent="0.2">
      <c r="Z1643" s="38">
        <v>1635</v>
      </c>
      <c r="AA1643" s="1">
        <v>35768.559569948971</v>
      </c>
    </row>
    <row r="1644" spans="26:27" x14ac:dyDescent="0.2">
      <c r="Z1644" s="38">
        <v>1636</v>
      </c>
      <c r="AA1644" s="1">
        <v>36656.276044546583</v>
      </c>
    </row>
    <row r="1645" spans="26:27" x14ac:dyDescent="0.2">
      <c r="Z1645" s="38">
        <v>1637</v>
      </c>
      <c r="AA1645" s="1">
        <v>36684.780010553091</v>
      </c>
    </row>
    <row r="1646" spans="26:27" x14ac:dyDescent="0.2">
      <c r="Z1646" s="38">
        <v>1638</v>
      </c>
      <c r="AA1646" s="1">
        <v>35311.945477682202</v>
      </c>
    </row>
    <row r="1647" spans="26:27" x14ac:dyDescent="0.2">
      <c r="Z1647" s="38">
        <v>1639</v>
      </c>
      <c r="AA1647" s="1">
        <v>36080.339618625789</v>
      </c>
    </row>
    <row r="1648" spans="26:27" x14ac:dyDescent="0.2">
      <c r="Z1648" s="38">
        <v>1640</v>
      </c>
      <c r="AA1648" s="1">
        <v>35580.003363376214</v>
      </c>
    </row>
    <row r="1649" spans="26:27" x14ac:dyDescent="0.2">
      <c r="Z1649" s="38">
        <v>1641</v>
      </c>
      <c r="AA1649" s="1">
        <v>36265.819420661479</v>
      </c>
    </row>
    <row r="1650" spans="26:27" x14ac:dyDescent="0.2">
      <c r="Z1650" s="38">
        <v>1642</v>
      </c>
      <c r="AA1650" s="1">
        <v>36909.751326462363</v>
      </c>
    </row>
    <row r="1651" spans="26:27" x14ac:dyDescent="0.2">
      <c r="Z1651" s="38">
        <v>1643</v>
      </c>
      <c r="AA1651" s="1">
        <v>37901.342642538679</v>
      </c>
    </row>
    <row r="1652" spans="26:27" x14ac:dyDescent="0.2">
      <c r="Z1652" s="38">
        <v>1644</v>
      </c>
      <c r="AA1652" s="1">
        <v>36042.560986188335</v>
      </c>
    </row>
    <row r="1653" spans="26:27" x14ac:dyDescent="0.2">
      <c r="Z1653" s="38">
        <v>1645</v>
      </c>
      <c r="AA1653" s="1">
        <v>36597.793215770369</v>
      </c>
    </row>
    <row r="1654" spans="26:27" x14ac:dyDescent="0.2">
      <c r="Z1654" s="38">
        <v>1646</v>
      </c>
      <c r="AA1654" s="1">
        <v>36383.957565627941</v>
      </c>
    </row>
    <row r="1655" spans="26:27" x14ac:dyDescent="0.2">
      <c r="Z1655" s="38">
        <v>1647</v>
      </c>
      <c r="AA1655" s="1">
        <v>35996.237323142901</v>
      </c>
    </row>
    <row r="1656" spans="26:27" x14ac:dyDescent="0.2">
      <c r="Z1656" s="38">
        <v>1648</v>
      </c>
      <c r="AA1656" s="1">
        <v>37087.356639608675</v>
      </c>
    </row>
    <row r="1657" spans="26:27" x14ac:dyDescent="0.2">
      <c r="Z1657" s="38">
        <v>1649</v>
      </c>
      <c r="AA1657" s="1">
        <v>37602.965522672908</v>
      </c>
    </row>
    <row r="1658" spans="26:27" x14ac:dyDescent="0.2">
      <c r="Z1658" s="38">
        <v>1650</v>
      </c>
      <c r="AA1658" s="1">
        <v>36355.333877849596</v>
      </c>
    </row>
    <row r="1659" spans="26:27" x14ac:dyDescent="0.2">
      <c r="Z1659" s="38">
        <v>1651</v>
      </c>
      <c r="AA1659" s="1">
        <v>36186.026166951851</v>
      </c>
    </row>
    <row r="1660" spans="26:27" x14ac:dyDescent="0.2">
      <c r="Z1660" s="38">
        <v>1652</v>
      </c>
      <c r="AA1660" s="1">
        <v>36790.471952829495</v>
      </c>
    </row>
    <row r="1661" spans="26:27" x14ac:dyDescent="0.2">
      <c r="Z1661" s="38">
        <v>1653</v>
      </c>
      <c r="AA1661" s="1">
        <v>36675.474958387655</v>
      </c>
    </row>
    <row r="1662" spans="26:27" x14ac:dyDescent="0.2">
      <c r="Z1662" s="38">
        <v>1654</v>
      </c>
      <c r="AA1662" s="1">
        <v>36187.617517170118</v>
      </c>
    </row>
    <row r="1663" spans="26:27" x14ac:dyDescent="0.2">
      <c r="Z1663" s="38">
        <v>1655</v>
      </c>
      <c r="AA1663" s="1">
        <v>36308.921899134526</v>
      </c>
    </row>
    <row r="1664" spans="26:27" x14ac:dyDescent="0.2">
      <c r="Z1664" s="38">
        <v>1656</v>
      </c>
      <c r="AA1664" s="1">
        <v>36977.498572448327</v>
      </c>
    </row>
    <row r="1665" spans="26:27" x14ac:dyDescent="0.2">
      <c r="Z1665" s="38">
        <v>1657</v>
      </c>
      <c r="AA1665" s="1">
        <v>36642.389935538966</v>
      </c>
    </row>
    <row r="1666" spans="26:27" x14ac:dyDescent="0.2">
      <c r="Z1666" s="38">
        <v>1658</v>
      </c>
      <c r="AA1666" s="1">
        <v>36764.716469182451</v>
      </c>
    </row>
    <row r="1667" spans="26:27" x14ac:dyDescent="0.2">
      <c r="Z1667" s="38">
        <v>1659</v>
      </c>
      <c r="AA1667" s="1">
        <v>36166.743565656026</v>
      </c>
    </row>
    <row r="1668" spans="26:27" x14ac:dyDescent="0.2">
      <c r="Z1668" s="38">
        <v>1660</v>
      </c>
      <c r="AA1668" s="1">
        <v>37068.997947000898</v>
      </c>
    </row>
    <row r="1669" spans="26:27" x14ac:dyDescent="0.2">
      <c r="Z1669" s="38">
        <v>1661</v>
      </c>
      <c r="AA1669" s="1">
        <v>36490.2388041054</v>
      </c>
    </row>
    <row r="1670" spans="26:27" x14ac:dyDescent="0.2">
      <c r="Z1670" s="38">
        <v>1662</v>
      </c>
      <c r="AA1670" s="1">
        <v>36316.498092439419</v>
      </c>
    </row>
    <row r="1671" spans="26:27" x14ac:dyDescent="0.2">
      <c r="Z1671" s="38">
        <v>1663</v>
      </c>
      <c r="AA1671" s="1">
        <v>35970.598417472283</v>
      </c>
    </row>
    <row r="1672" spans="26:27" x14ac:dyDescent="0.2">
      <c r="Z1672" s="38">
        <v>1664</v>
      </c>
      <c r="AA1672" s="1">
        <v>35889.635915075371</v>
      </c>
    </row>
    <row r="1673" spans="26:27" x14ac:dyDescent="0.2">
      <c r="Z1673" s="38">
        <v>1665</v>
      </c>
      <c r="AA1673" s="1">
        <v>36500.137062861002</v>
      </c>
    </row>
    <row r="1674" spans="26:27" x14ac:dyDescent="0.2">
      <c r="Z1674" s="38">
        <v>1666</v>
      </c>
      <c r="AA1674" s="1">
        <v>36688.353718027472</v>
      </c>
    </row>
    <row r="1675" spans="26:27" x14ac:dyDescent="0.2">
      <c r="Z1675" s="38">
        <v>1667</v>
      </c>
      <c r="AA1675" s="1">
        <v>36530.67315203273</v>
      </c>
    </row>
    <row r="1676" spans="26:27" x14ac:dyDescent="0.2">
      <c r="Z1676" s="38">
        <v>1668</v>
      </c>
      <c r="AA1676" s="1">
        <v>35898.267001104221</v>
      </c>
    </row>
    <row r="1677" spans="26:27" x14ac:dyDescent="0.2">
      <c r="Z1677" s="38">
        <v>1669</v>
      </c>
      <c r="AA1677" s="1">
        <v>36461.574718235861</v>
      </c>
    </row>
    <row r="1678" spans="26:27" x14ac:dyDescent="0.2">
      <c r="Z1678" s="38">
        <v>1670</v>
      </c>
      <c r="AA1678" s="1">
        <v>35638.270884886275</v>
      </c>
    </row>
    <row r="1679" spans="26:27" x14ac:dyDescent="0.2">
      <c r="Z1679" s="38">
        <v>1671</v>
      </c>
      <c r="AA1679" s="1">
        <v>36285.16111581619</v>
      </c>
    </row>
    <row r="1680" spans="26:27" x14ac:dyDescent="0.2">
      <c r="Z1680" s="38">
        <v>1672</v>
      </c>
      <c r="AA1680" s="1">
        <v>35224.550428081995</v>
      </c>
    </row>
    <row r="1681" spans="26:27" x14ac:dyDescent="0.2">
      <c r="Z1681" s="38">
        <v>1673</v>
      </c>
      <c r="AA1681" s="1">
        <v>37027.579174480881</v>
      </c>
    </row>
    <row r="1682" spans="26:27" x14ac:dyDescent="0.2">
      <c r="Z1682" s="38">
        <v>1674</v>
      </c>
      <c r="AA1682" s="1">
        <v>36624.408679747241</v>
      </c>
    </row>
    <row r="1683" spans="26:27" x14ac:dyDescent="0.2">
      <c r="Z1683" s="38">
        <v>1675</v>
      </c>
      <c r="AA1683" s="1">
        <v>36489.052449172028</v>
      </c>
    </row>
    <row r="1684" spans="26:27" x14ac:dyDescent="0.2">
      <c r="Z1684" s="38">
        <v>1676</v>
      </c>
      <c r="AA1684" s="1">
        <v>36594.978357127213</v>
      </c>
    </row>
    <row r="1685" spans="26:27" x14ac:dyDescent="0.2">
      <c r="Z1685" s="38">
        <v>1677</v>
      </c>
      <c r="AA1685" s="1">
        <v>35555.712739244438</v>
      </c>
    </row>
    <row r="1686" spans="26:27" x14ac:dyDescent="0.2">
      <c r="Z1686" s="38">
        <v>1678</v>
      </c>
      <c r="AA1686" s="1">
        <v>36724.662751810538</v>
      </c>
    </row>
    <row r="1687" spans="26:27" x14ac:dyDescent="0.2">
      <c r="Z1687" s="38">
        <v>1679</v>
      </c>
      <c r="AA1687" s="1">
        <v>36409.665696937227</v>
      </c>
    </row>
    <row r="1688" spans="26:27" x14ac:dyDescent="0.2">
      <c r="Z1688" s="38">
        <v>1680</v>
      </c>
      <c r="AA1688" s="1">
        <v>36652.242187306358</v>
      </c>
    </row>
    <row r="1689" spans="26:27" x14ac:dyDescent="0.2">
      <c r="Z1689" s="38">
        <v>1681</v>
      </c>
      <c r="AA1689" s="1">
        <v>36228.052741084626</v>
      </c>
    </row>
    <row r="1690" spans="26:27" x14ac:dyDescent="0.2">
      <c r="Z1690" s="38">
        <v>1682</v>
      </c>
      <c r="AA1690" s="1">
        <v>36930.179544388462</v>
      </c>
    </row>
    <row r="1691" spans="26:27" x14ac:dyDescent="0.2">
      <c r="Z1691" s="38">
        <v>1683</v>
      </c>
      <c r="AA1691" s="1">
        <v>36988.392862912828</v>
      </c>
    </row>
    <row r="1692" spans="26:27" x14ac:dyDescent="0.2">
      <c r="Z1692" s="38">
        <v>1684</v>
      </c>
      <c r="AA1692" s="1">
        <v>36684.8530603037</v>
      </c>
    </row>
    <row r="1693" spans="26:27" x14ac:dyDescent="0.2">
      <c r="Z1693" s="38">
        <v>1685</v>
      </c>
      <c r="AA1693" s="1">
        <v>36448.836753507749</v>
      </c>
    </row>
    <row r="1694" spans="26:27" x14ac:dyDescent="0.2">
      <c r="Z1694" s="38">
        <v>1686</v>
      </c>
      <c r="AA1694" s="1">
        <v>37250.976053381761</v>
      </c>
    </row>
    <row r="1695" spans="26:27" x14ac:dyDescent="0.2">
      <c r="Z1695" s="38">
        <v>1687</v>
      </c>
      <c r="AA1695" s="1">
        <v>37902.655875726516</v>
      </c>
    </row>
    <row r="1696" spans="26:27" x14ac:dyDescent="0.2">
      <c r="Z1696" s="38">
        <v>1688</v>
      </c>
      <c r="AA1696" s="1">
        <v>35668.279169730682</v>
      </c>
    </row>
    <row r="1697" spans="26:27" x14ac:dyDescent="0.2">
      <c r="Z1697" s="38">
        <v>1689</v>
      </c>
      <c r="AA1697" s="1">
        <v>35562.758194430593</v>
      </c>
    </row>
    <row r="1698" spans="26:27" x14ac:dyDescent="0.2">
      <c r="Z1698" s="38">
        <v>1690</v>
      </c>
      <c r="AA1698" s="1">
        <v>35374.42563379943</v>
      </c>
    </row>
    <row r="1699" spans="26:27" x14ac:dyDescent="0.2">
      <c r="Z1699" s="38">
        <v>1691</v>
      </c>
      <c r="AA1699" s="1">
        <v>36389.547824821813</v>
      </c>
    </row>
    <row r="1700" spans="26:27" x14ac:dyDescent="0.2">
      <c r="Z1700" s="38">
        <v>1692</v>
      </c>
      <c r="AA1700" s="1">
        <v>36760.570622029118</v>
      </c>
    </row>
    <row r="1701" spans="26:27" x14ac:dyDescent="0.2">
      <c r="Z1701" s="38">
        <v>1693</v>
      </c>
      <c r="AA1701" s="1">
        <v>36457.744973740395</v>
      </c>
    </row>
    <row r="1702" spans="26:27" x14ac:dyDescent="0.2">
      <c r="Z1702" s="38">
        <v>1694</v>
      </c>
      <c r="AA1702" s="1">
        <v>36937.739530600607</v>
      </c>
    </row>
    <row r="1703" spans="26:27" x14ac:dyDescent="0.2">
      <c r="Z1703" s="38">
        <v>1695</v>
      </c>
      <c r="AA1703" s="1">
        <v>37112.06522648687</v>
      </c>
    </row>
    <row r="1704" spans="26:27" x14ac:dyDescent="0.2">
      <c r="Z1704" s="38">
        <v>1696</v>
      </c>
      <c r="AA1704" s="1">
        <v>36419.998829628523</v>
      </c>
    </row>
    <row r="1705" spans="26:27" x14ac:dyDescent="0.2">
      <c r="Z1705" s="38">
        <v>1697</v>
      </c>
      <c r="AA1705" s="1">
        <v>36699.935408637502</v>
      </c>
    </row>
    <row r="1706" spans="26:27" x14ac:dyDescent="0.2">
      <c r="Z1706" s="38">
        <v>1698</v>
      </c>
      <c r="AA1706" s="1">
        <v>35807.351195143579</v>
      </c>
    </row>
    <row r="1707" spans="26:27" x14ac:dyDescent="0.2">
      <c r="Z1707" s="38">
        <v>1699</v>
      </c>
      <c r="AA1707" s="1">
        <v>35927.016232468632</v>
      </c>
    </row>
    <row r="1708" spans="26:27" x14ac:dyDescent="0.2">
      <c r="Z1708" s="38">
        <v>1700</v>
      </c>
      <c r="AA1708" s="1">
        <v>35795.709412182579</v>
      </c>
    </row>
    <row r="1709" spans="26:27" x14ac:dyDescent="0.2">
      <c r="Z1709" s="38">
        <v>1701</v>
      </c>
      <c r="AA1709" s="1">
        <v>36600.726974539481</v>
      </c>
    </row>
    <row r="1710" spans="26:27" x14ac:dyDescent="0.2">
      <c r="Z1710" s="38">
        <v>1702</v>
      </c>
      <c r="AA1710" s="1">
        <v>37298.238349841457</v>
      </c>
    </row>
    <row r="1711" spans="26:27" x14ac:dyDescent="0.2">
      <c r="Z1711" s="38">
        <v>1703</v>
      </c>
      <c r="AA1711" s="1">
        <v>37026.033642363633</v>
      </c>
    </row>
    <row r="1712" spans="26:27" x14ac:dyDescent="0.2">
      <c r="Z1712" s="38">
        <v>1704</v>
      </c>
      <c r="AA1712" s="1">
        <v>35394.186178881639</v>
      </c>
    </row>
    <row r="1713" spans="26:27" x14ac:dyDescent="0.2">
      <c r="Z1713" s="38">
        <v>1705</v>
      </c>
      <c r="AA1713" s="1">
        <v>37064.060592021982</v>
      </c>
    </row>
    <row r="1714" spans="26:27" x14ac:dyDescent="0.2">
      <c r="Z1714" s="38">
        <v>1706</v>
      </c>
      <c r="AA1714" s="1">
        <v>36726.077025253966</v>
      </c>
    </row>
    <row r="1715" spans="26:27" x14ac:dyDescent="0.2">
      <c r="Z1715" s="38">
        <v>1707</v>
      </c>
      <c r="AA1715" s="1">
        <v>35870.81976038593</v>
      </c>
    </row>
    <row r="1716" spans="26:27" x14ac:dyDescent="0.2">
      <c r="Z1716" s="38">
        <v>1708</v>
      </c>
      <c r="AA1716" s="1">
        <v>36461.095329199052</v>
      </c>
    </row>
    <row r="1717" spans="26:27" x14ac:dyDescent="0.2">
      <c r="Z1717" s="38">
        <v>1709</v>
      </c>
      <c r="AA1717" s="1">
        <v>36840.29718395196</v>
      </c>
    </row>
    <row r="1718" spans="26:27" x14ac:dyDescent="0.2">
      <c r="Z1718" s="38">
        <v>1710</v>
      </c>
      <c r="AA1718" s="1">
        <v>36820.060523011271</v>
      </c>
    </row>
    <row r="1719" spans="26:27" x14ac:dyDescent="0.2">
      <c r="Z1719" s="38">
        <v>1711</v>
      </c>
      <c r="AA1719" s="1">
        <v>36979.898421046208</v>
      </c>
    </row>
    <row r="1720" spans="26:27" x14ac:dyDescent="0.2">
      <c r="Z1720" s="38">
        <v>1712</v>
      </c>
      <c r="AA1720" s="1">
        <v>36070.405988526261</v>
      </c>
    </row>
    <row r="1721" spans="26:27" x14ac:dyDescent="0.2">
      <c r="Z1721" s="38">
        <v>1713</v>
      </c>
      <c r="AA1721" s="1">
        <v>36486.389780728583</v>
      </c>
    </row>
    <row r="1722" spans="26:27" x14ac:dyDescent="0.2">
      <c r="Z1722" s="38">
        <v>1714</v>
      </c>
      <c r="AA1722" s="1">
        <v>37337.966644278626</v>
      </c>
    </row>
    <row r="1723" spans="26:27" x14ac:dyDescent="0.2">
      <c r="Z1723" s="38">
        <v>1715</v>
      </c>
      <c r="AA1723" s="1">
        <v>36804.191579790437</v>
      </c>
    </row>
    <row r="1724" spans="26:27" x14ac:dyDescent="0.2">
      <c r="Z1724" s="38">
        <v>1716</v>
      </c>
      <c r="AA1724" s="1">
        <v>36489.464369215573</v>
      </c>
    </row>
    <row r="1725" spans="26:27" x14ac:dyDescent="0.2">
      <c r="Z1725" s="38">
        <v>1717</v>
      </c>
      <c r="AA1725" s="1">
        <v>37339.285458266313</v>
      </c>
    </row>
    <row r="1726" spans="26:27" x14ac:dyDescent="0.2">
      <c r="Z1726" s="38">
        <v>1718</v>
      </c>
      <c r="AA1726" s="1">
        <v>36876.91902212445</v>
      </c>
    </row>
    <row r="1727" spans="26:27" x14ac:dyDescent="0.2">
      <c r="Z1727" s="38">
        <v>1719</v>
      </c>
      <c r="AA1727" s="1">
        <v>36310.494657121024</v>
      </c>
    </row>
    <row r="1728" spans="26:27" x14ac:dyDescent="0.2">
      <c r="Z1728" s="38">
        <v>1720</v>
      </c>
      <c r="AA1728" s="1">
        <v>36121.165199431845</v>
      </c>
    </row>
    <row r="1729" spans="26:27" x14ac:dyDescent="0.2">
      <c r="Z1729" s="38">
        <v>1721</v>
      </c>
      <c r="AA1729" s="1">
        <v>37209.586618261885</v>
      </c>
    </row>
    <row r="1730" spans="26:27" x14ac:dyDescent="0.2">
      <c r="Z1730" s="38">
        <v>1722</v>
      </c>
      <c r="AA1730" s="1">
        <v>36379.234853856644</v>
      </c>
    </row>
    <row r="1731" spans="26:27" x14ac:dyDescent="0.2">
      <c r="Z1731" s="38">
        <v>1723</v>
      </c>
      <c r="AA1731" s="1">
        <v>37256.049263805966</v>
      </c>
    </row>
    <row r="1732" spans="26:27" x14ac:dyDescent="0.2">
      <c r="Z1732" s="38">
        <v>1724</v>
      </c>
      <c r="AA1732" s="1">
        <v>36216.964415515045</v>
      </c>
    </row>
    <row r="1733" spans="26:27" x14ac:dyDescent="0.2">
      <c r="Z1733" s="38">
        <v>1725</v>
      </c>
      <c r="AA1733" s="1">
        <v>36068.670030591173</v>
      </c>
    </row>
    <row r="1734" spans="26:27" x14ac:dyDescent="0.2">
      <c r="Z1734" s="38">
        <v>1726</v>
      </c>
      <c r="AA1734" s="1">
        <v>35458.440047043368</v>
      </c>
    </row>
    <row r="1735" spans="26:27" x14ac:dyDescent="0.2">
      <c r="Z1735" s="38">
        <v>1727</v>
      </c>
      <c r="AA1735" s="1">
        <v>36101.366052059901</v>
      </c>
    </row>
    <row r="1736" spans="26:27" x14ac:dyDescent="0.2">
      <c r="Z1736" s="38">
        <v>1728</v>
      </c>
      <c r="AA1736" s="1">
        <v>36544.896854760853</v>
      </c>
    </row>
    <row r="1737" spans="26:27" x14ac:dyDescent="0.2">
      <c r="Z1737" s="38">
        <v>1729</v>
      </c>
      <c r="AA1737" s="1">
        <v>36159.02276402952</v>
      </c>
    </row>
    <row r="1738" spans="26:27" x14ac:dyDescent="0.2">
      <c r="Z1738" s="38">
        <v>1730</v>
      </c>
      <c r="AA1738" s="1">
        <v>36566.956397168105</v>
      </c>
    </row>
    <row r="1739" spans="26:27" x14ac:dyDescent="0.2">
      <c r="Z1739" s="38">
        <v>1731</v>
      </c>
      <c r="AA1739" s="1">
        <v>36292.900954237586</v>
      </c>
    </row>
    <row r="1740" spans="26:27" x14ac:dyDescent="0.2">
      <c r="Z1740" s="38">
        <v>1732</v>
      </c>
      <c r="AA1740" s="1">
        <v>35154.639432490621</v>
      </c>
    </row>
    <row r="1741" spans="26:27" x14ac:dyDescent="0.2">
      <c r="Z1741" s="38">
        <v>1733</v>
      </c>
      <c r="AA1741" s="1">
        <v>36627.855318169946</v>
      </c>
    </row>
    <row r="1742" spans="26:27" x14ac:dyDescent="0.2">
      <c r="Z1742" s="38">
        <v>1734</v>
      </c>
      <c r="AA1742" s="1">
        <v>36724.707533058099</v>
      </c>
    </row>
    <row r="1743" spans="26:27" x14ac:dyDescent="0.2">
      <c r="Z1743" s="38">
        <v>1735</v>
      </c>
      <c r="AA1743" s="1">
        <v>35738.889134695695</v>
      </c>
    </row>
    <row r="1744" spans="26:27" x14ac:dyDescent="0.2">
      <c r="Z1744" s="38">
        <v>1736</v>
      </c>
      <c r="AA1744" s="1">
        <v>36004.315984071822</v>
      </c>
    </row>
    <row r="1745" spans="26:27" x14ac:dyDescent="0.2">
      <c r="Z1745" s="38">
        <v>1737</v>
      </c>
      <c r="AA1745" s="1">
        <v>37255.732515383759</v>
      </c>
    </row>
    <row r="1746" spans="26:27" x14ac:dyDescent="0.2">
      <c r="Z1746" s="38">
        <v>1738</v>
      </c>
      <c r="AA1746" s="1">
        <v>35734.280482335787</v>
      </c>
    </row>
    <row r="1747" spans="26:27" x14ac:dyDescent="0.2">
      <c r="Z1747" s="38">
        <v>1739</v>
      </c>
      <c r="AA1747" s="1">
        <v>36628.643489189941</v>
      </c>
    </row>
    <row r="1748" spans="26:27" x14ac:dyDescent="0.2">
      <c r="Z1748" s="38">
        <v>1740</v>
      </c>
      <c r="AA1748" s="1">
        <v>36205.565849361999</v>
      </c>
    </row>
    <row r="1749" spans="26:27" x14ac:dyDescent="0.2">
      <c r="Z1749" s="38">
        <v>1741</v>
      </c>
      <c r="AA1749" s="1">
        <v>35223.688637934763</v>
      </c>
    </row>
    <row r="1750" spans="26:27" x14ac:dyDescent="0.2">
      <c r="Z1750" s="38">
        <v>1742</v>
      </c>
      <c r="AA1750" s="1">
        <v>36436.057340081039</v>
      </c>
    </row>
    <row r="1751" spans="26:27" x14ac:dyDescent="0.2">
      <c r="Z1751" s="38">
        <v>1743</v>
      </c>
      <c r="AA1751" s="1">
        <v>36844.901208050491</v>
      </c>
    </row>
    <row r="1752" spans="26:27" x14ac:dyDescent="0.2">
      <c r="Z1752" s="38">
        <v>1744</v>
      </c>
      <c r="AA1752" s="1">
        <v>36773.939726706616</v>
      </c>
    </row>
    <row r="1753" spans="26:27" x14ac:dyDescent="0.2">
      <c r="Z1753" s="38">
        <v>1745</v>
      </c>
      <c r="AA1753" s="1">
        <v>36713.760802953322</v>
      </c>
    </row>
    <row r="1754" spans="26:27" x14ac:dyDescent="0.2">
      <c r="Z1754" s="38">
        <v>1746</v>
      </c>
      <c r="AA1754" s="1">
        <v>36385.069798903351</v>
      </c>
    </row>
    <row r="1755" spans="26:27" x14ac:dyDescent="0.2">
      <c r="Z1755" s="38">
        <v>1747</v>
      </c>
      <c r="AA1755" s="1">
        <v>36453.433434056205</v>
      </c>
    </row>
    <row r="1756" spans="26:27" x14ac:dyDescent="0.2">
      <c r="Z1756" s="38">
        <v>1748</v>
      </c>
      <c r="AA1756" s="1">
        <v>36938.843472867549</v>
      </c>
    </row>
    <row r="1757" spans="26:27" x14ac:dyDescent="0.2">
      <c r="Z1757" s="38">
        <v>1749</v>
      </c>
      <c r="AA1757" s="1">
        <v>36617.781309183265</v>
      </c>
    </row>
    <row r="1758" spans="26:27" x14ac:dyDescent="0.2">
      <c r="Z1758" s="38">
        <v>1750</v>
      </c>
      <c r="AA1758" s="1">
        <v>36143.49843850558</v>
      </c>
    </row>
    <row r="1759" spans="26:27" x14ac:dyDescent="0.2">
      <c r="Z1759" s="38">
        <v>1751</v>
      </c>
      <c r="AA1759" s="1">
        <v>36535.169357639032</v>
      </c>
    </row>
    <row r="1760" spans="26:27" x14ac:dyDescent="0.2">
      <c r="Z1760" s="38">
        <v>1752</v>
      </c>
      <c r="AA1760" s="1">
        <v>36697.280769004981</v>
      </c>
    </row>
    <row r="1761" spans="26:27" x14ac:dyDescent="0.2">
      <c r="Z1761" s="38">
        <v>1753</v>
      </c>
      <c r="AA1761" s="1">
        <v>35870.651372849097</v>
      </c>
    </row>
    <row r="1762" spans="26:27" x14ac:dyDescent="0.2">
      <c r="Z1762" s="38">
        <v>1754</v>
      </c>
      <c r="AA1762" s="1">
        <v>35787.486246654888</v>
      </c>
    </row>
    <row r="1763" spans="26:27" x14ac:dyDescent="0.2">
      <c r="Z1763" s="38">
        <v>1755</v>
      </c>
      <c r="AA1763" s="1">
        <v>36811.872204712578</v>
      </c>
    </row>
    <row r="1764" spans="26:27" x14ac:dyDescent="0.2">
      <c r="Z1764" s="38">
        <v>1756</v>
      </c>
      <c r="AA1764" s="1">
        <v>36448.499815437593</v>
      </c>
    </row>
    <row r="1765" spans="26:27" x14ac:dyDescent="0.2">
      <c r="Z1765" s="38">
        <v>1757</v>
      </c>
      <c r="AA1765" s="1">
        <v>36489.031730244089</v>
      </c>
    </row>
    <row r="1766" spans="26:27" x14ac:dyDescent="0.2">
      <c r="Z1766" s="38">
        <v>1758</v>
      </c>
      <c r="AA1766" s="1">
        <v>36453.901494501406</v>
      </c>
    </row>
    <row r="1767" spans="26:27" x14ac:dyDescent="0.2">
      <c r="Z1767" s="38">
        <v>1759</v>
      </c>
      <c r="AA1767" s="1">
        <v>37452.2517303895</v>
      </c>
    </row>
    <row r="1768" spans="26:27" x14ac:dyDescent="0.2">
      <c r="Z1768" s="38">
        <v>1760</v>
      </c>
      <c r="AA1768" s="1">
        <v>36715.951923417553</v>
      </c>
    </row>
    <row r="1769" spans="26:27" x14ac:dyDescent="0.2">
      <c r="Z1769" s="38">
        <v>1761</v>
      </c>
      <c r="AA1769" s="1">
        <v>35255.875009114585</v>
      </c>
    </row>
    <row r="1770" spans="26:27" x14ac:dyDescent="0.2">
      <c r="Z1770" s="38">
        <v>1762</v>
      </c>
      <c r="AA1770" s="1">
        <v>36269.888486667216</v>
      </c>
    </row>
    <row r="1771" spans="26:27" x14ac:dyDescent="0.2">
      <c r="Z1771" s="38">
        <v>1763</v>
      </c>
      <c r="AA1771" s="1">
        <v>36662.050326322744</v>
      </c>
    </row>
    <row r="1772" spans="26:27" x14ac:dyDescent="0.2">
      <c r="Z1772" s="38">
        <v>1764</v>
      </c>
      <c r="AA1772" s="1">
        <v>36734.040559195855</v>
      </c>
    </row>
    <row r="1773" spans="26:27" x14ac:dyDescent="0.2">
      <c r="Z1773" s="38">
        <v>1765</v>
      </c>
      <c r="AA1773" s="1">
        <v>36882.469400602335</v>
      </c>
    </row>
    <row r="1774" spans="26:27" x14ac:dyDescent="0.2">
      <c r="Z1774" s="38">
        <v>1766</v>
      </c>
      <c r="AA1774" s="1">
        <v>35310.431334822068</v>
      </c>
    </row>
    <row r="1775" spans="26:27" x14ac:dyDescent="0.2">
      <c r="Z1775" s="38">
        <v>1767</v>
      </c>
      <c r="AA1775" s="1">
        <v>36215.314707259357</v>
      </c>
    </row>
    <row r="1776" spans="26:27" x14ac:dyDescent="0.2">
      <c r="Z1776" s="38">
        <v>1768</v>
      </c>
      <c r="AA1776" s="1">
        <v>36307.376618957489</v>
      </c>
    </row>
    <row r="1777" spans="26:27" x14ac:dyDescent="0.2">
      <c r="Z1777" s="38">
        <v>1769</v>
      </c>
      <c r="AA1777" s="1">
        <v>37588.436474812639</v>
      </c>
    </row>
    <row r="1778" spans="26:27" x14ac:dyDescent="0.2">
      <c r="Z1778" s="38">
        <v>1770</v>
      </c>
      <c r="AA1778" s="1">
        <v>36109.666090353763</v>
      </c>
    </row>
    <row r="1779" spans="26:27" x14ac:dyDescent="0.2">
      <c r="Z1779" s="38">
        <v>1771</v>
      </c>
      <c r="AA1779" s="1">
        <v>36480.965618309347</v>
      </c>
    </row>
    <row r="1780" spans="26:27" x14ac:dyDescent="0.2">
      <c r="Z1780" s="38">
        <v>1772</v>
      </c>
      <c r="AA1780" s="1">
        <v>36794.732075079621</v>
      </c>
    </row>
    <row r="1781" spans="26:27" x14ac:dyDescent="0.2">
      <c r="Z1781" s="38">
        <v>1773</v>
      </c>
      <c r="AA1781" s="1">
        <v>35839.555731675748</v>
      </c>
    </row>
    <row r="1782" spans="26:27" x14ac:dyDescent="0.2">
      <c r="Z1782" s="38">
        <v>1774</v>
      </c>
      <c r="AA1782" s="1">
        <v>36411.913489351093</v>
      </c>
    </row>
    <row r="1783" spans="26:27" x14ac:dyDescent="0.2">
      <c r="Z1783" s="38">
        <v>1775</v>
      </c>
      <c r="AA1783" s="1">
        <v>37082.600485077346</v>
      </c>
    </row>
    <row r="1784" spans="26:27" x14ac:dyDescent="0.2">
      <c r="Z1784" s="38">
        <v>1776</v>
      </c>
      <c r="AA1784" s="1">
        <v>36302.686317891494</v>
      </c>
    </row>
    <row r="1785" spans="26:27" x14ac:dyDescent="0.2">
      <c r="Z1785" s="38">
        <v>1777</v>
      </c>
      <c r="AA1785" s="1">
        <v>35422.381736300165</v>
      </c>
    </row>
    <row r="1786" spans="26:27" x14ac:dyDescent="0.2">
      <c r="Z1786" s="38">
        <v>1778</v>
      </c>
      <c r="AA1786" s="1">
        <v>37201.752524246222</v>
      </c>
    </row>
    <row r="1787" spans="26:27" x14ac:dyDescent="0.2">
      <c r="Z1787" s="38">
        <v>1779</v>
      </c>
      <c r="AA1787" s="1">
        <v>35736.295281891464</v>
      </c>
    </row>
    <row r="1788" spans="26:27" x14ac:dyDescent="0.2">
      <c r="Z1788" s="38">
        <v>1780</v>
      </c>
      <c r="AA1788" s="1">
        <v>36486.345172539841</v>
      </c>
    </row>
    <row r="1789" spans="26:27" x14ac:dyDescent="0.2">
      <c r="Z1789" s="38">
        <v>1781</v>
      </c>
      <c r="AA1789" s="1">
        <v>36089.178567490642</v>
      </c>
    </row>
    <row r="1790" spans="26:27" x14ac:dyDescent="0.2">
      <c r="Z1790" s="38">
        <v>1782</v>
      </c>
      <c r="AA1790" s="1">
        <v>36625.608685771338</v>
      </c>
    </row>
    <row r="1791" spans="26:27" x14ac:dyDescent="0.2">
      <c r="Z1791" s="38">
        <v>1783</v>
      </c>
      <c r="AA1791" s="1">
        <v>36751.552490149857</v>
      </c>
    </row>
    <row r="1792" spans="26:27" x14ac:dyDescent="0.2">
      <c r="Z1792" s="38">
        <v>1784</v>
      </c>
      <c r="AA1792" s="1">
        <v>36084.227252366676</v>
      </c>
    </row>
    <row r="1793" spans="26:27" x14ac:dyDescent="0.2">
      <c r="Z1793" s="38">
        <v>1785</v>
      </c>
      <c r="AA1793" s="1">
        <v>36287.119166550423</v>
      </c>
    </row>
    <row r="1794" spans="26:27" x14ac:dyDescent="0.2">
      <c r="Z1794" s="38">
        <v>1786</v>
      </c>
      <c r="AA1794" s="1">
        <v>36633.950434588456</v>
      </c>
    </row>
    <row r="1795" spans="26:27" x14ac:dyDescent="0.2">
      <c r="Z1795" s="38">
        <v>1787</v>
      </c>
      <c r="AA1795" s="1">
        <v>36862.536405882434</v>
      </c>
    </row>
    <row r="1796" spans="26:27" x14ac:dyDescent="0.2">
      <c r="Z1796" s="38">
        <v>1788</v>
      </c>
      <c r="AA1796" s="1">
        <v>36431.318450526305</v>
      </c>
    </row>
    <row r="1797" spans="26:27" x14ac:dyDescent="0.2">
      <c r="Z1797" s="38">
        <v>1789</v>
      </c>
      <c r="AA1797" s="1">
        <v>36626.532501487272</v>
      </c>
    </row>
    <row r="1798" spans="26:27" x14ac:dyDescent="0.2">
      <c r="Z1798" s="38">
        <v>1790</v>
      </c>
      <c r="AA1798" s="1">
        <v>36628.32694363239</v>
      </c>
    </row>
    <row r="1799" spans="26:27" x14ac:dyDescent="0.2">
      <c r="Z1799" s="38">
        <v>1791</v>
      </c>
      <c r="AA1799" s="1">
        <v>36155.508582361661</v>
      </c>
    </row>
    <row r="1800" spans="26:27" x14ac:dyDescent="0.2">
      <c r="Z1800" s="38">
        <v>1792</v>
      </c>
      <c r="AA1800" s="1">
        <v>37492.902318124296</v>
      </c>
    </row>
    <row r="1801" spans="26:27" x14ac:dyDescent="0.2">
      <c r="Z1801" s="38">
        <v>1793</v>
      </c>
      <c r="AA1801" s="1">
        <v>36175.009514424833</v>
      </c>
    </row>
    <row r="1802" spans="26:27" x14ac:dyDescent="0.2">
      <c r="Z1802" s="38">
        <v>1794</v>
      </c>
      <c r="AA1802" s="1">
        <v>36064.844098661088</v>
      </c>
    </row>
    <row r="1803" spans="26:27" x14ac:dyDescent="0.2">
      <c r="Z1803" s="38">
        <v>1795</v>
      </c>
      <c r="AA1803" s="1">
        <v>36844.993362003195</v>
      </c>
    </row>
    <row r="1804" spans="26:27" x14ac:dyDescent="0.2">
      <c r="Z1804" s="38">
        <v>1796</v>
      </c>
      <c r="AA1804" s="1">
        <v>37036.119265823283</v>
      </c>
    </row>
    <row r="1805" spans="26:27" x14ac:dyDescent="0.2">
      <c r="Z1805" s="38">
        <v>1797</v>
      </c>
      <c r="AA1805" s="1">
        <v>36649.150208648978</v>
      </c>
    </row>
    <row r="1806" spans="26:27" x14ac:dyDescent="0.2">
      <c r="Z1806" s="38">
        <v>1798</v>
      </c>
      <c r="AA1806" s="1">
        <v>36751.017538109001</v>
      </c>
    </row>
    <row r="1807" spans="26:27" x14ac:dyDescent="0.2">
      <c r="Z1807" s="38">
        <v>1799</v>
      </c>
      <c r="AA1807" s="1">
        <v>36109.32897080222</v>
      </c>
    </row>
    <row r="1808" spans="26:27" x14ac:dyDescent="0.2">
      <c r="Z1808" s="38">
        <v>1800</v>
      </c>
      <c r="AA1808" s="1">
        <v>35576.054545280967</v>
      </c>
    </row>
    <row r="1809" spans="26:27" x14ac:dyDescent="0.2">
      <c r="Z1809" s="38">
        <v>1801</v>
      </c>
      <c r="AA1809" s="1">
        <v>36393.59744685355</v>
      </c>
    </row>
    <row r="1810" spans="26:27" x14ac:dyDescent="0.2">
      <c r="Z1810" s="38">
        <v>1802</v>
      </c>
      <c r="AA1810" s="1">
        <v>36903.681046093792</v>
      </c>
    </row>
    <row r="1811" spans="26:27" x14ac:dyDescent="0.2">
      <c r="Z1811" s="38">
        <v>1803</v>
      </c>
      <c r="AA1811" s="1">
        <v>36293.052282155797</v>
      </c>
    </row>
    <row r="1812" spans="26:27" x14ac:dyDescent="0.2">
      <c r="Z1812" s="38">
        <v>1804</v>
      </c>
      <c r="AA1812" s="1">
        <v>36982.458934936585</v>
      </c>
    </row>
    <row r="1813" spans="26:27" x14ac:dyDescent="0.2">
      <c r="Z1813" s="38">
        <v>1805</v>
      </c>
      <c r="AA1813" s="1">
        <v>36176.580042035253</v>
      </c>
    </row>
    <row r="1814" spans="26:27" x14ac:dyDescent="0.2">
      <c r="Z1814" s="38">
        <v>1806</v>
      </c>
      <c r="AA1814" s="1">
        <v>36937.918543562104</v>
      </c>
    </row>
    <row r="1815" spans="26:27" x14ac:dyDescent="0.2">
      <c r="Z1815" s="38">
        <v>1807</v>
      </c>
      <c r="AA1815" s="1">
        <v>36808.515742202289</v>
      </c>
    </row>
    <row r="1816" spans="26:27" x14ac:dyDescent="0.2">
      <c r="Z1816" s="38">
        <v>1808</v>
      </c>
      <c r="AA1816" s="1">
        <v>37706.121795188461</v>
      </c>
    </row>
    <row r="1817" spans="26:27" x14ac:dyDescent="0.2">
      <c r="Z1817" s="38">
        <v>1809</v>
      </c>
      <c r="AA1817" s="1">
        <v>37078.498765638346</v>
      </c>
    </row>
    <row r="1818" spans="26:27" x14ac:dyDescent="0.2">
      <c r="Z1818" s="38">
        <v>1810</v>
      </c>
      <c r="AA1818" s="1">
        <v>36781.23937500357</v>
      </c>
    </row>
    <row r="1819" spans="26:27" x14ac:dyDescent="0.2">
      <c r="Z1819" s="38">
        <v>1811</v>
      </c>
      <c r="AA1819" s="1">
        <v>36251.306992862606</v>
      </c>
    </row>
    <row r="1820" spans="26:27" x14ac:dyDescent="0.2">
      <c r="Z1820" s="38">
        <v>1812</v>
      </c>
      <c r="AA1820" s="1">
        <v>37194.507367214326</v>
      </c>
    </row>
    <row r="1821" spans="26:27" x14ac:dyDescent="0.2">
      <c r="Z1821" s="38">
        <v>1813</v>
      </c>
      <c r="AA1821" s="1">
        <v>36488.517914433934</v>
      </c>
    </row>
    <row r="1822" spans="26:27" x14ac:dyDescent="0.2">
      <c r="Z1822" s="38">
        <v>1814</v>
      </c>
      <c r="AA1822" s="1">
        <v>36614.006085521185</v>
      </c>
    </row>
    <row r="1823" spans="26:27" x14ac:dyDescent="0.2">
      <c r="Z1823" s="38">
        <v>1815</v>
      </c>
      <c r="AA1823" s="1">
        <v>37203.722376500926</v>
      </c>
    </row>
    <row r="1824" spans="26:27" x14ac:dyDescent="0.2">
      <c r="Z1824" s="38">
        <v>1816</v>
      </c>
      <c r="AA1824" s="1">
        <v>36431.629798094145</v>
      </c>
    </row>
    <row r="1825" spans="26:27" x14ac:dyDescent="0.2">
      <c r="Z1825" s="38">
        <v>1817</v>
      </c>
      <c r="AA1825" s="1">
        <v>36001.573197678146</v>
      </c>
    </row>
    <row r="1826" spans="26:27" x14ac:dyDescent="0.2">
      <c r="Z1826" s="38">
        <v>1818</v>
      </c>
      <c r="AA1826" s="1">
        <v>36654.656691932149</v>
      </c>
    </row>
    <row r="1827" spans="26:27" x14ac:dyDescent="0.2">
      <c r="Z1827" s="38">
        <v>1819</v>
      </c>
      <c r="AA1827" s="1">
        <v>36146.309619417392</v>
      </c>
    </row>
    <row r="1828" spans="26:27" x14ac:dyDescent="0.2">
      <c r="Z1828" s="38">
        <v>1820</v>
      </c>
      <c r="AA1828" s="1">
        <v>36881.070157392329</v>
      </c>
    </row>
    <row r="1829" spans="26:27" x14ac:dyDescent="0.2">
      <c r="Z1829" s="38">
        <v>1821</v>
      </c>
      <c r="AA1829" s="1">
        <v>36005.542031867204</v>
      </c>
    </row>
    <row r="1830" spans="26:27" x14ac:dyDescent="0.2">
      <c r="Z1830" s="38">
        <v>1822</v>
      </c>
      <c r="AA1830" s="1">
        <v>36069.247850055697</v>
      </c>
    </row>
    <row r="1831" spans="26:27" x14ac:dyDescent="0.2">
      <c r="Z1831" s="38">
        <v>1823</v>
      </c>
      <c r="AA1831" s="1">
        <v>36628.727414895082</v>
      </c>
    </row>
    <row r="1832" spans="26:27" x14ac:dyDescent="0.2">
      <c r="Z1832" s="38">
        <v>1824</v>
      </c>
      <c r="AA1832" s="1">
        <v>36852.585159536524</v>
      </c>
    </row>
    <row r="1833" spans="26:27" x14ac:dyDescent="0.2">
      <c r="Z1833" s="38">
        <v>1825</v>
      </c>
      <c r="AA1833" s="1">
        <v>36407.673531617853</v>
      </c>
    </row>
    <row r="1834" spans="26:27" x14ac:dyDescent="0.2">
      <c r="Z1834" s="38">
        <v>1826</v>
      </c>
      <c r="AA1834" s="1">
        <v>36912.561394889432</v>
      </c>
    </row>
    <row r="1835" spans="26:27" x14ac:dyDescent="0.2">
      <c r="Z1835" s="38">
        <v>1827</v>
      </c>
      <c r="AA1835" s="1">
        <v>36406.590506769789</v>
      </c>
    </row>
    <row r="1836" spans="26:27" x14ac:dyDescent="0.2">
      <c r="Z1836" s="38">
        <v>1828</v>
      </c>
      <c r="AA1836" s="1">
        <v>37467.992339147197</v>
      </c>
    </row>
    <row r="1837" spans="26:27" x14ac:dyDescent="0.2">
      <c r="Z1837" s="38">
        <v>1829</v>
      </c>
      <c r="AA1837" s="1">
        <v>36576.734508688962</v>
      </c>
    </row>
    <row r="1838" spans="26:27" x14ac:dyDescent="0.2">
      <c r="Z1838" s="38">
        <v>1830</v>
      </c>
      <c r="AA1838" s="1">
        <v>36341.720179155978</v>
      </c>
    </row>
    <row r="1839" spans="26:27" x14ac:dyDescent="0.2">
      <c r="Z1839" s="38">
        <v>1831</v>
      </c>
      <c r="AA1839" s="1">
        <v>35336.462097663272</v>
      </c>
    </row>
    <row r="1840" spans="26:27" x14ac:dyDescent="0.2">
      <c r="Z1840" s="38">
        <v>1832</v>
      </c>
      <c r="AA1840" s="1">
        <v>37221.953517592687</v>
      </c>
    </row>
    <row r="1841" spans="26:27" x14ac:dyDescent="0.2">
      <c r="Z1841" s="38">
        <v>1833</v>
      </c>
      <c r="AA1841" s="1">
        <v>36598.368928422453</v>
      </c>
    </row>
    <row r="1842" spans="26:27" x14ac:dyDescent="0.2">
      <c r="Z1842" s="38">
        <v>1834</v>
      </c>
      <c r="AA1842" s="1">
        <v>35874.701706130305</v>
      </c>
    </row>
    <row r="1843" spans="26:27" x14ac:dyDescent="0.2">
      <c r="Z1843" s="38">
        <v>1835</v>
      </c>
      <c r="AA1843" s="1">
        <v>36126.370698386323</v>
      </c>
    </row>
    <row r="1844" spans="26:27" x14ac:dyDescent="0.2">
      <c r="Z1844" s="38">
        <v>1836</v>
      </c>
      <c r="AA1844" s="1">
        <v>36451.607463616456</v>
      </c>
    </row>
    <row r="1845" spans="26:27" x14ac:dyDescent="0.2">
      <c r="Z1845" s="38">
        <v>1837</v>
      </c>
      <c r="AA1845" s="1">
        <v>36386.805252435537</v>
      </c>
    </row>
    <row r="1846" spans="26:27" x14ac:dyDescent="0.2">
      <c r="Z1846" s="38">
        <v>1838</v>
      </c>
      <c r="AA1846" s="1">
        <v>36940.166370179802</v>
      </c>
    </row>
    <row r="1847" spans="26:27" x14ac:dyDescent="0.2">
      <c r="Z1847" s="38">
        <v>1839</v>
      </c>
      <c r="AA1847" s="1">
        <v>36610.880496029633</v>
      </c>
    </row>
    <row r="1848" spans="26:27" x14ac:dyDescent="0.2">
      <c r="Z1848" s="38">
        <v>1840</v>
      </c>
      <c r="AA1848" s="1">
        <v>37032.310784079389</v>
      </c>
    </row>
    <row r="1849" spans="26:27" x14ac:dyDescent="0.2">
      <c r="Z1849" s="38">
        <v>1841</v>
      </c>
      <c r="AA1849" s="1">
        <v>35319.328004444818</v>
      </c>
    </row>
    <row r="1850" spans="26:27" x14ac:dyDescent="0.2">
      <c r="Z1850" s="38">
        <v>1842</v>
      </c>
      <c r="AA1850" s="1">
        <v>36931.959420555184</v>
      </c>
    </row>
    <row r="1851" spans="26:27" x14ac:dyDescent="0.2">
      <c r="Z1851" s="38">
        <v>1843</v>
      </c>
      <c r="AA1851" s="1">
        <v>36913.524395414453</v>
      </c>
    </row>
    <row r="1852" spans="26:27" x14ac:dyDescent="0.2">
      <c r="Z1852" s="38">
        <v>1844</v>
      </c>
      <c r="AA1852" s="1">
        <v>36848.106915752018</v>
      </c>
    </row>
    <row r="1853" spans="26:27" x14ac:dyDescent="0.2">
      <c r="Z1853" s="38">
        <v>1845</v>
      </c>
      <c r="AA1853" s="1">
        <v>36178.013060659883</v>
      </c>
    </row>
    <row r="1854" spans="26:27" x14ac:dyDescent="0.2">
      <c r="Z1854" s="38">
        <v>1846</v>
      </c>
      <c r="AA1854" s="1">
        <v>36763.963170818424</v>
      </c>
    </row>
    <row r="1855" spans="26:27" x14ac:dyDescent="0.2">
      <c r="Z1855" s="38">
        <v>1847</v>
      </c>
      <c r="AA1855" s="1">
        <v>35881.354464585602</v>
      </c>
    </row>
    <row r="1856" spans="26:27" x14ac:dyDescent="0.2">
      <c r="Z1856" s="38">
        <v>1848</v>
      </c>
      <c r="AA1856" s="1">
        <v>35409.532036694123</v>
      </c>
    </row>
    <row r="1857" spans="26:27" x14ac:dyDescent="0.2">
      <c r="Z1857" s="38">
        <v>1849</v>
      </c>
      <c r="AA1857" s="1">
        <v>37243.822488499907</v>
      </c>
    </row>
    <row r="1858" spans="26:27" x14ac:dyDescent="0.2">
      <c r="Z1858" s="38">
        <v>1850</v>
      </c>
      <c r="AA1858" s="1">
        <v>35796.713866680817</v>
      </c>
    </row>
    <row r="1859" spans="26:27" x14ac:dyDescent="0.2">
      <c r="Z1859" s="38">
        <v>1851</v>
      </c>
      <c r="AA1859" s="1">
        <v>36387.151909527645</v>
      </c>
    </row>
    <row r="1860" spans="26:27" x14ac:dyDescent="0.2">
      <c r="Z1860" s="38">
        <v>1852</v>
      </c>
      <c r="AA1860" s="1">
        <v>36584.96124837859</v>
      </c>
    </row>
    <row r="1861" spans="26:27" x14ac:dyDescent="0.2">
      <c r="Z1861" s="38">
        <v>1853</v>
      </c>
      <c r="AA1861" s="1">
        <v>35879.310582237245</v>
      </c>
    </row>
    <row r="1862" spans="26:27" x14ac:dyDescent="0.2">
      <c r="Z1862" s="38">
        <v>1854</v>
      </c>
      <c r="AA1862" s="1">
        <v>35835.147825246328</v>
      </c>
    </row>
    <row r="1863" spans="26:27" x14ac:dyDescent="0.2">
      <c r="Z1863" s="38">
        <v>1855</v>
      </c>
      <c r="AA1863" s="1">
        <v>36114.336268616025</v>
      </c>
    </row>
    <row r="1864" spans="26:27" x14ac:dyDescent="0.2">
      <c r="Z1864" s="38">
        <v>1856</v>
      </c>
      <c r="AA1864" s="1">
        <v>36898.947903075874</v>
      </c>
    </row>
    <row r="1865" spans="26:27" x14ac:dyDescent="0.2">
      <c r="Z1865" s="38">
        <v>1857</v>
      </c>
      <c r="AA1865" s="1">
        <v>36615.066552286175</v>
      </c>
    </row>
    <row r="1866" spans="26:27" x14ac:dyDescent="0.2">
      <c r="Z1866" s="38">
        <v>1858</v>
      </c>
      <c r="AA1866" s="1">
        <v>37703.256865086281</v>
      </c>
    </row>
    <row r="1867" spans="26:27" x14ac:dyDescent="0.2">
      <c r="Z1867" s="38">
        <v>1859</v>
      </c>
      <c r="AA1867" s="1">
        <v>36145.540656948928</v>
      </c>
    </row>
    <row r="1868" spans="26:27" x14ac:dyDescent="0.2">
      <c r="Z1868" s="38">
        <v>1860</v>
      </c>
      <c r="AA1868" s="1">
        <v>36974.462859708488</v>
      </c>
    </row>
    <row r="1869" spans="26:27" x14ac:dyDescent="0.2">
      <c r="Z1869" s="38">
        <v>1861</v>
      </c>
      <c r="AA1869" s="1">
        <v>36491.079115347573</v>
      </c>
    </row>
    <row r="1870" spans="26:27" x14ac:dyDescent="0.2">
      <c r="Z1870" s="38">
        <v>1862</v>
      </c>
      <c r="AA1870" s="1">
        <v>35440.335540167507</v>
      </c>
    </row>
    <row r="1871" spans="26:27" x14ac:dyDescent="0.2">
      <c r="Z1871" s="38">
        <v>1863</v>
      </c>
      <c r="AA1871" s="1">
        <v>36827.070870836455</v>
      </c>
    </row>
    <row r="1872" spans="26:27" x14ac:dyDescent="0.2">
      <c r="Z1872" s="38">
        <v>1864</v>
      </c>
      <c r="AA1872" s="1">
        <v>36335.613884941369</v>
      </c>
    </row>
    <row r="1873" spans="26:27" x14ac:dyDescent="0.2">
      <c r="Z1873" s="38">
        <v>1865</v>
      </c>
      <c r="AA1873" s="1">
        <v>36873.496042305902</v>
      </c>
    </row>
    <row r="1874" spans="26:27" x14ac:dyDescent="0.2">
      <c r="Z1874" s="38">
        <v>1866</v>
      </c>
      <c r="AA1874" s="1">
        <v>36801.705694557109</v>
      </c>
    </row>
    <row r="1875" spans="26:27" x14ac:dyDescent="0.2">
      <c r="Z1875" s="38">
        <v>1867</v>
      </c>
      <c r="AA1875" s="1">
        <v>36628.540166361461</v>
      </c>
    </row>
    <row r="1876" spans="26:27" x14ac:dyDescent="0.2">
      <c r="Z1876" s="38">
        <v>1868</v>
      </c>
      <c r="AA1876" s="1">
        <v>35948.311624404982</v>
      </c>
    </row>
    <row r="1877" spans="26:27" x14ac:dyDescent="0.2">
      <c r="Z1877" s="38">
        <v>1869</v>
      </c>
      <c r="AA1877" s="1">
        <v>36200.181925732693</v>
      </c>
    </row>
    <row r="1878" spans="26:27" x14ac:dyDescent="0.2">
      <c r="Z1878" s="38">
        <v>1870</v>
      </c>
      <c r="AA1878" s="1">
        <v>36289.789428107397</v>
      </c>
    </row>
    <row r="1879" spans="26:27" x14ac:dyDescent="0.2">
      <c r="Z1879" s="38">
        <v>1871</v>
      </c>
      <c r="AA1879" s="1">
        <v>37217.168545103938</v>
      </c>
    </row>
    <row r="1880" spans="26:27" x14ac:dyDescent="0.2">
      <c r="Z1880" s="38">
        <v>1872</v>
      </c>
      <c r="AA1880" s="1">
        <v>37211.866174965122</v>
      </c>
    </row>
    <row r="1881" spans="26:27" x14ac:dyDescent="0.2">
      <c r="Z1881" s="38">
        <v>1873</v>
      </c>
      <c r="AA1881" s="1">
        <v>36288.759605352032</v>
      </c>
    </row>
    <row r="1882" spans="26:27" x14ac:dyDescent="0.2">
      <c r="Z1882" s="38">
        <v>1874</v>
      </c>
      <c r="AA1882" s="1">
        <v>37265.200913336594</v>
      </c>
    </row>
    <row r="1883" spans="26:27" x14ac:dyDescent="0.2">
      <c r="Z1883" s="38">
        <v>1875</v>
      </c>
      <c r="AA1883" s="1">
        <v>36279.282289174618</v>
      </c>
    </row>
    <row r="1884" spans="26:27" x14ac:dyDescent="0.2">
      <c r="Z1884" s="38">
        <v>1876</v>
      </c>
      <c r="AA1884" s="1">
        <v>35989.568046638116</v>
      </c>
    </row>
    <row r="1885" spans="26:27" x14ac:dyDescent="0.2">
      <c r="Z1885" s="38">
        <v>1877</v>
      </c>
      <c r="AA1885" s="1">
        <v>36811.956576797522</v>
      </c>
    </row>
    <row r="1886" spans="26:27" x14ac:dyDescent="0.2">
      <c r="Z1886" s="38">
        <v>1878</v>
      </c>
      <c r="AA1886" s="1">
        <v>36896.771721406061</v>
      </c>
    </row>
    <row r="1887" spans="26:27" x14ac:dyDescent="0.2">
      <c r="Z1887" s="38">
        <v>1879</v>
      </c>
      <c r="AA1887" s="1">
        <v>36520.273227918471</v>
      </c>
    </row>
    <row r="1888" spans="26:27" x14ac:dyDescent="0.2">
      <c r="Z1888" s="38">
        <v>1880</v>
      </c>
      <c r="AA1888" s="1">
        <v>36864.641552241606</v>
      </c>
    </row>
    <row r="1889" spans="26:27" x14ac:dyDescent="0.2">
      <c r="Z1889" s="38">
        <v>1881</v>
      </c>
      <c r="AA1889" s="1">
        <v>36615.773539825947</v>
      </c>
    </row>
    <row r="1890" spans="26:27" x14ac:dyDescent="0.2">
      <c r="Z1890" s="38">
        <v>1882</v>
      </c>
      <c r="AA1890" s="1">
        <v>36334.764749182352</v>
      </c>
    </row>
    <row r="1891" spans="26:27" x14ac:dyDescent="0.2">
      <c r="Z1891" s="38">
        <v>1883</v>
      </c>
      <c r="AA1891" s="1">
        <v>36312.494629806461</v>
      </c>
    </row>
    <row r="1892" spans="26:27" x14ac:dyDescent="0.2">
      <c r="Z1892" s="38">
        <v>1884</v>
      </c>
      <c r="AA1892" s="1">
        <v>36342.203965882865</v>
      </c>
    </row>
    <row r="1893" spans="26:27" x14ac:dyDescent="0.2">
      <c r="Z1893" s="38">
        <v>1885</v>
      </c>
      <c r="AA1893" s="1">
        <v>36056.925899756148</v>
      </c>
    </row>
    <row r="1894" spans="26:27" x14ac:dyDescent="0.2">
      <c r="Z1894" s="38">
        <v>1886</v>
      </c>
      <c r="AA1894" s="1">
        <v>36619.221409912549</v>
      </c>
    </row>
    <row r="1895" spans="26:27" x14ac:dyDescent="0.2">
      <c r="Z1895" s="38">
        <v>1887</v>
      </c>
      <c r="AA1895" s="1">
        <v>37229.275183660167</v>
      </c>
    </row>
    <row r="1896" spans="26:27" x14ac:dyDescent="0.2">
      <c r="Z1896" s="38">
        <v>1888</v>
      </c>
      <c r="AA1896" s="1">
        <v>37838.541330244821</v>
      </c>
    </row>
    <row r="1897" spans="26:27" x14ac:dyDescent="0.2">
      <c r="Z1897" s="38">
        <v>1889</v>
      </c>
      <c r="AA1897" s="1">
        <v>35811.779974705714</v>
      </c>
    </row>
    <row r="1898" spans="26:27" x14ac:dyDescent="0.2">
      <c r="Z1898" s="38">
        <v>1890</v>
      </c>
      <c r="AA1898" s="1">
        <v>36523.461831145862</v>
      </c>
    </row>
    <row r="1899" spans="26:27" x14ac:dyDescent="0.2">
      <c r="Z1899" s="38">
        <v>1891</v>
      </c>
      <c r="AA1899" s="1">
        <v>36455.325383931369</v>
      </c>
    </row>
    <row r="1900" spans="26:27" x14ac:dyDescent="0.2">
      <c r="Z1900" s="38">
        <v>1892</v>
      </c>
      <c r="AA1900" s="1">
        <v>37030.625116149437</v>
      </c>
    </row>
    <row r="1901" spans="26:27" x14ac:dyDescent="0.2">
      <c r="Z1901" s="38">
        <v>1893</v>
      </c>
      <c r="AA1901" s="1">
        <v>36575.761875222481</v>
      </c>
    </row>
    <row r="1902" spans="26:27" x14ac:dyDescent="0.2">
      <c r="Z1902" s="38">
        <v>1894</v>
      </c>
      <c r="AA1902" s="1">
        <v>36336.006864998744</v>
      </c>
    </row>
    <row r="1903" spans="26:27" x14ac:dyDescent="0.2">
      <c r="Z1903" s="38">
        <v>1895</v>
      </c>
      <c r="AA1903" s="1">
        <v>35583.876588291692</v>
      </c>
    </row>
    <row r="1904" spans="26:27" x14ac:dyDescent="0.2">
      <c r="Z1904" s="38">
        <v>1896</v>
      </c>
      <c r="AA1904" s="1">
        <v>36469.55928336778</v>
      </c>
    </row>
    <row r="1905" spans="26:27" x14ac:dyDescent="0.2">
      <c r="Z1905" s="38">
        <v>1897</v>
      </c>
      <c r="AA1905" s="1">
        <v>36994.969582557758</v>
      </c>
    </row>
    <row r="1906" spans="26:27" x14ac:dyDescent="0.2">
      <c r="Z1906" s="38">
        <v>1898</v>
      </c>
      <c r="AA1906" s="1">
        <v>36387.260946469789</v>
      </c>
    </row>
    <row r="1907" spans="26:27" x14ac:dyDescent="0.2">
      <c r="Z1907" s="38">
        <v>1899</v>
      </c>
      <c r="AA1907" s="1">
        <v>36105.808523895204</v>
      </c>
    </row>
    <row r="1908" spans="26:27" x14ac:dyDescent="0.2">
      <c r="Z1908" s="38">
        <v>1900</v>
      </c>
      <c r="AA1908" s="1">
        <v>36259.752618870269</v>
      </c>
    </row>
    <row r="1909" spans="26:27" x14ac:dyDescent="0.2">
      <c r="Z1909" s="38">
        <v>1901</v>
      </c>
      <c r="AA1909" s="1">
        <v>37392.751959535686</v>
      </c>
    </row>
    <row r="1910" spans="26:27" x14ac:dyDescent="0.2">
      <c r="Z1910" s="38">
        <v>1902</v>
      </c>
      <c r="AA1910" s="1">
        <v>36769.775348389339</v>
      </c>
    </row>
    <row r="1911" spans="26:27" x14ac:dyDescent="0.2">
      <c r="Z1911" s="38">
        <v>1903</v>
      </c>
      <c r="AA1911" s="1">
        <v>36458.54893497075</v>
      </c>
    </row>
    <row r="1912" spans="26:27" x14ac:dyDescent="0.2">
      <c r="Z1912" s="38">
        <v>1904</v>
      </c>
      <c r="AA1912" s="1">
        <v>36062.550631328544</v>
      </c>
    </row>
    <row r="1913" spans="26:27" x14ac:dyDescent="0.2">
      <c r="Z1913" s="38">
        <v>1905</v>
      </c>
      <c r="AA1913" s="1">
        <v>37084.872433404453</v>
      </c>
    </row>
    <row r="1914" spans="26:27" x14ac:dyDescent="0.2">
      <c r="Z1914" s="38">
        <v>1906</v>
      </c>
      <c r="AA1914" s="1">
        <v>35970.586767653847</v>
      </c>
    </row>
    <row r="1915" spans="26:27" x14ac:dyDescent="0.2">
      <c r="Z1915" s="38">
        <v>1907</v>
      </c>
      <c r="AA1915" s="1">
        <v>35539.824137467593</v>
      </c>
    </row>
    <row r="1916" spans="26:27" x14ac:dyDescent="0.2">
      <c r="Z1916" s="38">
        <v>1908</v>
      </c>
      <c r="AA1916" s="1">
        <v>37372.612918020204</v>
      </c>
    </row>
    <row r="1917" spans="26:27" x14ac:dyDescent="0.2">
      <c r="Z1917" s="38">
        <v>1909</v>
      </c>
      <c r="AA1917" s="1">
        <v>36996.783146368121</v>
      </c>
    </row>
    <row r="1918" spans="26:27" x14ac:dyDescent="0.2">
      <c r="Z1918" s="38">
        <v>1910</v>
      </c>
      <c r="AA1918" s="1">
        <v>37135.291204685134</v>
      </c>
    </row>
    <row r="1919" spans="26:27" x14ac:dyDescent="0.2">
      <c r="Z1919" s="38">
        <v>1911</v>
      </c>
      <c r="AA1919" s="1">
        <v>36829.548350327634</v>
      </c>
    </row>
    <row r="1920" spans="26:27" x14ac:dyDescent="0.2">
      <c r="Z1920" s="38">
        <v>1912</v>
      </c>
      <c r="AA1920" s="1">
        <v>36191.81455410803</v>
      </c>
    </row>
    <row r="1921" spans="26:27" x14ac:dyDescent="0.2">
      <c r="Z1921" s="38">
        <v>1913</v>
      </c>
      <c r="AA1921" s="1">
        <v>37617.624149737341</v>
      </c>
    </row>
    <row r="1922" spans="26:27" x14ac:dyDescent="0.2">
      <c r="Z1922" s="38">
        <v>1914</v>
      </c>
      <c r="AA1922" s="1">
        <v>36775.077070925188</v>
      </c>
    </row>
    <row r="1923" spans="26:27" x14ac:dyDescent="0.2">
      <c r="Z1923" s="38">
        <v>1915</v>
      </c>
      <c r="AA1923" s="1">
        <v>36947.747409626289</v>
      </c>
    </row>
    <row r="1924" spans="26:27" x14ac:dyDescent="0.2">
      <c r="Z1924" s="38">
        <v>1916</v>
      </c>
      <c r="AA1924" s="1">
        <v>38030.715341325471</v>
      </c>
    </row>
    <row r="1925" spans="26:27" x14ac:dyDescent="0.2">
      <c r="Z1925" s="38">
        <v>1917</v>
      </c>
      <c r="AA1925" s="1">
        <v>35710.768115837258</v>
      </c>
    </row>
    <row r="1926" spans="26:27" x14ac:dyDescent="0.2">
      <c r="Z1926" s="38">
        <v>1918</v>
      </c>
      <c r="AA1926" s="1">
        <v>35967.486431317913</v>
      </c>
    </row>
    <row r="1927" spans="26:27" x14ac:dyDescent="0.2">
      <c r="Z1927" s="38">
        <v>1919</v>
      </c>
      <c r="AA1927" s="1">
        <v>36580.144602707194</v>
      </c>
    </row>
    <row r="1928" spans="26:27" x14ac:dyDescent="0.2">
      <c r="Z1928" s="38">
        <v>1920</v>
      </c>
      <c r="AA1928" s="1">
        <v>36885.345832556835</v>
      </c>
    </row>
    <row r="1929" spans="26:27" x14ac:dyDescent="0.2">
      <c r="Z1929" s="38">
        <v>1921</v>
      </c>
      <c r="AA1929" s="1">
        <v>35816.054767497284</v>
      </c>
    </row>
    <row r="1930" spans="26:27" x14ac:dyDescent="0.2">
      <c r="Z1930" s="38">
        <v>1922</v>
      </c>
      <c r="AA1930" s="1">
        <v>35790.328154142175</v>
      </c>
    </row>
    <row r="1931" spans="26:27" x14ac:dyDescent="0.2">
      <c r="Z1931" s="38">
        <v>1923</v>
      </c>
      <c r="AA1931" s="1">
        <v>36309.506591408921</v>
      </c>
    </row>
    <row r="1932" spans="26:27" x14ac:dyDescent="0.2">
      <c r="Z1932" s="38">
        <v>1924</v>
      </c>
      <c r="AA1932" s="1">
        <v>36068.761561166342</v>
      </c>
    </row>
    <row r="1933" spans="26:27" x14ac:dyDescent="0.2">
      <c r="Z1933" s="38">
        <v>1925</v>
      </c>
      <c r="AA1933" s="1">
        <v>36432.662037138332</v>
      </c>
    </row>
    <row r="1934" spans="26:27" x14ac:dyDescent="0.2">
      <c r="Z1934" s="38">
        <v>1926</v>
      </c>
      <c r="AA1934" s="1">
        <v>37132.38572890879</v>
      </c>
    </row>
    <row r="1935" spans="26:27" x14ac:dyDescent="0.2">
      <c r="Z1935" s="38">
        <v>1927</v>
      </c>
      <c r="AA1935" s="1">
        <v>37006.412647119854</v>
      </c>
    </row>
    <row r="1936" spans="26:27" x14ac:dyDescent="0.2">
      <c r="Z1936" s="38">
        <v>1928</v>
      </c>
      <c r="AA1936" s="1">
        <v>36659.017347529189</v>
      </c>
    </row>
    <row r="1937" spans="26:27" x14ac:dyDescent="0.2">
      <c r="Z1937" s="38">
        <v>1929</v>
      </c>
      <c r="AA1937" s="1">
        <v>36288.711218503078</v>
      </c>
    </row>
    <row r="1938" spans="26:27" x14ac:dyDescent="0.2">
      <c r="Z1938" s="38">
        <v>1930</v>
      </c>
      <c r="AA1938" s="1">
        <v>36547.459082821297</v>
      </c>
    </row>
    <row r="1939" spans="26:27" x14ac:dyDescent="0.2">
      <c r="Z1939" s="38">
        <v>1931</v>
      </c>
      <c r="AA1939" s="1">
        <v>36703.625836125182</v>
      </c>
    </row>
    <row r="1940" spans="26:27" x14ac:dyDescent="0.2">
      <c r="Z1940" s="38">
        <v>1932</v>
      </c>
      <c r="AA1940" s="1">
        <v>35038.916743166315</v>
      </c>
    </row>
    <row r="1941" spans="26:27" x14ac:dyDescent="0.2">
      <c r="Z1941" s="38">
        <v>1933</v>
      </c>
      <c r="AA1941" s="1">
        <v>36415.528969185703</v>
      </c>
    </row>
    <row r="1942" spans="26:27" x14ac:dyDescent="0.2">
      <c r="Z1942" s="38">
        <v>1934</v>
      </c>
      <c r="AA1942" s="1">
        <v>37289.038638667625</v>
      </c>
    </row>
    <row r="1943" spans="26:27" x14ac:dyDescent="0.2">
      <c r="Z1943" s="38">
        <v>1935</v>
      </c>
      <c r="AA1943" s="1">
        <v>36919.334766716391</v>
      </c>
    </row>
    <row r="1944" spans="26:27" x14ac:dyDescent="0.2">
      <c r="Z1944" s="38">
        <v>1936</v>
      </c>
      <c r="AA1944" s="1">
        <v>36189.190211947462</v>
      </c>
    </row>
    <row r="1945" spans="26:27" x14ac:dyDescent="0.2">
      <c r="Z1945" s="38">
        <v>1937</v>
      </c>
      <c r="AA1945" s="1">
        <v>36242.597744867213</v>
      </c>
    </row>
    <row r="1946" spans="26:27" x14ac:dyDescent="0.2">
      <c r="Z1946" s="38">
        <v>1938</v>
      </c>
      <c r="AA1946" s="1">
        <v>36401.234189501098</v>
      </c>
    </row>
    <row r="1947" spans="26:27" x14ac:dyDescent="0.2">
      <c r="Z1947" s="38">
        <v>1939</v>
      </c>
      <c r="AA1947" s="1">
        <v>37012.229578040824</v>
      </c>
    </row>
    <row r="1948" spans="26:27" x14ac:dyDescent="0.2">
      <c r="Z1948" s="38">
        <v>1940</v>
      </c>
      <c r="AA1948" s="1">
        <v>36694.694905776174</v>
      </c>
    </row>
    <row r="1949" spans="26:27" x14ac:dyDescent="0.2">
      <c r="Z1949" s="38">
        <v>1941</v>
      </c>
      <c r="AA1949" s="1">
        <v>37141.724882972427</v>
      </c>
    </row>
    <row r="1950" spans="26:27" x14ac:dyDescent="0.2">
      <c r="Z1950" s="38">
        <v>1942</v>
      </c>
      <c r="AA1950" s="1">
        <v>36523.340917728659</v>
      </c>
    </row>
    <row r="1951" spans="26:27" x14ac:dyDescent="0.2">
      <c r="Z1951" s="38">
        <v>1943</v>
      </c>
      <c r="AA1951" s="1">
        <v>37065.195994587113</v>
      </c>
    </row>
    <row r="1952" spans="26:27" x14ac:dyDescent="0.2">
      <c r="Z1952" s="38">
        <v>1944</v>
      </c>
      <c r="AA1952" s="1">
        <v>36349.253294134796</v>
      </c>
    </row>
    <row r="1953" spans="26:27" x14ac:dyDescent="0.2">
      <c r="Z1953" s="38">
        <v>1945</v>
      </c>
      <c r="AA1953" s="1">
        <v>36585.267851210883</v>
      </c>
    </row>
    <row r="1954" spans="26:27" x14ac:dyDescent="0.2">
      <c r="Z1954" s="38">
        <v>1946</v>
      </c>
      <c r="AA1954" s="1">
        <v>35594.558592361325</v>
      </c>
    </row>
    <row r="1955" spans="26:27" x14ac:dyDescent="0.2">
      <c r="Z1955" s="38">
        <v>1947</v>
      </c>
      <c r="AA1955" s="1">
        <v>37726.13005512685</v>
      </c>
    </row>
    <row r="1956" spans="26:27" x14ac:dyDescent="0.2">
      <c r="Z1956" s="38">
        <v>1948</v>
      </c>
      <c r="AA1956" s="1">
        <v>37590.348770404918</v>
      </c>
    </row>
    <row r="1957" spans="26:27" x14ac:dyDescent="0.2">
      <c r="Z1957" s="38">
        <v>1949</v>
      </c>
      <c r="AA1957" s="1">
        <v>37397.746396216447</v>
      </c>
    </row>
    <row r="1958" spans="26:27" x14ac:dyDescent="0.2">
      <c r="Z1958" s="38">
        <v>1950</v>
      </c>
      <c r="AA1958" s="1">
        <v>36168.27944836895</v>
      </c>
    </row>
    <row r="1959" spans="26:27" x14ac:dyDescent="0.2">
      <c r="Z1959" s="38">
        <v>1951</v>
      </c>
      <c r="AA1959" s="1">
        <v>36886.113044398269</v>
      </c>
    </row>
    <row r="1960" spans="26:27" x14ac:dyDescent="0.2">
      <c r="Z1960" s="38">
        <v>1952</v>
      </c>
      <c r="AA1960" s="1">
        <v>36515.227012830328</v>
      </c>
    </row>
    <row r="1961" spans="26:27" x14ac:dyDescent="0.2">
      <c r="Z1961" s="38">
        <v>1953</v>
      </c>
      <c r="AA1961" s="1">
        <v>36132.488659061288</v>
      </c>
    </row>
    <row r="1962" spans="26:27" x14ac:dyDescent="0.2">
      <c r="Z1962" s="38">
        <v>1954</v>
      </c>
      <c r="AA1962" s="1">
        <v>36936.763992727647</v>
      </c>
    </row>
    <row r="1963" spans="26:27" x14ac:dyDescent="0.2">
      <c r="Z1963" s="38">
        <v>1955</v>
      </c>
      <c r="AA1963" s="1">
        <v>36119.701674830947</v>
      </c>
    </row>
    <row r="1964" spans="26:27" x14ac:dyDescent="0.2">
      <c r="Z1964" s="38">
        <v>1956</v>
      </c>
      <c r="AA1964" s="1">
        <v>37258.971038501746</v>
      </c>
    </row>
    <row r="1965" spans="26:27" x14ac:dyDescent="0.2">
      <c r="Z1965" s="38">
        <v>1957</v>
      </c>
      <c r="AA1965" s="1">
        <v>35855.790462439749</v>
      </c>
    </row>
    <row r="1966" spans="26:27" x14ac:dyDescent="0.2">
      <c r="Z1966" s="38">
        <v>1958</v>
      </c>
      <c r="AA1966" s="1">
        <v>36126.199545262207</v>
      </c>
    </row>
    <row r="1967" spans="26:27" x14ac:dyDescent="0.2">
      <c r="Z1967" s="38">
        <v>1959</v>
      </c>
      <c r="AA1967" s="1">
        <v>36653.911070603339</v>
      </c>
    </row>
    <row r="1968" spans="26:27" x14ac:dyDescent="0.2">
      <c r="Z1968" s="38">
        <v>1960</v>
      </c>
      <c r="AA1968" s="1">
        <v>37037.84362931682</v>
      </c>
    </row>
    <row r="1969" spans="26:27" x14ac:dyDescent="0.2">
      <c r="Z1969" s="38">
        <v>1961</v>
      </c>
      <c r="AA1969" s="1">
        <v>36649.166722180875</v>
      </c>
    </row>
    <row r="1970" spans="26:27" x14ac:dyDescent="0.2">
      <c r="Z1970" s="38">
        <v>1962</v>
      </c>
      <c r="AA1970" s="1">
        <v>36727.054038547503</v>
      </c>
    </row>
    <row r="1971" spans="26:27" x14ac:dyDescent="0.2">
      <c r="Z1971" s="38">
        <v>1963</v>
      </c>
      <c r="AA1971" s="1">
        <v>36083.321569362561</v>
      </c>
    </row>
    <row r="1972" spans="26:27" x14ac:dyDescent="0.2">
      <c r="Z1972" s="38">
        <v>1964</v>
      </c>
      <c r="AA1972" s="1">
        <v>36697.622634808627</v>
      </c>
    </row>
    <row r="1973" spans="26:27" x14ac:dyDescent="0.2">
      <c r="Z1973" s="38">
        <v>1965</v>
      </c>
      <c r="AA1973" s="1">
        <v>36598.96075520954</v>
      </c>
    </row>
    <row r="1974" spans="26:27" x14ac:dyDescent="0.2">
      <c r="Z1974" s="38">
        <v>1966</v>
      </c>
      <c r="AA1974" s="1">
        <v>35968.613737894193</v>
      </c>
    </row>
    <row r="1975" spans="26:27" x14ac:dyDescent="0.2">
      <c r="Z1975" s="38">
        <v>1967</v>
      </c>
      <c r="AA1975" s="1">
        <v>35513.052154129589</v>
      </c>
    </row>
    <row r="1976" spans="26:27" x14ac:dyDescent="0.2">
      <c r="Z1976" s="38">
        <v>1968</v>
      </c>
      <c r="AA1976" s="1">
        <v>36632.312568052286</v>
      </c>
    </row>
    <row r="1977" spans="26:27" x14ac:dyDescent="0.2">
      <c r="Z1977" s="38">
        <v>1969</v>
      </c>
      <c r="AA1977" s="1">
        <v>37114.495372704005</v>
      </c>
    </row>
    <row r="1978" spans="26:27" x14ac:dyDescent="0.2">
      <c r="Z1978" s="38">
        <v>1970</v>
      </c>
      <c r="AA1978" s="1">
        <v>36288.646773356566</v>
      </c>
    </row>
    <row r="1979" spans="26:27" x14ac:dyDescent="0.2">
      <c r="Z1979" s="38">
        <v>1971</v>
      </c>
      <c r="AA1979" s="1">
        <v>36341.52942360712</v>
      </c>
    </row>
    <row r="1980" spans="26:27" x14ac:dyDescent="0.2">
      <c r="Z1980" s="38">
        <v>1972</v>
      </c>
      <c r="AA1980" s="1">
        <v>36558.483670958929</v>
      </c>
    </row>
    <row r="1981" spans="26:27" x14ac:dyDescent="0.2">
      <c r="Z1981" s="38">
        <v>1973</v>
      </c>
      <c r="AA1981" s="1">
        <v>37132.056464882939</v>
      </c>
    </row>
    <row r="1982" spans="26:27" x14ac:dyDescent="0.2">
      <c r="Z1982" s="38">
        <v>1974</v>
      </c>
      <c r="AA1982" s="1">
        <v>35798.006875330706</v>
      </c>
    </row>
    <row r="1983" spans="26:27" x14ac:dyDescent="0.2">
      <c r="Z1983" s="38">
        <v>1975</v>
      </c>
      <c r="AA1983" s="1">
        <v>36877.652963520217</v>
      </c>
    </row>
    <row r="1984" spans="26:27" x14ac:dyDescent="0.2">
      <c r="Z1984" s="38">
        <v>1976</v>
      </c>
      <c r="AA1984" s="1">
        <v>37103.951945014996</v>
      </c>
    </row>
    <row r="1985" spans="26:27" x14ac:dyDescent="0.2">
      <c r="Z1985" s="38">
        <v>1977</v>
      </c>
      <c r="AA1985" s="1">
        <v>36138.802165615649</v>
      </c>
    </row>
    <row r="1986" spans="26:27" x14ac:dyDescent="0.2">
      <c r="Z1986" s="38">
        <v>1978</v>
      </c>
      <c r="AA1986" s="1">
        <v>36990.37602479475</v>
      </c>
    </row>
    <row r="1987" spans="26:27" x14ac:dyDescent="0.2">
      <c r="Z1987" s="38">
        <v>1979</v>
      </c>
      <c r="AA1987" s="1">
        <v>35723.832560628958</v>
      </c>
    </row>
    <row r="1988" spans="26:27" x14ac:dyDescent="0.2">
      <c r="Z1988" s="38">
        <v>1980</v>
      </c>
      <c r="AA1988" s="1">
        <v>36678.205955868747</v>
      </c>
    </row>
    <row r="1989" spans="26:27" x14ac:dyDescent="0.2">
      <c r="Z1989" s="38">
        <v>1981</v>
      </c>
      <c r="AA1989" s="1">
        <v>36956.088413443402</v>
      </c>
    </row>
    <row r="1990" spans="26:27" x14ac:dyDescent="0.2">
      <c r="Z1990" s="38">
        <v>1982</v>
      </c>
      <c r="AA1990" s="1">
        <v>36833.904752553317</v>
      </c>
    </row>
    <row r="1991" spans="26:27" x14ac:dyDescent="0.2">
      <c r="Z1991" s="38">
        <v>1983</v>
      </c>
      <c r="AA1991" s="1">
        <v>36632.44055573146</v>
      </c>
    </row>
    <row r="1992" spans="26:27" x14ac:dyDescent="0.2">
      <c r="Z1992" s="38">
        <v>1984</v>
      </c>
      <c r="AA1992" s="1">
        <v>36424.61610750718</v>
      </c>
    </row>
    <row r="1993" spans="26:27" x14ac:dyDescent="0.2">
      <c r="Z1993" s="38">
        <v>1985</v>
      </c>
      <c r="AA1993" s="1">
        <v>36550.397175841674</v>
      </c>
    </row>
    <row r="1994" spans="26:27" x14ac:dyDescent="0.2">
      <c r="Z1994" s="38">
        <v>1986</v>
      </c>
      <c r="AA1994" s="1">
        <v>36462.222773096546</v>
      </c>
    </row>
    <row r="1995" spans="26:27" x14ac:dyDescent="0.2">
      <c r="Z1995" s="38">
        <v>1987</v>
      </c>
      <c r="AA1995" s="1">
        <v>36877.523638828308</v>
      </c>
    </row>
    <row r="1996" spans="26:27" x14ac:dyDescent="0.2">
      <c r="Z1996" s="38">
        <v>1988</v>
      </c>
      <c r="AA1996" s="1">
        <v>35660.201039752174</v>
      </c>
    </row>
    <row r="1997" spans="26:27" x14ac:dyDescent="0.2">
      <c r="Z1997" s="38">
        <v>1989</v>
      </c>
      <c r="AA1997" s="1">
        <v>35337.739497151437</v>
      </c>
    </row>
    <row r="1998" spans="26:27" x14ac:dyDescent="0.2">
      <c r="Z1998" s="38">
        <v>1990</v>
      </c>
      <c r="AA1998" s="1">
        <v>36368.405677086448</v>
      </c>
    </row>
    <row r="1999" spans="26:27" x14ac:dyDescent="0.2">
      <c r="Z1999" s="38">
        <v>1991</v>
      </c>
      <c r="AA1999" s="1">
        <v>36667.943796457315</v>
      </c>
    </row>
    <row r="2000" spans="26:27" x14ac:dyDescent="0.2">
      <c r="Z2000" s="38">
        <v>1992</v>
      </c>
      <c r="AA2000" s="1">
        <v>36672.942423488996</v>
      </c>
    </row>
    <row r="2001" spans="26:27" x14ac:dyDescent="0.2">
      <c r="Z2001" s="38">
        <v>1993</v>
      </c>
      <c r="AA2001" s="1">
        <v>35796.978177699959</v>
      </c>
    </row>
    <row r="2002" spans="26:27" x14ac:dyDescent="0.2">
      <c r="Z2002" s="38">
        <v>1994</v>
      </c>
      <c r="AA2002" s="1">
        <v>36409.330542976539</v>
      </c>
    </row>
    <row r="2003" spans="26:27" x14ac:dyDescent="0.2">
      <c r="Z2003" s="38">
        <v>1995</v>
      </c>
      <c r="AA2003" s="1">
        <v>37612.963114740996</v>
      </c>
    </row>
    <row r="2004" spans="26:27" x14ac:dyDescent="0.2">
      <c r="Z2004" s="38">
        <v>1996</v>
      </c>
      <c r="AA2004" s="1">
        <v>35895.477267144117</v>
      </c>
    </row>
    <row r="2005" spans="26:27" x14ac:dyDescent="0.2">
      <c r="Z2005" s="38">
        <v>1997</v>
      </c>
      <c r="AA2005" s="1">
        <v>36870.059155453462</v>
      </c>
    </row>
    <row r="2006" spans="26:27" x14ac:dyDescent="0.2">
      <c r="Z2006" s="38">
        <v>1998</v>
      </c>
      <c r="AA2006" s="1">
        <v>35700.385602274982</v>
      </c>
    </row>
    <row r="2007" spans="26:27" x14ac:dyDescent="0.2">
      <c r="Z2007" s="38">
        <v>1999</v>
      </c>
      <c r="AA2007" s="1">
        <v>37002.308584520775</v>
      </c>
    </row>
    <row r="2008" spans="26:27" x14ac:dyDescent="0.2">
      <c r="Z2008" s="38">
        <v>2000</v>
      </c>
      <c r="AA2008" s="1">
        <v>36598.18225695513</v>
      </c>
    </row>
    <row r="2009" spans="26:27" x14ac:dyDescent="0.2">
      <c r="Z2009" s="38">
        <v>2001</v>
      </c>
      <c r="AA2009" s="1">
        <v>36623.50310213631</v>
      </c>
    </row>
    <row r="2010" spans="26:27" x14ac:dyDescent="0.2">
      <c r="Z2010" s="38">
        <v>2002</v>
      </c>
      <c r="AA2010" s="1">
        <v>36843.250776652465</v>
      </c>
    </row>
    <row r="2011" spans="26:27" x14ac:dyDescent="0.2">
      <c r="Z2011" s="38">
        <v>2003</v>
      </c>
      <c r="AA2011" s="1">
        <v>37391.498111458495</v>
      </c>
    </row>
    <row r="2012" spans="26:27" x14ac:dyDescent="0.2">
      <c r="Z2012" s="38">
        <v>2004</v>
      </c>
      <c r="AA2012" s="1">
        <v>36991.35252083058</v>
      </c>
    </row>
    <row r="2013" spans="26:27" x14ac:dyDescent="0.2">
      <c r="Z2013" s="38">
        <v>2005</v>
      </c>
      <c r="AA2013" s="1">
        <v>37033.840168319177</v>
      </c>
    </row>
    <row r="2014" spans="26:27" x14ac:dyDescent="0.2">
      <c r="Z2014" s="38">
        <v>2006</v>
      </c>
      <c r="AA2014" s="1">
        <v>36249.770633777618</v>
      </c>
    </row>
    <row r="2015" spans="26:27" x14ac:dyDescent="0.2">
      <c r="Z2015" s="38">
        <v>2007</v>
      </c>
      <c r="AA2015" s="1">
        <v>35465.398685943299</v>
      </c>
    </row>
    <row r="2016" spans="26:27" x14ac:dyDescent="0.2">
      <c r="Z2016" s="38">
        <v>2008</v>
      </c>
      <c r="AA2016" s="1">
        <v>37478.364375561701</v>
      </c>
    </row>
    <row r="2017" spans="26:27" x14ac:dyDescent="0.2">
      <c r="Z2017" s="38">
        <v>2009</v>
      </c>
      <c r="AA2017" s="1">
        <v>37300.341986893036</v>
      </c>
    </row>
    <row r="2018" spans="26:27" x14ac:dyDescent="0.2">
      <c r="Z2018" s="38">
        <v>2010</v>
      </c>
      <c r="AA2018" s="1">
        <v>36422.799319648831</v>
      </c>
    </row>
    <row r="2019" spans="26:27" x14ac:dyDescent="0.2">
      <c r="Z2019" s="38">
        <v>2011</v>
      </c>
      <c r="AA2019" s="1">
        <v>36392.959929470526</v>
      </c>
    </row>
    <row r="2020" spans="26:27" x14ac:dyDescent="0.2">
      <c r="Z2020" s="38">
        <v>2012</v>
      </c>
      <c r="AA2020" s="1">
        <v>37234.466515007167</v>
      </c>
    </row>
    <row r="2021" spans="26:27" x14ac:dyDescent="0.2">
      <c r="Z2021" s="38">
        <v>2013</v>
      </c>
      <c r="AA2021" s="1">
        <v>36080.007197037019</v>
      </c>
    </row>
    <row r="2022" spans="26:27" x14ac:dyDescent="0.2">
      <c r="Z2022" s="38">
        <v>2014</v>
      </c>
      <c r="AA2022" s="1">
        <v>37262.493492345326</v>
      </c>
    </row>
    <row r="2023" spans="26:27" x14ac:dyDescent="0.2">
      <c r="Z2023" s="38">
        <v>2015</v>
      </c>
      <c r="AA2023" s="1">
        <v>36586.860854108068</v>
      </c>
    </row>
    <row r="2024" spans="26:27" x14ac:dyDescent="0.2">
      <c r="Z2024" s="38">
        <v>2016</v>
      </c>
      <c r="AA2024" s="1">
        <v>37244.310376892114</v>
      </c>
    </row>
    <row r="2025" spans="26:27" x14ac:dyDescent="0.2">
      <c r="Z2025" s="38">
        <v>2017</v>
      </c>
      <c r="AA2025" s="1">
        <v>36463.734344210054</v>
      </c>
    </row>
    <row r="2026" spans="26:27" x14ac:dyDescent="0.2">
      <c r="Z2026" s="38">
        <v>2018</v>
      </c>
      <c r="AA2026" s="1">
        <v>37315.729260958047</v>
      </c>
    </row>
    <row r="2027" spans="26:27" x14ac:dyDescent="0.2">
      <c r="Z2027" s="38">
        <v>2019</v>
      </c>
      <c r="AA2027" s="1">
        <v>35646.185975128421</v>
      </c>
    </row>
    <row r="2028" spans="26:27" x14ac:dyDescent="0.2">
      <c r="Z2028" s="38">
        <v>2020</v>
      </c>
      <c r="AA2028" s="1">
        <v>36524.186223591612</v>
      </c>
    </row>
    <row r="2029" spans="26:27" x14ac:dyDescent="0.2">
      <c r="Z2029" s="38">
        <v>2021</v>
      </c>
      <c r="AA2029" s="1">
        <v>37065.389378212465</v>
      </c>
    </row>
    <row r="2030" spans="26:27" x14ac:dyDescent="0.2">
      <c r="Z2030" s="38">
        <v>2022</v>
      </c>
      <c r="AA2030" s="1">
        <v>36735.03819390056</v>
      </c>
    </row>
    <row r="2031" spans="26:27" x14ac:dyDescent="0.2">
      <c r="Z2031" s="38">
        <v>2023</v>
      </c>
      <c r="AA2031" s="1">
        <v>36467.786331898373</v>
      </c>
    </row>
    <row r="2032" spans="26:27" x14ac:dyDescent="0.2">
      <c r="Z2032" s="38">
        <v>2024</v>
      </c>
      <c r="AA2032" s="1">
        <v>37120.43296061275</v>
      </c>
    </row>
    <row r="2033" spans="26:27" x14ac:dyDescent="0.2">
      <c r="Z2033" s="38">
        <v>2025</v>
      </c>
      <c r="AA2033" s="1">
        <v>36591.204640142234</v>
      </c>
    </row>
    <row r="2034" spans="26:27" x14ac:dyDescent="0.2">
      <c r="Z2034" s="38">
        <v>2026</v>
      </c>
      <c r="AA2034" s="1">
        <v>36197.291901920871</v>
      </c>
    </row>
    <row r="2035" spans="26:27" x14ac:dyDescent="0.2">
      <c r="Z2035" s="38">
        <v>2027</v>
      </c>
      <c r="AA2035" s="1">
        <v>35469.279434048542</v>
      </c>
    </row>
    <row r="2036" spans="26:27" x14ac:dyDescent="0.2">
      <c r="Z2036" s="38">
        <v>2028</v>
      </c>
      <c r="AA2036" s="1">
        <v>37268.264371499776</v>
      </c>
    </row>
    <row r="2037" spans="26:27" x14ac:dyDescent="0.2">
      <c r="Z2037" s="38">
        <v>2029</v>
      </c>
      <c r="AA2037" s="1">
        <v>35384.930589097312</v>
      </c>
    </row>
    <row r="2038" spans="26:27" x14ac:dyDescent="0.2">
      <c r="Z2038" s="38">
        <v>2030</v>
      </c>
      <c r="AA2038" s="1">
        <v>36485.396576882587</v>
      </c>
    </row>
    <row r="2039" spans="26:27" x14ac:dyDescent="0.2">
      <c r="Z2039" s="38">
        <v>2031</v>
      </c>
      <c r="AA2039" s="1">
        <v>37035.162608396422</v>
      </c>
    </row>
    <row r="2040" spans="26:27" x14ac:dyDescent="0.2">
      <c r="Z2040" s="38">
        <v>2032</v>
      </c>
      <c r="AA2040" s="1">
        <v>37299.612898613887</v>
      </c>
    </row>
    <row r="2041" spans="26:27" x14ac:dyDescent="0.2">
      <c r="Z2041" s="38">
        <v>2033</v>
      </c>
      <c r="AA2041" s="1">
        <v>36915.421598499357</v>
      </c>
    </row>
    <row r="2042" spans="26:27" x14ac:dyDescent="0.2">
      <c r="Z2042" s="38">
        <v>2034</v>
      </c>
      <c r="AA2042" s="1">
        <v>35912.281104632617</v>
      </c>
    </row>
    <row r="2043" spans="26:27" x14ac:dyDescent="0.2">
      <c r="Z2043" s="38">
        <v>2035</v>
      </c>
      <c r="AA2043" s="1">
        <v>35781.281949411728</v>
      </c>
    </row>
    <row r="2044" spans="26:27" x14ac:dyDescent="0.2">
      <c r="Z2044" s="38">
        <v>2036</v>
      </c>
      <c r="AA2044" s="1">
        <v>36495.385620461471</v>
      </c>
    </row>
    <row r="2045" spans="26:27" x14ac:dyDescent="0.2">
      <c r="Z2045" s="38">
        <v>2037</v>
      </c>
      <c r="AA2045" s="1">
        <v>36368.342885778577</v>
      </c>
    </row>
    <row r="2046" spans="26:27" x14ac:dyDescent="0.2">
      <c r="Z2046" s="38">
        <v>2038</v>
      </c>
      <c r="AA2046" s="1">
        <v>36195.713284028301</v>
      </c>
    </row>
    <row r="2047" spans="26:27" x14ac:dyDescent="0.2">
      <c r="Z2047" s="38">
        <v>2039</v>
      </c>
      <c r="AA2047" s="1">
        <v>36121.546618364649</v>
      </c>
    </row>
    <row r="2048" spans="26:27" x14ac:dyDescent="0.2">
      <c r="Z2048" s="38">
        <v>2040</v>
      </c>
      <c r="AA2048" s="1">
        <v>36162.354380345896</v>
      </c>
    </row>
    <row r="2049" spans="26:27" x14ac:dyDescent="0.2">
      <c r="Z2049" s="38">
        <v>2041</v>
      </c>
      <c r="AA2049" s="1">
        <v>36340.653259508435</v>
      </c>
    </row>
    <row r="2050" spans="26:27" x14ac:dyDescent="0.2">
      <c r="Z2050" s="38">
        <v>2042</v>
      </c>
      <c r="AA2050" s="1">
        <v>36439.045097957569</v>
      </c>
    </row>
    <row r="2051" spans="26:27" x14ac:dyDescent="0.2">
      <c r="Z2051" s="38">
        <v>2043</v>
      </c>
      <c r="AA2051" s="1">
        <v>37228.167947769216</v>
      </c>
    </row>
    <row r="2052" spans="26:27" x14ac:dyDescent="0.2">
      <c r="Z2052" s="38">
        <v>2044</v>
      </c>
      <c r="AA2052" s="1">
        <v>36691.720772332512</v>
      </c>
    </row>
    <row r="2053" spans="26:27" x14ac:dyDescent="0.2">
      <c r="Z2053" s="38">
        <v>2045</v>
      </c>
      <c r="AA2053" s="1">
        <v>35519.507632274101</v>
      </c>
    </row>
    <row r="2054" spans="26:27" x14ac:dyDescent="0.2">
      <c r="Z2054" s="38">
        <v>2046</v>
      </c>
      <c r="AA2054" s="1">
        <v>37073.466822190705</v>
      </c>
    </row>
    <row r="2055" spans="26:27" x14ac:dyDescent="0.2">
      <c r="Z2055" s="38">
        <v>2047</v>
      </c>
      <c r="AA2055" s="1">
        <v>36535.770594571441</v>
      </c>
    </row>
    <row r="2056" spans="26:27" x14ac:dyDescent="0.2">
      <c r="Z2056" s="38">
        <v>2048</v>
      </c>
      <c r="AA2056" s="1">
        <v>36021.748865857844</v>
      </c>
    </row>
    <row r="2057" spans="26:27" x14ac:dyDescent="0.2">
      <c r="Z2057" s="38">
        <v>2049</v>
      </c>
      <c r="AA2057" s="1">
        <v>36791.18437075831</v>
      </c>
    </row>
    <row r="2058" spans="26:27" x14ac:dyDescent="0.2">
      <c r="Z2058" s="38">
        <v>2050</v>
      </c>
      <c r="AA2058" s="1">
        <v>36552.244064158862</v>
      </c>
    </row>
    <row r="2059" spans="26:27" x14ac:dyDescent="0.2">
      <c r="Z2059" s="38">
        <v>2051</v>
      </c>
      <c r="AA2059" s="1">
        <v>36452.508218463823</v>
      </c>
    </row>
    <row r="2060" spans="26:27" x14ac:dyDescent="0.2">
      <c r="Z2060" s="38">
        <v>2052</v>
      </c>
      <c r="AA2060" s="1">
        <v>36893.700222853564</v>
      </c>
    </row>
    <row r="2061" spans="26:27" x14ac:dyDescent="0.2">
      <c r="Z2061" s="38">
        <v>2053</v>
      </c>
      <c r="AA2061" s="1">
        <v>36661.416221204359</v>
      </c>
    </row>
    <row r="2062" spans="26:27" x14ac:dyDescent="0.2">
      <c r="Z2062" s="38">
        <v>2054</v>
      </c>
      <c r="AA2062" s="1">
        <v>36995.962768347803</v>
      </c>
    </row>
    <row r="2063" spans="26:27" x14ac:dyDescent="0.2">
      <c r="Z2063" s="38">
        <v>2055</v>
      </c>
      <c r="AA2063" s="1">
        <v>36622.232026090176</v>
      </c>
    </row>
    <row r="2064" spans="26:27" x14ac:dyDescent="0.2">
      <c r="Z2064" s="38">
        <v>2056</v>
      </c>
      <c r="AA2064" s="1">
        <v>35986.977855798272</v>
      </c>
    </row>
    <row r="2065" spans="26:27" x14ac:dyDescent="0.2">
      <c r="Z2065" s="38">
        <v>2057</v>
      </c>
      <c r="AA2065" s="1">
        <v>35999.812414311644</v>
      </c>
    </row>
    <row r="2066" spans="26:27" x14ac:dyDescent="0.2">
      <c r="Z2066" s="38">
        <v>2058</v>
      </c>
      <c r="AA2066" s="1">
        <v>37279.652000914532</v>
      </c>
    </row>
    <row r="2067" spans="26:27" x14ac:dyDescent="0.2">
      <c r="Z2067" s="38">
        <v>2059</v>
      </c>
      <c r="AA2067" s="1">
        <v>36601.264652231781</v>
      </c>
    </row>
    <row r="2068" spans="26:27" x14ac:dyDescent="0.2">
      <c r="Z2068" s="38">
        <v>2060</v>
      </c>
      <c r="AA2068" s="1">
        <v>35890.750720832795</v>
      </c>
    </row>
    <row r="2069" spans="26:27" x14ac:dyDescent="0.2">
      <c r="Z2069" s="38">
        <v>2061</v>
      </c>
      <c r="AA2069" s="1">
        <v>36213.352382536861</v>
      </c>
    </row>
    <row r="2070" spans="26:27" x14ac:dyDescent="0.2">
      <c r="Z2070" s="38">
        <v>2062</v>
      </c>
      <c r="AA2070" s="1">
        <v>36748.260490986715</v>
      </c>
    </row>
    <row r="2071" spans="26:27" x14ac:dyDescent="0.2">
      <c r="Z2071" s="38">
        <v>2063</v>
      </c>
      <c r="AA2071" s="1">
        <v>36952.776895358751</v>
      </c>
    </row>
    <row r="2072" spans="26:27" x14ac:dyDescent="0.2">
      <c r="Z2072" s="38">
        <v>2064</v>
      </c>
      <c r="AA2072" s="1">
        <v>37551.272637101363</v>
      </c>
    </row>
    <row r="2073" spans="26:27" x14ac:dyDescent="0.2">
      <c r="Z2073" s="38">
        <v>2065</v>
      </c>
      <c r="AA2073" s="1">
        <v>37114.636369125525</v>
      </c>
    </row>
    <row r="2074" spans="26:27" x14ac:dyDescent="0.2">
      <c r="Z2074" s="38">
        <v>2066</v>
      </c>
      <c r="AA2074" s="1">
        <v>36543.011873321921</v>
      </c>
    </row>
    <row r="2075" spans="26:27" x14ac:dyDescent="0.2">
      <c r="Z2075" s="38">
        <v>2067</v>
      </c>
      <c r="AA2075" s="1">
        <v>36923.764041527786</v>
      </c>
    </row>
    <row r="2076" spans="26:27" x14ac:dyDescent="0.2">
      <c r="Z2076" s="38">
        <v>2068</v>
      </c>
      <c r="AA2076" s="1">
        <v>36067.8334037038</v>
      </c>
    </row>
    <row r="2077" spans="26:27" x14ac:dyDescent="0.2">
      <c r="Z2077" s="38">
        <v>2069</v>
      </c>
      <c r="AA2077" s="1">
        <v>36459.780548557057</v>
      </c>
    </row>
    <row r="2078" spans="26:27" x14ac:dyDescent="0.2">
      <c r="Z2078" s="38">
        <v>2070</v>
      </c>
      <c r="AA2078" s="1">
        <v>36073.47805627824</v>
      </c>
    </row>
    <row r="2079" spans="26:27" x14ac:dyDescent="0.2">
      <c r="Z2079" s="38">
        <v>2071</v>
      </c>
      <c r="AA2079" s="1">
        <v>36410.182880236462</v>
      </c>
    </row>
    <row r="2080" spans="26:27" x14ac:dyDescent="0.2">
      <c r="Z2080" s="38">
        <v>2072</v>
      </c>
      <c r="AA2080" s="1">
        <v>36554.335054597686</v>
      </c>
    </row>
    <row r="2081" spans="26:27" x14ac:dyDescent="0.2">
      <c r="Z2081" s="38">
        <v>2073</v>
      </c>
      <c r="AA2081" s="1">
        <v>36556.64028191453</v>
      </c>
    </row>
    <row r="2082" spans="26:27" x14ac:dyDescent="0.2">
      <c r="Z2082" s="38">
        <v>2074</v>
      </c>
      <c r="AA2082" s="1">
        <v>35973.073050519961</v>
      </c>
    </row>
    <row r="2083" spans="26:27" x14ac:dyDescent="0.2">
      <c r="Z2083" s="38">
        <v>2075</v>
      </c>
      <c r="AA2083" s="1">
        <v>37149.698379371839</v>
      </c>
    </row>
    <row r="2084" spans="26:27" x14ac:dyDescent="0.2">
      <c r="Z2084" s="38">
        <v>2076</v>
      </c>
      <c r="AA2084" s="1">
        <v>35896.860158026524</v>
      </c>
    </row>
    <row r="2085" spans="26:27" x14ac:dyDescent="0.2">
      <c r="Z2085" s="38">
        <v>2077</v>
      </c>
      <c r="AA2085" s="1">
        <v>36079.581239531712</v>
      </c>
    </row>
    <row r="2086" spans="26:27" x14ac:dyDescent="0.2">
      <c r="Z2086" s="38">
        <v>2078</v>
      </c>
      <c r="AA2086" s="1">
        <v>35604.524063770754</v>
      </c>
    </row>
    <row r="2087" spans="26:27" x14ac:dyDescent="0.2">
      <c r="Z2087" s="38">
        <v>2079</v>
      </c>
      <c r="AA2087" s="1">
        <v>35986.910480897714</v>
      </c>
    </row>
    <row r="2088" spans="26:27" x14ac:dyDescent="0.2">
      <c r="Z2088" s="38">
        <v>2080</v>
      </c>
      <c r="AA2088" s="1">
        <v>36126.228934121558</v>
      </c>
    </row>
    <row r="2089" spans="26:27" x14ac:dyDescent="0.2">
      <c r="Z2089" s="38">
        <v>2081</v>
      </c>
      <c r="AA2089" s="1">
        <v>36180.935592354937</v>
      </c>
    </row>
    <row r="2090" spans="26:27" x14ac:dyDescent="0.2">
      <c r="Z2090" s="38">
        <v>2082</v>
      </c>
      <c r="AA2090" s="1">
        <v>35015.610611109565</v>
      </c>
    </row>
    <row r="2091" spans="26:27" x14ac:dyDescent="0.2">
      <c r="Z2091" s="38">
        <v>2083</v>
      </c>
      <c r="AA2091" s="1">
        <v>36054.673896579203</v>
      </c>
    </row>
    <row r="2092" spans="26:27" x14ac:dyDescent="0.2">
      <c r="Z2092" s="38">
        <v>2084</v>
      </c>
      <c r="AA2092" s="1">
        <v>35560.278822759734</v>
      </c>
    </row>
    <row r="2093" spans="26:27" x14ac:dyDescent="0.2">
      <c r="Z2093" s="38">
        <v>2085</v>
      </c>
      <c r="AA2093" s="1">
        <v>36795.513254806232</v>
      </c>
    </row>
    <row r="2094" spans="26:27" x14ac:dyDescent="0.2">
      <c r="Z2094" s="38">
        <v>2086</v>
      </c>
      <c r="AA2094" s="1">
        <v>37559.077726908225</v>
      </c>
    </row>
    <row r="2095" spans="26:27" x14ac:dyDescent="0.2">
      <c r="Z2095" s="38">
        <v>2087</v>
      </c>
      <c r="AA2095" s="1">
        <v>35615.101166066845</v>
      </c>
    </row>
    <row r="2096" spans="26:27" x14ac:dyDescent="0.2">
      <c r="Z2096" s="38">
        <v>2088</v>
      </c>
      <c r="AA2096" s="1">
        <v>36690.381583415161</v>
      </c>
    </row>
    <row r="2097" spans="26:27" x14ac:dyDescent="0.2">
      <c r="Z2097" s="38">
        <v>2089</v>
      </c>
      <c r="AA2097" s="1">
        <v>37215.966368219699</v>
      </c>
    </row>
    <row r="2098" spans="26:27" x14ac:dyDescent="0.2">
      <c r="Z2098" s="38">
        <v>2090</v>
      </c>
      <c r="AA2098" s="1">
        <v>36381.490357404698</v>
      </c>
    </row>
    <row r="2099" spans="26:27" x14ac:dyDescent="0.2">
      <c r="Z2099" s="38">
        <v>2091</v>
      </c>
      <c r="AA2099" s="1">
        <v>36775.402600715344</v>
      </c>
    </row>
    <row r="2100" spans="26:27" x14ac:dyDescent="0.2">
      <c r="Z2100" s="38">
        <v>2092</v>
      </c>
      <c r="AA2100" s="1">
        <v>36263.630711485195</v>
      </c>
    </row>
    <row r="2101" spans="26:27" x14ac:dyDescent="0.2">
      <c r="Z2101" s="38">
        <v>2093</v>
      </c>
      <c r="AA2101" s="1">
        <v>36231.511564396977</v>
      </c>
    </row>
    <row r="2102" spans="26:27" x14ac:dyDescent="0.2">
      <c r="Z2102" s="38">
        <v>2094</v>
      </c>
      <c r="AA2102" s="1">
        <v>36392.930530038997</v>
      </c>
    </row>
    <row r="2103" spans="26:27" x14ac:dyDescent="0.2">
      <c r="Z2103" s="38">
        <v>2095</v>
      </c>
      <c r="AA2103" s="1">
        <v>36577.492426352066</v>
      </c>
    </row>
    <row r="2104" spans="26:27" x14ac:dyDescent="0.2">
      <c r="Z2104" s="38">
        <v>2096</v>
      </c>
      <c r="AA2104" s="1">
        <v>36066.346659884548</v>
      </c>
    </row>
    <row r="2105" spans="26:27" x14ac:dyDescent="0.2">
      <c r="Z2105" s="38">
        <v>2097</v>
      </c>
      <c r="AA2105" s="1">
        <v>37657.611297264113</v>
      </c>
    </row>
    <row r="2106" spans="26:27" x14ac:dyDescent="0.2">
      <c r="Z2106" s="38">
        <v>2098</v>
      </c>
      <c r="AA2106" s="1">
        <v>36453.863465978502</v>
      </c>
    </row>
    <row r="2107" spans="26:27" x14ac:dyDescent="0.2">
      <c r="Z2107" s="38">
        <v>2099</v>
      </c>
      <c r="AA2107" s="1">
        <v>35867.911457018658</v>
      </c>
    </row>
    <row r="2108" spans="26:27" x14ac:dyDescent="0.2">
      <c r="Z2108" s="38">
        <v>2100</v>
      </c>
      <c r="AA2108" s="1">
        <v>36506.378415158448</v>
      </c>
    </row>
    <row r="2109" spans="26:27" x14ac:dyDescent="0.2">
      <c r="Z2109" s="38">
        <v>2101</v>
      </c>
      <c r="AA2109" s="1">
        <v>37458.52820713765</v>
      </c>
    </row>
    <row r="2110" spans="26:27" x14ac:dyDescent="0.2">
      <c r="Z2110" s="38">
        <v>2102</v>
      </c>
      <c r="AA2110" s="1">
        <v>36370.428452179418</v>
      </c>
    </row>
    <row r="2111" spans="26:27" x14ac:dyDescent="0.2">
      <c r="Z2111" s="38">
        <v>2103</v>
      </c>
      <c r="AA2111" s="1">
        <v>35840.743284012642</v>
      </c>
    </row>
    <row r="2112" spans="26:27" x14ac:dyDescent="0.2">
      <c r="Z2112" s="38">
        <v>2104</v>
      </c>
      <c r="AA2112" s="1">
        <v>36359.35401194571</v>
      </c>
    </row>
    <row r="2113" spans="26:27" x14ac:dyDescent="0.2">
      <c r="Z2113" s="38">
        <v>2105</v>
      </c>
      <c r="AA2113" s="1">
        <v>35994.722784382873</v>
      </c>
    </row>
    <row r="2114" spans="26:27" x14ac:dyDescent="0.2">
      <c r="Z2114" s="38">
        <v>2106</v>
      </c>
      <c r="AA2114" s="1">
        <v>36277.29154426491</v>
      </c>
    </row>
    <row r="2115" spans="26:27" x14ac:dyDescent="0.2">
      <c r="Z2115" s="38">
        <v>2107</v>
      </c>
      <c r="AA2115" s="1">
        <v>35513.168948420214</v>
      </c>
    </row>
    <row r="2116" spans="26:27" x14ac:dyDescent="0.2">
      <c r="Z2116" s="38">
        <v>2108</v>
      </c>
      <c r="AA2116" s="1">
        <v>36224.699141251876</v>
      </c>
    </row>
    <row r="2117" spans="26:27" x14ac:dyDescent="0.2">
      <c r="Z2117" s="38">
        <v>2109</v>
      </c>
      <c r="AA2117" s="1">
        <v>35897.402587149016</v>
      </c>
    </row>
    <row r="2118" spans="26:27" x14ac:dyDescent="0.2">
      <c r="Z2118" s="38">
        <v>2110</v>
      </c>
      <c r="AA2118" s="1">
        <v>36494.32139407628</v>
      </c>
    </row>
    <row r="2119" spans="26:27" x14ac:dyDescent="0.2">
      <c r="Z2119" s="38">
        <v>2111</v>
      </c>
      <c r="AA2119" s="1">
        <v>37151.238396130051</v>
      </c>
    </row>
    <row r="2120" spans="26:27" x14ac:dyDescent="0.2">
      <c r="Z2120" s="38">
        <v>2112</v>
      </c>
      <c r="AA2120" s="1">
        <v>37050.927756449062</v>
      </c>
    </row>
    <row r="2121" spans="26:27" x14ac:dyDescent="0.2">
      <c r="Z2121" s="38">
        <v>2113</v>
      </c>
      <c r="AA2121" s="1">
        <v>36365.772881679855</v>
      </c>
    </row>
    <row r="2122" spans="26:27" x14ac:dyDescent="0.2">
      <c r="Z2122" s="38">
        <v>2114</v>
      </c>
      <c r="AA2122" s="1">
        <v>36483.509347103813</v>
      </c>
    </row>
    <row r="2123" spans="26:27" x14ac:dyDescent="0.2">
      <c r="Z2123" s="38">
        <v>2115</v>
      </c>
      <c r="AA2123" s="1">
        <v>37560.634576447213</v>
      </c>
    </row>
    <row r="2124" spans="26:27" x14ac:dyDescent="0.2">
      <c r="Z2124" s="38">
        <v>2116</v>
      </c>
      <c r="AA2124" s="1">
        <v>37141.556291243243</v>
      </c>
    </row>
    <row r="2125" spans="26:27" x14ac:dyDescent="0.2">
      <c r="Z2125" s="38">
        <v>2117</v>
      </c>
      <c r="AA2125" s="1">
        <v>36592.117371291919</v>
      </c>
    </row>
    <row r="2126" spans="26:27" x14ac:dyDescent="0.2">
      <c r="Z2126" s="38">
        <v>2118</v>
      </c>
      <c r="AA2126" s="1">
        <v>35510.187996578774</v>
      </c>
    </row>
    <row r="2127" spans="26:27" x14ac:dyDescent="0.2">
      <c r="Z2127" s="38">
        <v>2119</v>
      </c>
      <c r="AA2127" s="1">
        <v>37192.694984303365</v>
      </c>
    </row>
    <row r="2128" spans="26:27" x14ac:dyDescent="0.2">
      <c r="Z2128" s="38">
        <v>2120</v>
      </c>
      <c r="AA2128" s="1">
        <v>36647.681904551646</v>
      </c>
    </row>
    <row r="2129" spans="26:27" x14ac:dyDescent="0.2">
      <c r="Z2129" s="38">
        <v>2121</v>
      </c>
      <c r="AA2129" s="1">
        <v>35720.678983418664</v>
      </c>
    </row>
    <row r="2130" spans="26:27" x14ac:dyDescent="0.2">
      <c r="Z2130" s="38">
        <v>2122</v>
      </c>
      <c r="AA2130" s="1">
        <v>36120.591921323707</v>
      </c>
    </row>
    <row r="2131" spans="26:27" x14ac:dyDescent="0.2">
      <c r="Z2131" s="38">
        <v>2123</v>
      </c>
      <c r="AA2131" s="1">
        <v>36681.453113104202</v>
      </c>
    </row>
    <row r="2132" spans="26:27" x14ac:dyDescent="0.2">
      <c r="Z2132" s="38">
        <v>2124</v>
      </c>
      <c r="AA2132" s="1">
        <v>36158.209082269386</v>
      </c>
    </row>
    <row r="2133" spans="26:27" x14ac:dyDescent="0.2">
      <c r="Z2133" s="38">
        <v>2125</v>
      </c>
      <c r="AA2133" s="1">
        <v>36333.562253832657</v>
      </c>
    </row>
    <row r="2134" spans="26:27" x14ac:dyDescent="0.2">
      <c r="Z2134" s="38">
        <v>2126</v>
      </c>
      <c r="AA2134" s="1">
        <v>36625.628667544734</v>
      </c>
    </row>
    <row r="2135" spans="26:27" x14ac:dyDescent="0.2">
      <c r="Z2135" s="38">
        <v>2127</v>
      </c>
      <c r="AA2135" s="1">
        <v>36550.789328774699</v>
      </c>
    </row>
    <row r="2136" spans="26:27" x14ac:dyDescent="0.2">
      <c r="Z2136" s="38">
        <v>2128</v>
      </c>
      <c r="AA2136" s="1">
        <v>36694.674861518062</v>
      </c>
    </row>
    <row r="2137" spans="26:27" x14ac:dyDescent="0.2">
      <c r="Z2137" s="38">
        <v>2129</v>
      </c>
      <c r="AA2137" s="1">
        <v>36688.34373555905</v>
      </c>
    </row>
    <row r="2138" spans="26:27" x14ac:dyDescent="0.2">
      <c r="Z2138" s="38">
        <v>2130</v>
      </c>
      <c r="AA2138" s="1">
        <v>36634.790629065261</v>
      </c>
    </row>
    <row r="2139" spans="26:27" x14ac:dyDescent="0.2">
      <c r="Z2139" s="38">
        <v>2131</v>
      </c>
      <c r="AA2139" s="1">
        <v>36110.61228283152</v>
      </c>
    </row>
    <row r="2140" spans="26:27" x14ac:dyDescent="0.2">
      <c r="Z2140" s="38">
        <v>2132</v>
      </c>
      <c r="AA2140" s="1">
        <v>36569.556017691801</v>
      </c>
    </row>
    <row r="2141" spans="26:27" x14ac:dyDescent="0.2">
      <c r="Z2141" s="38">
        <v>2133</v>
      </c>
      <c r="AA2141" s="1">
        <v>37057.554108805722</v>
      </c>
    </row>
    <row r="2142" spans="26:27" x14ac:dyDescent="0.2">
      <c r="Z2142" s="38">
        <v>2134</v>
      </c>
      <c r="AA2142" s="1">
        <v>36952.784184826458</v>
      </c>
    </row>
    <row r="2143" spans="26:27" x14ac:dyDescent="0.2">
      <c r="Z2143" s="38">
        <v>2135</v>
      </c>
      <c r="AA2143" s="1">
        <v>36267.713297261238</v>
      </c>
    </row>
    <row r="2144" spans="26:27" x14ac:dyDescent="0.2">
      <c r="Z2144" s="38">
        <v>2136</v>
      </c>
      <c r="AA2144" s="1">
        <v>37109.176012576099</v>
      </c>
    </row>
    <row r="2145" spans="26:27" x14ac:dyDescent="0.2">
      <c r="Z2145" s="38">
        <v>2137</v>
      </c>
      <c r="AA2145" s="1">
        <v>36801.971747495787</v>
      </c>
    </row>
    <row r="2146" spans="26:27" x14ac:dyDescent="0.2">
      <c r="Z2146" s="38">
        <v>2138</v>
      </c>
      <c r="AA2146" s="1">
        <v>37065.917805198704</v>
      </c>
    </row>
    <row r="2147" spans="26:27" x14ac:dyDescent="0.2">
      <c r="Z2147" s="38">
        <v>2139</v>
      </c>
      <c r="AA2147" s="1">
        <v>37187.691920529265</v>
      </c>
    </row>
    <row r="2148" spans="26:27" x14ac:dyDescent="0.2">
      <c r="Z2148" s="38">
        <v>2140</v>
      </c>
      <c r="AA2148" s="1">
        <v>36330.29375324666</v>
      </c>
    </row>
    <row r="2149" spans="26:27" x14ac:dyDescent="0.2">
      <c r="Z2149" s="38">
        <v>2141</v>
      </c>
      <c r="AA2149" s="1">
        <v>36926.986675437984</v>
      </c>
    </row>
    <row r="2150" spans="26:27" x14ac:dyDescent="0.2">
      <c r="Z2150" s="38">
        <v>2142</v>
      </c>
      <c r="AA2150" s="1">
        <v>36113.910809314752</v>
      </c>
    </row>
    <row r="2151" spans="26:27" x14ac:dyDescent="0.2">
      <c r="Z2151" s="38">
        <v>2143</v>
      </c>
      <c r="AA2151" s="1">
        <v>35671.825860915516</v>
      </c>
    </row>
    <row r="2152" spans="26:27" x14ac:dyDescent="0.2">
      <c r="Z2152" s="38">
        <v>2144</v>
      </c>
      <c r="AA2152" s="1">
        <v>36021.62755360415</v>
      </c>
    </row>
    <row r="2153" spans="26:27" x14ac:dyDescent="0.2">
      <c r="Z2153" s="38">
        <v>2145</v>
      </c>
      <c r="AA2153" s="1">
        <v>36860.555401354904</v>
      </c>
    </row>
    <row r="2154" spans="26:27" x14ac:dyDescent="0.2">
      <c r="Z2154" s="38">
        <v>2146</v>
      </c>
      <c r="AA2154" s="1">
        <v>36461.601830953805</v>
      </c>
    </row>
    <row r="2155" spans="26:27" x14ac:dyDescent="0.2">
      <c r="Z2155" s="38">
        <v>2147</v>
      </c>
      <c r="AA2155" s="1">
        <v>36779.067181275386</v>
      </c>
    </row>
    <row r="2156" spans="26:27" x14ac:dyDescent="0.2">
      <c r="Z2156" s="38">
        <v>2148</v>
      </c>
      <c r="AA2156" s="1">
        <v>37213.987117658915</v>
      </c>
    </row>
    <row r="2157" spans="26:27" x14ac:dyDescent="0.2">
      <c r="Z2157" s="38">
        <v>2149</v>
      </c>
      <c r="AA2157" s="1">
        <v>37142.381880325062</v>
      </c>
    </row>
    <row r="2158" spans="26:27" x14ac:dyDescent="0.2">
      <c r="Z2158" s="38">
        <v>2150</v>
      </c>
      <c r="AA2158" s="1">
        <v>36129.430668095054</v>
      </c>
    </row>
    <row r="2159" spans="26:27" x14ac:dyDescent="0.2">
      <c r="Z2159" s="38">
        <v>2151</v>
      </c>
      <c r="AA2159" s="1">
        <v>36412.980747704314</v>
      </c>
    </row>
    <row r="2160" spans="26:27" x14ac:dyDescent="0.2">
      <c r="Z2160" s="38">
        <v>2152</v>
      </c>
      <c r="AA2160" s="1">
        <v>35902.68823005689</v>
      </c>
    </row>
    <row r="2161" spans="26:27" x14ac:dyDescent="0.2">
      <c r="Z2161" s="38">
        <v>2153</v>
      </c>
      <c r="AA2161" s="1">
        <v>36513.854401643446</v>
      </c>
    </row>
    <row r="2162" spans="26:27" x14ac:dyDescent="0.2">
      <c r="Z2162" s="38">
        <v>2154</v>
      </c>
      <c r="AA2162" s="1">
        <v>37177.685229011404</v>
      </c>
    </row>
    <row r="2163" spans="26:27" x14ac:dyDescent="0.2">
      <c r="Z2163" s="38">
        <v>2155</v>
      </c>
      <c r="AA2163" s="1">
        <v>36461.177262874924</v>
      </c>
    </row>
    <row r="2164" spans="26:27" x14ac:dyDescent="0.2">
      <c r="Z2164" s="38">
        <v>2156</v>
      </c>
      <c r="AA2164" s="1">
        <v>35386.847538635113</v>
      </c>
    </row>
    <row r="2165" spans="26:27" x14ac:dyDescent="0.2">
      <c r="Z2165" s="38">
        <v>2157</v>
      </c>
      <c r="AA2165" s="1">
        <v>36253.431641463059</v>
      </c>
    </row>
    <row r="2166" spans="26:27" x14ac:dyDescent="0.2">
      <c r="Z2166" s="38">
        <v>2158</v>
      </c>
      <c r="AA2166" s="1">
        <v>35910.598987636353</v>
      </c>
    </row>
    <row r="2167" spans="26:27" x14ac:dyDescent="0.2">
      <c r="Z2167" s="38">
        <v>2159</v>
      </c>
      <c r="AA2167" s="1">
        <v>37002.988910940025</v>
      </c>
    </row>
    <row r="2168" spans="26:27" x14ac:dyDescent="0.2">
      <c r="Z2168" s="38">
        <v>2160</v>
      </c>
      <c r="AA2168" s="1">
        <v>36942.443076425647</v>
      </c>
    </row>
    <row r="2169" spans="26:27" x14ac:dyDescent="0.2">
      <c r="Z2169" s="38">
        <v>2161</v>
      </c>
      <c r="AA2169" s="1">
        <v>36897.251935036657</v>
      </c>
    </row>
    <row r="2170" spans="26:27" x14ac:dyDescent="0.2">
      <c r="Z2170" s="38">
        <v>2162</v>
      </c>
      <c r="AA2170" s="1">
        <v>37430.880816645193</v>
      </c>
    </row>
    <row r="2171" spans="26:27" x14ac:dyDescent="0.2">
      <c r="Z2171" s="38">
        <v>2163</v>
      </c>
      <c r="AA2171" s="1">
        <v>35544.256115435121</v>
      </c>
    </row>
    <row r="2172" spans="26:27" x14ac:dyDescent="0.2">
      <c r="Z2172" s="38">
        <v>2164</v>
      </c>
      <c r="AA2172" s="1">
        <v>37136.534806068186</v>
      </c>
    </row>
    <row r="2173" spans="26:27" x14ac:dyDescent="0.2">
      <c r="Z2173" s="38">
        <v>2165</v>
      </c>
      <c r="AA2173" s="1">
        <v>36384.191991330998</v>
      </c>
    </row>
    <row r="2174" spans="26:27" x14ac:dyDescent="0.2">
      <c r="Z2174" s="38">
        <v>2166</v>
      </c>
      <c r="AA2174" s="1">
        <v>36673.966755685156</v>
      </c>
    </row>
    <row r="2175" spans="26:27" x14ac:dyDescent="0.2">
      <c r="Z2175" s="38">
        <v>2167</v>
      </c>
      <c r="AA2175" s="1">
        <v>35992.571773751893</v>
      </c>
    </row>
    <row r="2176" spans="26:27" x14ac:dyDescent="0.2">
      <c r="Z2176" s="38">
        <v>2168</v>
      </c>
      <c r="AA2176" s="1">
        <v>35747.042029988195</v>
      </c>
    </row>
    <row r="2177" spans="26:27" x14ac:dyDescent="0.2">
      <c r="Z2177" s="38">
        <v>2169</v>
      </c>
      <c r="AA2177" s="1">
        <v>37490.091035962629</v>
      </c>
    </row>
    <row r="2178" spans="26:27" x14ac:dyDescent="0.2">
      <c r="Z2178" s="38">
        <v>2170</v>
      </c>
      <c r="AA2178" s="1">
        <v>36222.326426742686</v>
      </c>
    </row>
    <row r="2179" spans="26:27" x14ac:dyDescent="0.2">
      <c r="Z2179" s="38">
        <v>2171</v>
      </c>
      <c r="AA2179" s="1">
        <v>37332.97990714632</v>
      </c>
    </row>
    <row r="2180" spans="26:27" x14ac:dyDescent="0.2">
      <c r="Z2180" s="38">
        <v>2172</v>
      </c>
      <c r="AA2180" s="1">
        <v>36745.707997006532</v>
      </c>
    </row>
    <row r="2181" spans="26:27" x14ac:dyDescent="0.2">
      <c r="Z2181" s="38">
        <v>2173</v>
      </c>
      <c r="AA2181" s="1">
        <v>36807.088817794443</v>
      </c>
    </row>
    <row r="2182" spans="26:27" x14ac:dyDescent="0.2">
      <c r="Z2182" s="38">
        <v>2174</v>
      </c>
      <c r="AA2182" s="1">
        <v>36783.597021226655</v>
      </c>
    </row>
    <row r="2183" spans="26:27" x14ac:dyDescent="0.2">
      <c r="Z2183" s="38">
        <v>2175</v>
      </c>
      <c r="AA2183" s="1">
        <v>36362.092278123499</v>
      </c>
    </row>
    <row r="2184" spans="26:27" x14ac:dyDescent="0.2">
      <c r="Z2184" s="38">
        <v>2176</v>
      </c>
      <c r="AA2184" s="1">
        <v>37000.293815680256</v>
      </c>
    </row>
    <row r="2185" spans="26:27" x14ac:dyDescent="0.2">
      <c r="Z2185" s="38">
        <v>2177</v>
      </c>
      <c r="AA2185" s="1">
        <v>36150.992080736214</v>
      </c>
    </row>
    <row r="2186" spans="26:27" x14ac:dyDescent="0.2">
      <c r="Z2186" s="38">
        <v>2178</v>
      </c>
      <c r="AA2186" s="1">
        <v>36429.042830819992</v>
      </c>
    </row>
    <row r="2187" spans="26:27" x14ac:dyDescent="0.2">
      <c r="Z2187" s="38">
        <v>2179</v>
      </c>
      <c r="AA2187" s="1">
        <v>36265.624468850307</v>
      </c>
    </row>
    <row r="2188" spans="26:27" x14ac:dyDescent="0.2">
      <c r="Z2188" s="38">
        <v>2180</v>
      </c>
      <c r="AA2188" s="1">
        <v>36466.842102340182</v>
      </c>
    </row>
    <row r="2189" spans="26:27" x14ac:dyDescent="0.2">
      <c r="Z2189" s="38">
        <v>2181</v>
      </c>
      <c r="AA2189" s="1">
        <v>36373.649634254951</v>
      </c>
    </row>
    <row r="2190" spans="26:27" x14ac:dyDescent="0.2">
      <c r="Z2190" s="38">
        <v>2182</v>
      </c>
      <c r="AA2190" s="1">
        <v>35969.876001253404</v>
      </c>
    </row>
    <row r="2191" spans="26:27" x14ac:dyDescent="0.2">
      <c r="Z2191" s="38">
        <v>2183</v>
      </c>
      <c r="AA2191" s="1">
        <v>36349.853154249817</v>
      </c>
    </row>
    <row r="2192" spans="26:27" x14ac:dyDescent="0.2">
      <c r="Z2192" s="38">
        <v>2184</v>
      </c>
      <c r="AA2192" s="1">
        <v>36177.442869155544</v>
      </c>
    </row>
    <row r="2193" spans="26:27" x14ac:dyDescent="0.2">
      <c r="Z2193" s="38">
        <v>2185</v>
      </c>
      <c r="AA2193" s="1">
        <v>35960.446491755771</v>
      </c>
    </row>
    <row r="2194" spans="26:27" x14ac:dyDescent="0.2">
      <c r="Z2194" s="38">
        <v>2186</v>
      </c>
      <c r="AA2194" s="1">
        <v>36229.939735860557</v>
      </c>
    </row>
    <row r="2195" spans="26:27" x14ac:dyDescent="0.2">
      <c r="Z2195" s="38">
        <v>2187</v>
      </c>
      <c r="AA2195" s="1">
        <v>37599.380630584223</v>
      </c>
    </row>
    <row r="2196" spans="26:27" x14ac:dyDescent="0.2">
      <c r="Z2196" s="38">
        <v>2188</v>
      </c>
      <c r="AA2196" s="1">
        <v>36202.947459729796</v>
      </c>
    </row>
    <row r="2197" spans="26:27" x14ac:dyDescent="0.2">
      <c r="Z2197" s="38">
        <v>2189</v>
      </c>
      <c r="AA2197" s="1">
        <v>36375.131121502229</v>
      </c>
    </row>
    <row r="2198" spans="26:27" x14ac:dyDescent="0.2">
      <c r="Z2198" s="38">
        <v>2190</v>
      </c>
      <c r="AA2198" s="1">
        <v>35665.798405121597</v>
      </c>
    </row>
    <row r="2199" spans="26:27" x14ac:dyDescent="0.2">
      <c r="Z2199" s="38">
        <v>2191</v>
      </c>
      <c r="AA2199" s="1">
        <v>36998.826297911306</v>
      </c>
    </row>
    <row r="2200" spans="26:27" x14ac:dyDescent="0.2">
      <c r="Z2200" s="38">
        <v>2192</v>
      </c>
      <c r="AA2200" s="1">
        <v>36715.146741297154</v>
      </c>
    </row>
    <row r="2201" spans="26:27" x14ac:dyDescent="0.2">
      <c r="Z2201" s="38">
        <v>2193</v>
      </c>
      <c r="AA2201" s="1">
        <v>36634.616814419838</v>
      </c>
    </row>
    <row r="2202" spans="26:27" x14ac:dyDescent="0.2">
      <c r="Z2202" s="38">
        <v>2194</v>
      </c>
      <c r="AA2202" s="1">
        <v>36546.844543417486</v>
      </c>
    </row>
    <row r="2203" spans="26:27" x14ac:dyDescent="0.2">
      <c r="Z2203" s="38">
        <v>2195</v>
      </c>
      <c r="AA2203" s="1">
        <v>37307.952544322347</v>
      </c>
    </row>
    <row r="2204" spans="26:27" x14ac:dyDescent="0.2">
      <c r="Z2204" s="38">
        <v>2196</v>
      </c>
      <c r="AA2204" s="1">
        <v>36307.600204178845</v>
      </c>
    </row>
    <row r="2205" spans="26:27" x14ac:dyDescent="0.2">
      <c r="Z2205" s="38">
        <v>2197</v>
      </c>
      <c r="AA2205" s="1">
        <v>36201.032023665684</v>
      </c>
    </row>
    <row r="2206" spans="26:27" x14ac:dyDescent="0.2">
      <c r="Z2206" s="38">
        <v>2198</v>
      </c>
      <c r="AA2206" s="1">
        <v>35605.530086750499</v>
      </c>
    </row>
    <row r="2207" spans="26:27" x14ac:dyDescent="0.2">
      <c r="Z2207" s="38">
        <v>2199</v>
      </c>
      <c r="AA2207" s="1">
        <v>36619.186832840816</v>
      </c>
    </row>
    <row r="2208" spans="26:27" x14ac:dyDescent="0.2">
      <c r="Z2208" s="38">
        <v>2200</v>
      </c>
      <c r="AA2208" s="1">
        <v>36524.368522817313</v>
      </c>
    </row>
    <row r="2209" spans="26:27" x14ac:dyDescent="0.2">
      <c r="Z2209" s="38">
        <v>2201</v>
      </c>
      <c r="AA2209" s="1">
        <v>37552.268735456062</v>
      </c>
    </row>
    <row r="2210" spans="26:27" x14ac:dyDescent="0.2">
      <c r="Z2210" s="38">
        <v>2202</v>
      </c>
      <c r="AA2210" s="1">
        <v>36267.623514847532</v>
      </c>
    </row>
    <row r="2211" spans="26:27" x14ac:dyDescent="0.2">
      <c r="Z2211" s="38">
        <v>2203</v>
      </c>
      <c r="AA2211" s="1">
        <v>37455.040443496051</v>
      </c>
    </row>
    <row r="2212" spans="26:27" x14ac:dyDescent="0.2">
      <c r="Z2212" s="38">
        <v>2204</v>
      </c>
      <c r="AA2212" s="1">
        <v>37256.591586665265</v>
      </c>
    </row>
    <row r="2213" spans="26:27" x14ac:dyDescent="0.2">
      <c r="Z2213" s="38">
        <v>2205</v>
      </c>
      <c r="AA2213" s="1">
        <v>36782.443389075546</v>
      </c>
    </row>
    <row r="2214" spans="26:27" x14ac:dyDescent="0.2">
      <c r="Z2214" s="38">
        <v>2206</v>
      </c>
      <c r="AA2214" s="1">
        <v>36722.913754607827</v>
      </c>
    </row>
    <row r="2215" spans="26:27" x14ac:dyDescent="0.2">
      <c r="Z2215" s="38">
        <v>2207</v>
      </c>
      <c r="AA2215" s="1">
        <v>36171.840332407155</v>
      </c>
    </row>
    <row r="2216" spans="26:27" x14ac:dyDescent="0.2">
      <c r="Z2216" s="38">
        <v>2208</v>
      </c>
      <c r="AA2216" s="1">
        <v>35393.146161677614</v>
      </c>
    </row>
    <row r="2217" spans="26:27" x14ac:dyDescent="0.2">
      <c r="Z2217" s="38">
        <v>2209</v>
      </c>
      <c r="AA2217" s="1">
        <v>36276.7292347822</v>
      </c>
    </row>
    <row r="2218" spans="26:27" x14ac:dyDescent="0.2">
      <c r="Z2218" s="38">
        <v>2210</v>
      </c>
      <c r="AA2218" s="1">
        <v>36159.922579473845</v>
      </c>
    </row>
    <row r="2219" spans="26:27" x14ac:dyDescent="0.2">
      <c r="Z2219" s="38">
        <v>2211</v>
      </c>
      <c r="AA2219" s="1">
        <v>36612.800104181973</v>
      </c>
    </row>
    <row r="2220" spans="26:27" x14ac:dyDescent="0.2">
      <c r="Z2220" s="38">
        <v>2212</v>
      </c>
      <c r="AA2220" s="1">
        <v>35360.34583466097</v>
      </c>
    </row>
    <row r="2221" spans="26:27" x14ac:dyDescent="0.2">
      <c r="Z2221" s="38">
        <v>2213</v>
      </c>
      <c r="AA2221" s="1">
        <v>36895.992695652385</v>
      </c>
    </row>
    <row r="2222" spans="26:27" x14ac:dyDescent="0.2">
      <c r="Z2222" s="38">
        <v>2214</v>
      </c>
      <c r="AA2222" s="1">
        <v>35981.883915394552</v>
      </c>
    </row>
    <row r="2223" spans="26:27" x14ac:dyDescent="0.2">
      <c r="Z2223" s="38">
        <v>2215</v>
      </c>
      <c r="AA2223" s="1">
        <v>36623.961845231606</v>
      </c>
    </row>
    <row r="2224" spans="26:27" x14ac:dyDescent="0.2">
      <c r="Z2224" s="38">
        <v>2216</v>
      </c>
      <c r="AA2224" s="1">
        <v>37371.897968686171</v>
      </c>
    </row>
    <row r="2225" spans="26:27" x14ac:dyDescent="0.2">
      <c r="Z2225" s="38">
        <v>2217</v>
      </c>
      <c r="AA2225" s="1">
        <v>36366.036834597675</v>
      </c>
    </row>
    <row r="2226" spans="26:27" x14ac:dyDescent="0.2">
      <c r="Z2226" s="38">
        <v>2218</v>
      </c>
      <c r="AA2226" s="1">
        <v>35375.426467748141</v>
      </c>
    </row>
    <row r="2227" spans="26:27" x14ac:dyDescent="0.2">
      <c r="Z2227" s="38">
        <v>2219</v>
      </c>
      <c r="AA2227" s="1">
        <v>36321.188848020007</v>
      </c>
    </row>
    <row r="2228" spans="26:27" x14ac:dyDescent="0.2">
      <c r="Z2228" s="38">
        <v>2220</v>
      </c>
      <c r="AA2228" s="1">
        <v>36807.972208332176</v>
      </c>
    </row>
    <row r="2229" spans="26:27" x14ac:dyDescent="0.2">
      <c r="Z2229" s="38">
        <v>2221</v>
      </c>
      <c r="AA2229" s="1">
        <v>36426.336864446057</v>
      </c>
    </row>
    <row r="2230" spans="26:27" x14ac:dyDescent="0.2">
      <c r="Z2230" s="38">
        <v>2222</v>
      </c>
      <c r="AA2230" s="1">
        <v>37319.827533521857</v>
      </c>
    </row>
    <row r="2231" spans="26:27" x14ac:dyDescent="0.2">
      <c r="Z2231" s="38">
        <v>2223</v>
      </c>
      <c r="AA2231" s="1">
        <v>35842.006167290703</v>
      </c>
    </row>
    <row r="2232" spans="26:27" x14ac:dyDescent="0.2">
      <c r="Z2232" s="38">
        <v>2224</v>
      </c>
      <c r="AA2232" s="1">
        <v>35820.140764873533</v>
      </c>
    </row>
    <row r="2233" spans="26:27" x14ac:dyDescent="0.2">
      <c r="Z2233" s="38">
        <v>2225</v>
      </c>
      <c r="AA2233" s="1">
        <v>35878.331747124554</v>
      </c>
    </row>
    <row r="2234" spans="26:27" x14ac:dyDescent="0.2">
      <c r="Z2234" s="38">
        <v>2226</v>
      </c>
      <c r="AA2234" s="1">
        <v>36789.11823297503</v>
      </c>
    </row>
    <row r="2235" spans="26:27" x14ac:dyDescent="0.2">
      <c r="Z2235" s="38">
        <v>2227</v>
      </c>
      <c r="AA2235" s="1">
        <v>35217.331189844255</v>
      </c>
    </row>
    <row r="2236" spans="26:27" x14ac:dyDescent="0.2">
      <c r="Z2236" s="38">
        <v>2228</v>
      </c>
      <c r="AA2236" s="1">
        <v>35931.998961559642</v>
      </c>
    </row>
    <row r="2237" spans="26:27" x14ac:dyDescent="0.2">
      <c r="Z2237" s="38">
        <v>2229</v>
      </c>
      <c r="AA2237" s="1">
        <v>36492.996513093167</v>
      </c>
    </row>
    <row r="2238" spans="26:27" x14ac:dyDescent="0.2">
      <c r="Z2238" s="38">
        <v>2230</v>
      </c>
      <c r="AA2238" s="1">
        <v>38166.697515691812</v>
      </c>
    </row>
    <row r="2239" spans="26:27" x14ac:dyDescent="0.2">
      <c r="Z2239" s="38">
        <v>2231</v>
      </c>
      <c r="AA2239" s="1">
        <v>36475.741855629254</v>
      </c>
    </row>
    <row r="2240" spans="26:27" x14ac:dyDescent="0.2">
      <c r="Z2240" s="38">
        <v>2232</v>
      </c>
      <c r="AA2240" s="1">
        <v>36508.995487928762</v>
      </c>
    </row>
    <row r="2241" spans="26:27" x14ac:dyDescent="0.2">
      <c r="Z2241" s="38">
        <v>2233</v>
      </c>
      <c r="AA2241" s="1">
        <v>36372.424012688629</v>
      </c>
    </row>
    <row r="2242" spans="26:27" x14ac:dyDescent="0.2">
      <c r="Z2242" s="38">
        <v>2234</v>
      </c>
      <c r="AA2242" s="1">
        <v>36524.813743184204</v>
      </c>
    </row>
    <row r="2243" spans="26:27" x14ac:dyDescent="0.2">
      <c r="Z2243" s="38">
        <v>2235</v>
      </c>
      <c r="AA2243" s="1">
        <v>36437.236757040286</v>
      </c>
    </row>
    <row r="2244" spans="26:27" x14ac:dyDescent="0.2">
      <c r="Z2244" s="38">
        <v>2236</v>
      </c>
      <c r="AA2244" s="1">
        <v>36477.710165358221</v>
      </c>
    </row>
    <row r="2245" spans="26:27" x14ac:dyDescent="0.2">
      <c r="Z2245" s="38">
        <v>2237</v>
      </c>
      <c r="AA2245" s="1">
        <v>36591.332511867149</v>
      </c>
    </row>
    <row r="2246" spans="26:27" x14ac:dyDescent="0.2">
      <c r="Z2246" s="38">
        <v>2238</v>
      </c>
      <c r="AA2246" s="1">
        <v>35988.851803353216</v>
      </c>
    </row>
    <row r="2247" spans="26:27" x14ac:dyDescent="0.2">
      <c r="Z2247" s="38">
        <v>2239</v>
      </c>
      <c r="AA2247" s="1">
        <v>36827.155563957567</v>
      </c>
    </row>
    <row r="2248" spans="26:27" x14ac:dyDescent="0.2">
      <c r="Z2248" s="38">
        <v>2240</v>
      </c>
      <c r="AA2248" s="1">
        <v>35140.333262691223</v>
      </c>
    </row>
    <row r="2249" spans="26:27" x14ac:dyDescent="0.2">
      <c r="Z2249" s="38">
        <v>2241</v>
      </c>
      <c r="AA2249" s="1">
        <v>34897.749293647736</v>
      </c>
    </row>
    <row r="2250" spans="26:27" x14ac:dyDescent="0.2">
      <c r="Z2250" s="38">
        <v>2242</v>
      </c>
      <c r="AA2250" s="1">
        <v>36638.071754067416</v>
      </c>
    </row>
    <row r="2251" spans="26:27" x14ac:dyDescent="0.2">
      <c r="Z2251" s="38">
        <v>2243</v>
      </c>
      <c r="AA2251" s="1">
        <v>36550.686245552613</v>
      </c>
    </row>
    <row r="2252" spans="26:27" x14ac:dyDescent="0.2">
      <c r="Z2252" s="38">
        <v>2244</v>
      </c>
      <c r="AA2252" s="1">
        <v>37374.842964773343</v>
      </c>
    </row>
    <row r="2253" spans="26:27" x14ac:dyDescent="0.2">
      <c r="Z2253" s="38">
        <v>2245</v>
      </c>
      <c r="AA2253" s="1">
        <v>37519.419755048759</v>
      </c>
    </row>
    <row r="2254" spans="26:27" x14ac:dyDescent="0.2">
      <c r="Z2254" s="38">
        <v>2246</v>
      </c>
      <c r="AA2254" s="1">
        <v>37055.356853772813</v>
      </c>
    </row>
    <row r="2255" spans="26:27" x14ac:dyDescent="0.2">
      <c r="Z2255" s="38">
        <v>2247</v>
      </c>
      <c r="AA2255" s="1">
        <v>36049.493023865456</v>
      </c>
    </row>
    <row r="2256" spans="26:27" x14ac:dyDescent="0.2">
      <c r="Z2256" s="38">
        <v>2248</v>
      </c>
      <c r="AA2256" s="1">
        <v>36255.647992936407</v>
      </c>
    </row>
    <row r="2257" spans="26:27" x14ac:dyDescent="0.2">
      <c r="Z2257" s="38">
        <v>2249</v>
      </c>
      <c r="AA2257" s="1">
        <v>37135.101281794559</v>
      </c>
    </row>
    <row r="2258" spans="26:27" x14ac:dyDescent="0.2">
      <c r="Z2258" s="38">
        <v>2250</v>
      </c>
      <c r="AA2258" s="1">
        <v>37268.707046692201</v>
      </c>
    </row>
    <row r="2259" spans="26:27" x14ac:dyDescent="0.2">
      <c r="Z2259" s="38">
        <v>2251</v>
      </c>
      <c r="AA2259" s="1">
        <v>35488.569100071574</v>
      </c>
    </row>
    <row r="2260" spans="26:27" x14ac:dyDescent="0.2">
      <c r="Z2260" s="38">
        <v>2252</v>
      </c>
      <c r="AA2260" s="1">
        <v>35814.625616085264</v>
      </c>
    </row>
    <row r="2261" spans="26:27" x14ac:dyDescent="0.2">
      <c r="Z2261" s="38">
        <v>2253</v>
      </c>
      <c r="AA2261" s="1">
        <v>36218.916256284414</v>
      </c>
    </row>
    <row r="2262" spans="26:27" x14ac:dyDescent="0.2">
      <c r="Z2262" s="38">
        <v>2254</v>
      </c>
      <c r="AA2262" s="1">
        <v>37276.419205740443</v>
      </c>
    </row>
    <row r="2263" spans="26:27" x14ac:dyDescent="0.2">
      <c r="Z2263" s="38">
        <v>2255</v>
      </c>
      <c r="AA2263" s="1">
        <v>36340.815290110455</v>
      </c>
    </row>
    <row r="2264" spans="26:27" x14ac:dyDescent="0.2">
      <c r="Z2264" s="38">
        <v>2256</v>
      </c>
      <c r="AA2264" s="1">
        <v>36558.497147944123</v>
      </c>
    </row>
    <row r="2265" spans="26:27" x14ac:dyDescent="0.2">
      <c r="Z2265" s="38">
        <v>2257</v>
      </c>
      <c r="AA2265" s="1">
        <v>36360.006168846681</v>
      </c>
    </row>
    <row r="2266" spans="26:27" x14ac:dyDescent="0.2">
      <c r="Z2266" s="38">
        <v>2258</v>
      </c>
      <c r="AA2266" s="1">
        <v>37511.25984482756</v>
      </c>
    </row>
    <row r="2267" spans="26:27" x14ac:dyDescent="0.2">
      <c r="Z2267" s="38">
        <v>2259</v>
      </c>
      <c r="AA2267" s="1">
        <v>35183.767527823751</v>
      </c>
    </row>
    <row r="2268" spans="26:27" x14ac:dyDescent="0.2">
      <c r="Z2268" s="38">
        <v>2260</v>
      </c>
      <c r="AA2268" s="1">
        <v>37542.515936677795</v>
      </c>
    </row>
    <row r="2269" spans="26:27" x14ac:dyDescent="0.2">
      <c r="Z2269" s="38">
        <v>2261</v>
      </c>
      <c r="AA2269" s="1">
        <v>36168.376909968923</v>
      </c>
    </row>
    <row r="2270" spans="26:27" x14ac:dyDescent="0.2">
      <c r="Z2270" s="38">
        <v>2262</v>
      </c>
      <c r="AA2270" s="1">
        <v>36678.047087896368</v>
      </c>
    </row>
    <row r="2271" spans="26:27" x14ac:dyDescent="0.2">
      <c r="Z2271" s="38">
        <v>2263</v>
      </c>
      <c r="AA2271" s="1">
        <v>35988.190747577675</v>
      </c>
    </row>
    <row r="2272" spans="26:27" x14ac:dyDescent="0.2">
      <c r="Z2272" s="38">
        <v>2264</v>
      </c>
      <c r="AA2272" s="1">
        <v>36513.184735964882</v>
      </c>
    </row>
    <row r="2273" spans="26:27" x14ac:dyDescent="0.2">
      <c r="Z2273" s="38">
        <v>2265</v>
      </c>
      <c r="AA2273" s="1">
        <v>36873.228905725409</v>
      </c>
    </row>
    <row r="2274" spans="26:27" x14ac:dyDescent="0.2">
      <c r="Z2274" s="38">
        <v>2266</v>
      </c>
      <c r="AA2274" s="1">
        <v>36318.802802201484</v>
      </c>
    </row>
    <row r="2275" spans="26:27" x14ac:dyDescent="0.2">
      <c r="Z2275" s="38">
        <v>2267</v>
      </c>
      <c r="AA2275" s="1">
        <v>36760.915595146791</v>
      </c>
    </row>
    <row r="2276" spans="26:27" x14ac:dyDescent="0.2">
      <c r="Z2276" s="38">
        <v>2268</v>
      </c>
      <c r="AA2276" s="1">
        <v>36855.177312178334</v>
      </c>
    </row>
    <row r="2277" spans="26:27" x14ac:dyDescent="0.2">
      <c r="Z2277" s="38">
        <v>2269</v>
      </c>
      <c r="AA2277" s="1">
        <v>36869.173809665983</v>
      </c>
    </row>
    <row r="2278" spans="26:27" x14ac:dyDescent="0.2">
      <c r="Z2278" s="38">
        <v>2270</v>
      </c>
      <c r="AA2278" s="1">
        <v>35646.938973492375</v>
      </c>
    </row>
    <row r="2279" spans="26:27" x14ac:dyDescent="0.2">
      <c r="Z2279" s="38">
        <v>2271</v>
      </c>
      <c r="AA2279" s="1">
        <v>36696.511264623536</v>
      </c>
    </row>
    <row r="2280" spans="26:27" x14ac:dyDescent="0.2">
      <c r="Z2280" s="38">
        <v>2272</v>
      </c>
      <c r="AA2280" s="1">
        <v>36476.553766192199</v>
      </c>
    </row>
    <row r="2281" spans="26:27" x14ac:dyDescent="0.2">
      <c r="Z2281" s="38">
        <v>2273</v>
      </c>
      <c r="AA2281" s="1">
        <v>37023.244790306329</v>
      </c>
    </row>
    <row r="2282" spans="26:27" x14ac:dyDescent="0.2">
      <c r="Z2282" s="38">
        <v>2274</v>
      </c>
      <c r="AA2282" s="1">
        <v>37320.501850838744</v>
      </c>
    </row>
    <row r="2283" spans="26:27" x14ac:dyDescent="0.2">
      <c r="Z2283" s="38">
        <v>2275</v>
      </c>
      <c r="AA2283" s="1">
        <v>36234.88325147119</v>
      </c>
    </row>
    <row r="2284" spans="26:27" x14ac:dyDescent="0.2">
      <c r="Z2284" s="38">
        <v>2276</v>
      </c>
      <c r="AA2284" s="1">
        <v>36336.000150191612</v>
      </c>
    </row>
    <row r="2285" spans="26:27" x14ac:dyDescent="0.2">
      <c r="Z2285" s="38">
        <v>2277</v>
      </c>
      <c r="AA2285" s="1">
        <v>36693.370279827184</v>
      </c>
    </row>
    <row r="2286" spans="26:27" x14ac:dyDescent="0.2">
      <c r="Z2286" s="38">
        <v>2278</v>
      </c>
      <c r="AA2286" s="1">
        <v>36761.232056752153</v>
      </c>
    </row>
    <row r="2287" spans="26:27" x14ac:dyDescent="0.2">
      <c r="Z2287" s="38">
        <v>2279</v>
      </c>
      <c r="AA2287" s="1">
        <v>35576.714542891845</v>
      </c>
    </row>
    <row r="2288" spans="26:27" x14ac:dyDescent="0.2">
      <c r="Z2288" s="38">
        <v>2280</v>
      </c>
      <c r="AA2288" s="1">
        <v>35748.239760075478</v>
      </c>
    </row>
    <row r="2289" spans="26:27" x14ac:dyDescent="0.2">
      <c r="Z2289" s="38">
        <v>2281</v>
      </c>
      <c r="AA2289" s="1">
        <v>36526.475101675933</v>
      </c>
    </row>
    <row r="2290" spans="26:27" x14ac:dyDescent="0.2">
      <c r="Z2290" s="38">
        <v>2282</v>
      </c>
      <c r="AA2290" s="1">
        <v>36292.85861615558</v>
      </c>
    </row>
    <row r="2291" spans="26:27" x14ac:dyDescent="0.2">
      <c r="Z2291" s="38">
        <v>2283</v>
      </c>
      <c r="AA2291" s="1">
        <v>36442.579145579119</v>
      </c>
    </row>
    <row r="2292" spans="26:27" x14ac:dyDescent="0.2">
      <c r="Z2292" s="38">
        <v>2284</v>
      </c>
      <c r="AA2292" s="1">
        <v>36950.516412010002</v>
      </c>
    </row>
    <row r="2293" spans="26:27" x14ac:dyDescent="0.2">
      <c r="Z2293" s="38">
        <v>2285</v>
      </c>
      <c r="AA2293" s="1">
        <v>36058.507978859554</v>
      </c>
    </row>
    <row r="2294" spans="26:27" x14ac:dyDescent="0.2">
      <c r="Z2294" s="38">
        <v>2286</v>
      </c>
      <c r="AA2294" s="1">
        <v>36529.308344527984</v>
      </c>
    </row>
    <row r="2295" spans="26:27" x14ac:dyDescent="0.2">
      <c r="Z2295" s="38">
        <v>2287</v>
      </c>
      <c r="AA2295" s="1">
        <v>36425.326440254954</v>
      </c>
    </row>
    <row r="2296" spans="26:27" x14ac:dyDescent="0.2">
      <c r="Z2296" s="38">
        <v>2288</v>
      </c>
      <c r="AA2296" s="1">
        <v>36435.514397246101</v>
      </c>
    </row>
    <row r="2297" spans="26:27" x14ac:dyDescent="0.2">
      <c r="Z2297" s="38">
        <v>2289</v>
      </c>
      <c r="AA2297" s="1">
        <v>37627.964516393753</v>
      </c>
    </row>
    <row r="2298" spans="26:27" x14ac:dyDescent="0.2">
      <c r="Z2298" s="38">
        <v>2290</v>
      </c>
      <c r="AA2298" s="1">
        <v>36951.075716458436</v>
      </c>
    </row>
    <row r="2299" spans="26:27" x14ac:dyDescent="0.2">
      <c r="Z2299" s="38">
        <v>2291</v>
      </c>
      <c r="AA2299" s="1">
        <v>36362.309057132523</v>
      </c>
    </row>
    <row r="2300" spans="26:27" x14ac:dyDescent="0.2">
      <c r="Z2300" s="38">
        <v>2292</v>
      </c>
      <c r="AA2300" s="1">
        <v>36033.731984895268</v>
      </c>
    </row>
    <row r="2301" spans="26:27" x14ac:dyDescent="0.2">
      <c r="Z2301" s="38">
        <v>2293</v>
      </c>
      <c r="AA2301" s="1">
        <v>36818.133020208043</v>
      </c>
    </row>
    <row r="2302" spans="26:27" x14ac:dyDescent="0.2">
      <c r="Z2302" s="38">
        <v>2294</v>
      </c>
      <c r="AA2302" s="1">
        <v>36454.508700286715</v>
      </c>
    </row>
    <row r="2303" spans="26:27" x14ac:dyDescent="0.2">
      <c r="Z2303" s="38">
        <v>2295</v>
      </c>
      <c r="AA2303" s="1">
        <v>35416.087910443144</v>
      </c>
    </row>
    <row r="2304" spans="26:27" x14ac:dyDescent="0.2">
      <c r="Z2304" s="38">
        <v>2296</v>
      </c>
      <c r="AA2304" s="1">
        <v>36742.356535095023</v>
      </c>
    </row>
    <row r="2305" spans="26:27" x14ac:dyDescent="0.2">
      <c r="Z2305" s="38">
        <v>2297</v>
      </c>
      <c r="AA2305" s="1">
        <v>35498.570269602154</v>
      </c>
    </row>
    <row r="2306" spans="26:27" x14ac:dyDescent="0.2">
      <c r="Z2306" s="38">
        <v>2298</v>
      </c>
      <c r="AA2306" s="1">
        <v>36358.466224769203</v>
      </c>
    </row>
    <row r="2307" spans="26:27" x14ac:dyDescent="0.2">
      <c r="Z2307" s="38">
        <v>2299</v>
      </c>
      <c r="AA2307" s="1">
        <v>36228.997993182122</v>
      </c>
    </row>
    <row r="2308" spans="26:27" x14ac:dyDescent="0.2">
      <c r="Z2308" s="38">
        <v>2300</v>
      </c>
      <c r="AA2308" s="1">
        <v>36427.391237349053</v>
      </c>
    </row>
    <row r="2309" spans="26:27" x14ac:dyDescent="0.2">
      <c r="Z2309" s="38">
        <v>2301</v>
      </c>
      <c r="AA2309" s="1">
        <v>36408.208071421359</v>
      </c>
    </row>
    <row r="2310" spans="26:27" x14ac:dyDescent="0.2">
      <c r="Z2310" s="38">
        <v>2302</v>
      </c>
      <c r="AA2310" s="1">
        <v>36930.719757426603</v>
      </c>
    </row>
    <row r="2311" spans="26:27" x14ac:dyDescent="0.2">
      <c r="Z2311" s="38">
        <v>2303</v>
      </c>
      <c r="AA2311" s="1">
        <v>36528.809442452883</v>
      </c>
    </row>
    <row r="2312" spans="26:27" x14ac:dyDescent="0.2">
      <c r="Z2312" s="38">
        <v>2304</v>
      </c>
      <c r="AA2312" s="1">
        <v>35881.008388777685</v>
      </c>
    </row>
    <row r="2313" spans="26:27" x14ac:dyDescent="0.2">
      <c r="Z2313" s="38">
        <v>2305</v>
      </c>
      <c r="AA2313" s="1">
        <v>36500.276732285362</v>
      </c>
    </row>
    <row r="2314" spans="26:27" x14ac:dyDescent="0.2">
      <c r="Z2314" s="38">
        <v>2306</v>
      </c>
      <c r="AA2314" s="1">
        <v>36441.9360170789</v>
      </c>
    </row>
    <row r="2315" spans="26:27" x14ac:dyDescent="0.2">
      <c r="Z2315" s="38">
        <v>2307</v>
      </c>
      <c r="AA2315" s="1">
        <v>36030.553910613511</v>
      </c>
    </row>
    <row r="2316" spans="26:27" x14ac:dyDescent="0.2">
      <c r="Z2316" s="38">
        <v>2308</v>
      </c>
      <c r="AA2316" s="1">
        <v>36261.220506358011</v>
      </c>
    </row>
    <row r="2317" spans="26:27" x14ac:dyDescent="0.2">
      <c r="Z2317" s="38">
        <v>2309</v>
      </c>
      <c r="AA2317" s="1">
        <v>36047.079982568561</v>
      </c>
    </row>
    <row r="2318" spans="26:27" x14ac:dyDescent="0.2">
      <c r="Z2318" s="38">
        <v>2310</v>
      </c>
      <c r="AA2318" s="1">
        <v>36839.873858134873</v>
      </c>
    </row>
    <row r="2319" spans="26:27" x14ac:dyDescent="0.2">
      <c r="Z2319" s="38">
        <v>2311</v>
      </c>
      <c r="AA2319" s="1">
        <v>35826.389476181459</v>
      </c>
    </row>
    <row r="2320" spans="26:27" x14ac:dyDescent="0.2">
      <c r="Z2320" s="38">
        <v>2312</v>
      </c>
      <c r="AA2320" s="1">
        <v>35834.957759777673</v>
      </c>
    </row>
    <row r="2321" spans="26:27" x14ac:dyDescent="0.2">
      <c r="Z2321" s="38">
        <v>2313</v>
      </c>
      <c r="AA2321" s="1">
        <v>37229.035436928505</v>
      </c>
    </row>
    <row r="2322" spans="26:27" x14ac:dyDescent="0.2">
      <c r="Z2322" s="38">
        <v>2314</v>
      </c>
      <c r="AA2322" s="1">
        <v>37388.541589679044</v>
      </c>
    </row>
    <row r="2323" spans="26:27" x14ac:dyDescent="0.2">
      <c r="Z2323" s="38">
        <v>2315</v>
      </c>
      <c r="AA2323" s="1">
        <v>36824.799809430144</v>
      </c>
    </row>
    <row r="2324" spans="26:27" x14ac:dyDescent="0.2">
      <c r="Z2324" s="38">
        <v>2316</v>
      </c>
      <c r="AA2324" s="1">
        <v>36059.657469263293</v>
      </c>
    </row>
    <row r="2325" spans="26:27" x14ac:dyDescent="0.2">
      <c r="Z2325" s="38">
        <v>2317</v>
      </c>
      <c r="AA2325" s="1">
        <v>36976.757205169604</v>
      </c>
    </row>
    <row r="2326" spans="26:27" x14ac:dyDescent="0.2">
      <c r="Z2326" s="38">
        <v>2318</v>
      </c>
      <c r="AA2326" s="1">
        <v>36742.95415718705</v>
      </c>
    </row>
    <row r="2327" spans="26:27" x14ac:dyDescent="0.2">
      <c r="Z2327" s="38">
        <v>2319</v>
      </c>
      <c r="AA2327" s="1">
        <v>37448.3056276067</v>
      </c>
    </row>
    <row r="2328" spans="26:27" x14ac:dyDescent="0.2">
      <c r="Z2328" s="38">
        <v>2320</v>
      </c>
      <c r="AA2328" s="1">
        <v>36402.87294492295</v>
      </c>
    </row>
    <row r="2329" spans="26:27" x14ac:dyDescent="0.2">
      <c r="Z2329" s="38">
        <v>2321</v>
      </c>
      <c r="AA2329" s="1">
        <v>35843.264429653427</v>
      </c>
    </row>
    <row r="2330" spans="26:27" x14ac:dyDescent="0.2">
      <c r="Z2330" s="38">
        <v>2322</v>
      </c>
      <c r="AA2330" s="1">
        <v>35919.280461054244</v>
      </c>
    </row>
    <row r="2331" spans="26:27" x14ac:dyDescent="0.2">
      <c r="Z2331" s="38">
        <v>2323</v>
      </c>
      <c r="AA2331" s="1">
        <v>35599.143662798029</v>
      </c>
    </row>
    <row r="2332" spans="26:27" x14ac:dyDescent="0.2">
      <c r="Z2332" s="38">
        <v>2324</v>
      </c>
      <c r="AA2332" s="1">
        <v>36483.757975295775</v>
      </c>
    </row>
    <row r="2333" spans="26:27" x14ac:dyDescent="0.2">
      <c r="Z2333" s="38">
        <v>2325</v>
      </c>
      <c r="AA2333" s="1">
        <v>36268.069666512056</v>
      </c>
    </row>
    <row r="2334" spans="26:27" x14ac:dyDescent="0.2">
      <c r="Z2334" s="38">
        <v>2326</v>
      </c>
      <c r="AA2334" s="1">
        <v>37177.32229363214</v>
      </c>
    </row>
    <row r="2335" spans="26:27" x14ac:dyDescent="0.2">
      <c r="Z2335" s="38">
        <v>2327</v>
      </c>
      <c r="AA2335" s="1">
        <v>36051.760186381172</v>
      </c>
    </row>
    <row r="2336" spans="26:27" x14ac:dyDescent="0.2">
      <c r="Z2336" s="38">
        <v>2328</v>
      </c>
      <c r="AA2336" s="1">
        <v>36245.775285767799</v>
      </c>
    </row>
    <row r="2337" spans="26:27" x14ac:dyDescent="0.2">
      <c r="Z2337" s="38">
        <v>2329</v>
      </c>
      <c r="AA2337" s="1">
        <v>36671.93366886986</v>
      </c>
    </row>
    <row r="2338" spans="26:27" x14ac:dyDescent="0.2">
      <c r="Z2338" s="38">
        <v>2330</v>
      </c>
      <c r="AA2338" s="1">
        <v>36492.872219849996</v>
      </c>
    </row>
    <row r="2339" spans="26:27" x14ac:dyDescent="0.2">
      <c r="Z2339" s="38">
        <v>2331</v>
      </c>
      <c r="AA2339" s="1">
        <v>36012.779484848972</v>
      </c>
    </row>
    <row r="2340" spans="26:27" x14ac:dyDescent="0.2">
      <c r="Z2340" s="38">
        <v>2332</v>
      </c>
      <c r="AA2340" s="1">
        <v>36866.463846332226</v>
      </c>
    </row>
    <row r="2341" spans="26:27" x14ac:dyDescent="0.2">
      <c r="Z2341" s="38">
        <v>2333</v>
      </c>
      <c r="AA2341" s="1">
        <v>36158.094638893512</v>
      </c>
    </row>
    <row r="2342" spans="26:27" x14ac:dyDescent="0.2">
      <c r="Z2342" s="38">
        <v>2334</v>
      </c>
      <c r="AA2342" s="1">
        <v>36326.913558095228</v>
      </c>
    </row>
    <row r="2343" spans="26:27" x14ac:dyDescent="0.2">
      <c r="Z2343" s="38">
        <v>2335</v>
      </c>
      <c r="AA2343" s="1">
        <v>36049.093041477747</v>
      </c>
    </row>
    <row r="2344" spans="26:27" x14ac:dyDescent="0.2">
      <c r="Z2344" s="38">
        <v>2336</v>
      </c>
      <c r="AA2344" s="1">
        <v>37368.437309285022</v>
      </c>
    </row>
    <row r="2345" spans="26:27" x14ac:dyDescent="0.2">
      <c r="Z2345" s="38">
        <v>2337</v>
      </c>
      <c r="AA2345" s="1">
        <v>36226.428045265013</v>
      </c>
    </row>
    <row r="2346" spans="26:27" x14ac:dyDescent="0.2">
      <c r="Z2346" s="38">
        <v>2338</v>
      </c>
      <c r="AA2346" s="1">
        <v>37110.32062341959</v>
      </c>
    </row>
    <row r="2347" spans="26:27" x14ac:dyDescent="0.2">
      <c r="Z2347" s="38">
        <v>2339</v>
      </c>
      <c r="AA2347" s="1">
        <v>36834.750881032669</v>
      </c>
    </row>
    <row r="2348" spans="26:27" x14ac:dyDescent="0.2">
      <c r="Z2348" s="38">
        <v>2340</v>
      </c>
      <c r="AA2348" s="1">
        <v>36856.116679837229</v>
      </c>
    </row>
    <row r="2349" spans="26:27" x14ac:dyDescent="0.2">
      <c r="Z2349" s="38">
        <v>2341</v>
      </c>
      <c r="AA2349" s="1">
        <v>36706.963455293837</v>
      </c>
    </row>
    <row r="2350" spans="26:27" x14ac:dyDescent="0.2">
      <c r="Z2350" s="38">
        <v>2342</v>
      </c>
      <c r="AA2350" s="1">
        <v>36346.337138434166</v>
      </c>
    </row>
    <row r="2351" spans="26:27" x14ac:dyDescent="0.2">
      <c r="Z2351" s="38">
        <v>2343</v>
      </c>
      <c r="AA2351" s="1">
        <v>35017.05856273527</v>
      </c>
    </row>
    <row r="2352" spans="26:27" x14ac:dyDescent="0.2">
      <c r="Z2352" s="38">
        <v>2344</v>
      </c>
      <c r="AA2352" s="1">
        <v>35862.001135246865</v>
      </c>
    </row>
    <row r="2353" spans="26:27" x14ac:dyDescent="0.2">
      <c r="Z2353" s="38">
        <v>2345</v>
      </c>
      <c r="AA2353" s="1">
        <v>37079.151489943091</v>
      </c>
    </row>
    <row r="2354" spans="26:27" x14ac:dyDescent="0.2">
      <c r="Z2354" s="38">
        <v>2346</v>
      </c>
      <c r="AA2354" s="1">
        <v>36535.35594474501</v>
      </c>
    </row>
    <row r="2355" spans="26:27" x14ac:dyDescent="0.2">
      <c r="Z2355" s="38">
        <v>2347</v>
      </c>
      <c r="AA2355" s="1">
        <v>36090.264767735294</v>
      </c>
    </row>
    <row r="2356" spans="26:27" x14ac:dyDescent="0.2">
      <c r="Z2356" s="38">
        <v>2348</v>
      </c>
      <c r="AA2356" s="1">
        <v>36713.94293577176</v>
      </c>
    </row>
    <row r="2357" spans="26:27" x14ac:dyDescent="0.2">
      <c r="Z2357" s="38">
        <v>2349</v>
      </c>
      <c r="AA2357" s="1">
        <v>36743.362401326303</v>
      </c>
    </row>
    <row r="2358" spans="26:27" x14ac:dyDescent="0.2">
      <c r="Z2358" s="38">
        <v>2350</v>
      </c>
      <c r="AA2358" s="1">
        <v>37245.863439997149</v>
      </c>
    </row>
    <row r="2359" spans="26:27" x14ac:dyDescent="0.2">
      <c r="Z2359" s="38">
        <v>2351</v>
      </c>
      <c r="AA2359" s="1">
        <v>36822.274113150459</v>
      </c>
    </row>
    <row r="2360" spans="26:27" x14ac:dyDescent="0.2">
      <c r="Z2360" s="38">
        <v>2352</v>
      </c>
      <c r="AA2360" s="1">
        <v>37376.80969040779</v>
      </c>
    </row>
    <row r="2361" spans="26:27" x14ac:dyDescent="0.2">
      <c r="Z2361" s="38">
        <v>2353</v>
      </c>
      <c r="AA2361" s="1">
        <v>36163.153444145704</v>
      </c>
    </row>
    <row r="2362" spans="26:27" x14ac:dyDescent="0.2">
      <c r="Z2362" s="38">
        <v>2354</v>
      </c>
      <c r="AA2362" s="1">
        <v>37334.091402835511</v>
      </c>
    </row>
    <row r="2363" spans="26:27" x14ac:dyDescent="0.2">
      <c r="Z2363" s="38">
        <v>2355</v>
      </c>
      <c r="AA2363" s="1">
        <v>36774.18831106041</v>
      </c>
    </row>
    <row r="2364" spans="26:27" x14ac:dyDescent="0.2">
      <c r="Z2364" s="38">
        <v>2356</v>
      </c>
      <c r="AA2364" s="1">
        <v>36210.612481668169</v>
      </c>
    </row>
    <row r="2365" spans="26:27" x14ac:dyDescent="0.2">
      <c r="Z2365" s="38">
        <v>2357</v>
      </c>
      <c r="AA2365" s="1">
        <v>35326.720005759475</v>
      </c>
    </row>
    <row r="2366" spans="26:27" x14ac:dyDescent="0.2">
      <c r="Z2366" s="38">
        <v>2358</v>
      </c>
      <c r="AA2366" s="1">
        <v>36145.11385312918</v>
      </c>
    </row>
    <row r="2367" spans="26:27" x14ac:dyDescent="0.2">
      <c r="Z2367" s="38">
        <v>2359</v>
      </c>
      <c r="AA2367" s="1">
        <v>36668.330699872808</v>
      </c>
    </row>
    <row r="2368" spans="26:27" x14ac:dyDescent="0.2">
      <c r="Z2368" s="38">
        <v>2360</v>
      </c>
      <c r="AA2368" s="1">
        <v>36963.246111130735</v>
      </c>
    </row>
    <row r="2369" spans="26:27" x14ac:dyDescent="0.2">
      <c r="Z2369" s="38">
        <v>2361</v>
      </c>
      <c r="AA2369" s="1">
        <v>36486.987063250897</v>
      </c>
    </row>
    <row r="2370" spans="26:27" x14ac:dyDescent="0.2">
      <c r="Z2370" s="38">
        <v>2362</v>
      </c>
      <c r="AA2370" s="1">
        <v>35698.788486302183</v>
      </c>
    </row>
    <row r="2371" spans="26:27" x14ac:dyDescent="0.2">
      <c r="Z2371" s="38">
        <v>2363</v>
      </c>
      <c r="AA2371" s="1">
        <v>37034.069541187215</v>
      </c>
    </row>
    <row r="2372" spans="26:27" x14ac:dyDescent="0.2">
      <c r="Z2372" s="38">
        <v>2364</v>
      </c>
      <c r="AA2372" s="1">
        <v>36794.232018627488</v>
      </c>
    </row>
    <row r="2373" spans="26:27" x14ac:dyDescent="0.2">
      <c r="Z2373" s="38">
        <v>2365</v>
      </c>
      <c r="AA2373" s="1">
        <v>37257.475069427666</v>
      </c>
    </row>
    <row r="2374" spans="26:27" x14ac:dyDescent="0.2">
      <c r="Z2374" s="38">
        <v>2366</v>
      </c>
      <c r="AA2374" s="1">
        <v>35955.214718326599</v>
      </c>
    </row>
    <row r="2375" spans="26:27" x14ac:dyDescent="0.2">
      <c r="Z2375" s="38">
        <v>2367</v>
      </c>
      <c r="AA2375" s="1">
        <v>36358.607076471315</v>
      </c>
    </row>
    <row r="2376" spans="26:27" x14ac:dyDescent="0.2">
      <c r="Z2376" s="38">
        <v>2368</v>
      </c>
      <c r="AA2376" s="1">
        <v>36704.330002191949</v>
      </c>
    </row>
    <row r="2377" spans="26:27" x14ac:dyDescent="0.2">
      <c r="Z2377" s="38">
        <v>2369</v>
      </c>
      <c r="AA2377" s="1">
        <v>36576.751960551999</v>
      </c>
    </row>
    <row r="2378" spans="26:27" x14ac:dyDescent="0.2">
      <c r="Z2378" s="38">
        <v>2370</v>
      </c>
      <c r="AA2378" s="1">
        <v>36873.374466364163</v>
      </c>
    </row>
    <row r="2379" spans="26:27" x14ac:dyDescent="0.2">
      <c r="Z2379" s="38">
        <v>2371</v>
      </c>
      <c r="AA2379" s="1">
        <v>36409.024085713128</v>
      </c>
    </row>
    <row r="2380" spans="26:27" x14ac:dyDescent="0.2">
      <c r="Z2380" s="38">
        <v>2372</v>
      </c>
      <c r="AA2380" s="1">
        <v>36980.443874452918</v>
      </c>
    </row>
    <row r="2381" spans="26:27" x14ac:dyDescent="0.2">
      <c r="Z2381" s="38">
        <v>2373</v>
      </c>
      <c r="AA2381" s="1">
        <v>36863.643652191793</v>
      </c>
    </row>
    <row r="2382" spans="26:27" x14ac:dyDescent="0.2">
      <c r="Z2382" s="38">
        <v>2374</v>
      </c>
      <c r="AA2382" s="1">
        <v>35903.689067629231</v>
      </c>
    </row>
    <row r="2383" spans="26:27" x14ac:dyDescent="0.2">
      <c r="Z2383" s="38">
        <v>2375</v>
      </c>
      <c r="AA2383" s="1">
        <v>36959.276528449191</v>
      </c>
    </row>
    <row r="2384" spans="26:27" x14ac:dyDescent="0.2">
      <c r="Z2384" s="38">
        <v>2376</v>
      </c>
      <c r="AA2384" s="1">
        <v>36313.556205764558</v>
      </c>
    </row>
    <row r="2385" spans="26:27" x14ac:dyDescent="0.2">
      <c r="Z2385" s="38">
        <v>2377</v>
      </c>
      <c r="AA2385" s="1">
        <v>35950.270599881071</v>
      </c>
    </row>
    <row r="2386" spans="26:27" x14ac:dyDescent="0.2">
      <c r="Z2386" s="38">
        <v>2378</v>
      </c>
      <c r="AA2386" s="1">
        <v>35608.038911826712</v>
      </c>
    </row>
    <row r="2387" spans="26:27" x14ac:dyDescent="0.2">
      <c r="Z2387" s="38">
        <v>2379</v>
      </c>
      <c r="AA2387" s="1">
        <v>36294.281260762749</v>
      </c>
    </row>
    <row r="2388" spans="26:27" x14ac:dyDescent="0.2">
      <c r="Z2388" s="38">
        <v>2380</v>
      </c>
      <c r="AA2388" s="1">
        <v>36010.711853115135</v>
      </c>
    </row>
    <row r="2389" spans="26:27" x14ac:dyDescent="0.2">
      <c r="Z2389" s="38">
        <v>2381</v>
      </c>
      <c r="AA2389" s="1">
        <v>36350.435833176511</v>
      </c>
    </row>
    <row r="2390" spans="26:27" x14ac:dyDescent="0.2">
      <c r="Z2390" s="38">
        <v>2382</v>
      </c>
      <c r="AA2390" s="1">
        <v>35855.974838379007</v>
      </c>
    </row>
    <row r="2391" spans="26:27" x14ac:dyDescent="0.2">
      <c r="Z2391" s="38">
        <v>2383</v>
      </c>
      <c r="AA2391" s="1">
        <v>36409.14599128643</v>
      </c>
    </row>
    <row r="2392" spans="26:27" x14ac:dyDescent="0.2">
      <c r="Z2392" s="38">
        <v>2384</v>
      </c>
      <c r="AA2392" s="1">
        <v>37198.946123283007</v>
      </c>
    </row>
    <row r="2393" spans="26:27" x14ac:dyDescent="0.2">
      <c r="Z2393" s="38">
        <v>2385</v>
      </c>
      <c r="AA2393" s="1">
        <v>36521.762044008618</v>
      </c>
    </row>
    <row r="2394" spans="26:27" x14ac:dyDescent="0.2">
      <c r="Z2394" s="38">
        <v>2386</v>
      </c>
      <c r="AA2394" s="1">
        <v>35344.906405562848</v>
      </c>
    </row>
    <row r="2395" spans="26:27" x14ac:dyDescent="0.2">
      <c r="Z2395" s="38">
        <v>2387</v>
      </c>
      <c r="AA2395" s="1">
        <v>36238.135185619758</v>
      </c>
    </row>
    <row r="2396" spans="26:27" x14ac:dyDescent="0.2">
      <c r="Z2396" s="38">
        <v>2388</v>
      </c>
      <c r="AA2396" s="1">
        <v>36970.840108642617</v>
      </c>
    </row>
    <row r="2397" spans="26:27" x14ac:dyDescent="0.2">
      <c r="Z2397" s="38">
        <v>2389</v>
      </c>
      <c r="AA2397" s="1">
        <v>35361.496331760813</v>
      </c>
    </row>
    <row r="2398" spans="26:27" x14ac:dyDescent="0.2">
      <c r="Z2398" s="38">
        <v>2390</v>
      </c>
      <c r="AA2398" s="1">
        <v>36295.946970260949</v>
      </c>
    </row>
    <row r="2399" spans="26:27" x14ac:dyDescent="0.2">
      <c r="Z2399" s="38">
        <v>2391</v>
      </c>
      <c r="AA2399" s="1">
        <v>37210.059758771575</v>
      </c>
    </row>
    <row r="2400" spans="26:27" x14ac:dyDescent="0.2">
      <c r="Z2400" s="38">
        <v>2392</v>
      </c>
      <c r="AA2400" s="1">
        <v>35990.6983437858</v>
      </c>
    </row>
    <row r="2401" spans="26:27" x14ac:dyDescent="0.2">
      <c r="Z2401" s="38">
        <v>2393</v>
      </c>
      <c r="AA2401" s="1">
        <v>36518.156583284675</v>
      </c>
    </row>
    <row r="2402" spans="26:27" x14ac:dyDescent="0.2">
      <c r="Z2402" s="38">
        <v>2394</v>
      </c>
      <c r="AA2402" s="1">
        <v>36185.984359994123</v>
      </c>
    </row>
    <row r="2403" spans="26:27" x14ac:dyDescent="0.2">
      <c r="Z2403" s="38">
        <v>2395</v>
      </c>
      <c r="AA2403" s="1">
        <v>36813.784379402015</v>
      </c>
    </row>
    <row r="2404" spans="26:27" x14ac:dyDescent="0.2">
      <c r="Z2404" s="38">
        <v>2396</v>
      </c>
      <c r="AA2404" s="1">
        <v>35664.979388333275</v>
      </c>
    </row>
    <row r="2405" spans="26:27" x14ac:dyDescent="0.2">
      <c r="Z2405" s="38">
        <v>2397</v>
      </c>
      <c r="AA2405" s="1">
        <v>36643.624211839087</v>
      </c>
    </row>
    <row r="2406" spans="26:27" x14ac:dyDescent="0.2">
      <c r="Z2406" s="38">
        <v>2398</v>
      </c>
      <c r="AA2406" s="1">
        <v>35323.851107427035</v>
      </c>
    </row>
    <row r="2407" spans="26:27" x14ac:dyDescent="0.2">
      <c r="Z2407" s="38">
        <v>2399</v>
      </c>
      <c r="AA2407" s="1">
        <v>36551.876639740163</v>
      </c>
    </row>
    <row r="2408" spans="26:27" x14ac:dyDescent="0.2">
      <c r="Z2408" s="38">
        <v>2400</v>
      </c>
      <c r="AA2408" s="1">
        <v>36322.230822441736</v>
      </c>
    </row>
    <row r="2409" spans="26:27" x14ac:dyDescent="0.2">
      <c r="Z2409" s="38">
        <v>2401</v>
      </c>
      <c r="AA2409" s="1">
        <v>37034.801337396915</v>
      </c>
    </row>
    <row r="2410" spans="26:27" x14ac:dyDescent="0.2">
      <c r="Z2410" s="38">
        <v>2402</v>
      </c>
      <c r="AA2410" s="1">
        <v>36127.825412103048</v>
      </c>
    </row>
    <row r="2411" spans="26:27" x14ac:dyDescent="0.2">
      <c r="Z2411" s="38">
        <v>2403</v>
      </c>
      <c r="AA2411" s="1">
        <v>37296.603007424717</v>
      </c>
    </row>
    <row r="2412" spans="26:27" x14ac:dyDescent="0.2">
      <c r="Z2412" s="38">
        <v>2404</v>
      </c>
      <c r="AA2412" s="1">
        <v>36873.344491068849</v>
      </c>
    </row>
    <row r="2413" spans="26:27" x14ac:dyDescent="0.2">
      <c r="Z2413" s="38">
        <v>2405</v>
      </c>
      <c r="AA2413" s="1">
        <v>36145.199940353123</v>
      </c>
    </row>
    <row r="2414" spans="26:27" x14ac:dyDescent="0.2">
      <c r="Z2414" s="38">
        <v>2406</v>
      </c>
      <c r="AA2414" s="1">
        <v>36634.859064028307</v>
      </c>
    </row>
    <row r="2415" spans="26:27" x14ac:dyDescent="0.2">
      <c r="Z2415" s="38">
        <v>2407</v>
      </c>
      <c r="AA2415" s="1">
        <v>36997.282096575451</v>
      </c>
    </row>
    <row r="2416" spans="26:27" x14ac:dyDescent="0.2">
      <c r="Z2416" s="38">
        <v>2408</v>
      </c>
      <c r="AA2416" s="1">
        <v>36567.521968069239</v>
      </c>
    </row>
    <row r="2417" spans="26:27" x14ac:dyDescent="0.2">
      <c r="Z2417" s="38">
        <v>2409</v>
      </c>
      <c r="AA2417" s="1">
        <v>36125.492518248211</v>
      </c>
    </row>
    <row r="2418" spans="26:27" x14ac:dyDescent="0.2">
      <c r="Z2418" s="38">
        <v>2410</v>
      </c>
      <c r="AA2418" s="1">
        <v>36713.712362041973</v>
      </c>
    </row>
    <row r="2419" spans="26:27" x14ac:dyDescent="0.2">
      <c r="Z2419" s="38">
        <v>2411</v>
      </c>
      <c r="AA2419" s="1">
        <v>36685.129323893649</v>
      </c>
    </row>
    <row r="2420" spans="26:27" x14ac:dyDescent="0.2">
      <c r="Z2420" s="38">
        <v>2412</v>
      </c>
      <c r="AA2420" s="1">
        <v>35807.196680045432</v>
      </c>
    </row>
    <row r="2421" spans="26:27" x14ac:dyDescent="0.2">
      <c r="Z2421" s="38">
        <v>2413</v>
      </c>
      <c r="AA2421" s="1">
        <v>36183.36589119304</v>
      </c>
    </row>
    <row r="2422" spans="26:27" x14ac:dyDescent="0.2">
      <c r="Z2422" s="38">
        <v>2414</v>
      </c>
      <c r="AA2422" s="1">
        <v>35215.510847894227</v>
      </c>
    </row>
    <row r="2423" spans="26:27" x14ac:dyDescent="0.2">
      <c r="Z2423" s="38">
        <v>2415</v>
      </c>
      <c r="AA2423" s="1">
        <v>37164.448978665569</v>
      </c>
    </row>
    <row r="2424" spans="26:27" x14ac:dyDescent="0.2">
      <c r="Z2424" s="38">
        <v>2416</v>
      </c>
      <c r="AA2424" s="1">
        <v>36901.129185592523</v>
      </c>
    </row>
    <row r="2425" spans="26:27" x14ac:dyDescent="0.2">
      <c r="Z2425" s="38">
        <v>2417</v>
      </c>
      <c r="AA2425" s="1">
        <v>36554.231805182193</v>
      </c>
    </row>
    <row r="2426" spans="26:27" x14ac:dyDescent="0.2">
      <c r="Z2426" s="38">
        <v>2418</v>
      </c>
      <c r="AA2426" s="1">
        <v>37008.383533873886</v>
      </c>
    </row>
    <row r="2427" spans="26:27" x14ac:dyDescent="0.2">
      <c r="Z2427" s="38">
        <v>2419</v>
      </c>
      <c r="AA2427" s="1">
        <v>36192.495127118345</v>
      </c>
    </row>
    <row r="2428" spans="26:27" x14ac:dyDescent="0.2">
      <c r="Z2428" s="38">
        <v>2420</v>
      </c>
      <c r="AA2428" s="1">
        <v>36017.130947052632</v>
      </c>
    </row>
    <row r="2429" spans="26:27" x14ac:dyDescent="0.2">
      <c r="Z2429" s="38">
        <v>2421</v>
      </c>
      <c r="AA2429" s="1">
        <v>37114.946724060537</v>
      </c>
    </row>
    <row r="2430" spans="26:27" x14ac:dyDescent="0.2">
      <c r="Z2430" s="38">
        <v>2422</v>
      </c>
      <c r="AA2430" s="1">
        <v>36574.145441187837</v>
      </c>
    </row>
    <row r="2431" spans="26:27" x14ac:dyDescent="0.2">
      <c r="Z2431" s="38">
        <v>2423</v>
      </c>
      <c r="AA2431" s="1">
        <v>36399.515370027628</v>
      </c>
    </row>
    <row r="2432" spans="26:27" x14ac:dyDescent="0.2">
      <c r="Z2432" s="38">
        <v>2424</v>
      </c>
      <c r="AA2432" s="1">
        <v>36743.451484801175</v>
      </c>
    </row>
    <row r="2433" spans="26:27" x14ac:dyDescent="0.2">
      <c r="Z2433" s="38">
        <v>2425</v>
      </c>
      <c r="AA2433" s="1">
        <v>36014.285237417134</v>
      </c>
    </row>
    <row r="2434" spans="26:27" x14ac:dyDescent="0.2">
      <c r="Z2434" s="38">
        <v>2426</v>
      </c>
      <c r="AA2434" s="1">
        <v>36533.369372779831</v>
      </c>
    </row>
    <row r="2435" spans="26:27" x14ac:dyDescent="0.2">
      <c r="Z2435" s="38">
        <v>2427</v>
      </c>
      <c r="AA2435" s="1">
        <v>36088.152829706931</v>
      </c>
    </row>
    <row r="2436" spans="26:27" x14ac:dyDescent="0.2">
      <c r="Z2436" s="38">
        <v>2428</v>
      </c>
      <c r="AA2436" s="1">
        <v>36887.827593985792</v>
      </c>
    </row>
    <row r="2437" spans="26:27" x14ac:dyDescent="0.2">
      <c r="Z2437" s="38">
        <v>2429</v>
      </c>
      <c r="AA2437" s="1">
        <v>36062.798481999831</v>
      </c>
    </row>
    <row r="2438" spans="26:27" x14ac:dyDescent="0.2">
      <c r="Z2438" s="38">
        <v>2430</v>
      </c>
      <c r="AA2438" s="1">
        <v>37124.636448186669</v>
      </c>
    </row>
    <row r="2439" spans="26:27" x14ac:dyDescent="0.2">
      <c r="Z2439" s="38">
        <v>2431</v>
      </c>
      <c r="AA2439" s="1">
        <v>36289.169921602072</v>
      </c>
    </row>
    <row r="2440" spans="26:27" x14ac:dyDescent="0.2">
      <c r="Z2440" s="38">
        <v>2432</v>
      </c>
      <c r="AA2440" s="1">
        <v>35237.860602455577</v>
      </c>
    </row>
    <row r="2441" spans="26:27" x14ac:dyDescent="0.2">
      <c r="Z2441" s="38">
        <v>2433</v>
      </c>
      <c r="AA2441" s="1">
        <v>36739.500921824205</v>
      </c>
    </row>
    <row r="2442" spans="26:27" x14ac:dyDescent="0.2">
      <c r="Z2442" s="38">
        <v>2434</v>
      </c>
      <c r="AA2442" s="1">
        <v>35852.147342569806</v>
      </c>
    </row>
    <row r="2443" spans="26:27" x14ac:dyDescent="0.2">
      <c r="Z2443" s="38">
        <v>2435</v>
      </c>
      <c r="AA2443" s="1">
        <v>36718.774032981106</v>
      </c>
    </row>
    <row r="2444" spans="26:27" x14ac:dyDescent="0.2">
      <c r="Z2444" s="38">
        <v>2436</v>
      </c>
      <c r="AA2444" s="1">
        <v>37038.661111345333</v>
      </c>
    </row>
    <row r="2445" spans="26:27" x14ac:dyDescent="0.2">
      <c r="Z2445" s="38">
        <v>2437</v>
      </c>
      <c r="AA2445" s="1">
        <v>35598.286720492237</v>
      </c>
    </row>
    <row r="2446" spans="26:27" x14ac:dyDescent="0.2">
      <c r="Z2446" s="38">
        <v>2438</v>
      </c>
      <c r="AA2446" s="1">
        <v>37153.524003125756</v>
      </c>
    </row>
    <row r="2447" spans="26:27" x14ac:dyDescent="0.2">
      <c r="Z2447" s="38">
        <v>2439</v>
      </c>
      <c r="AA2447" s="1">
        <v>35986.832727937428</v>
      </c>
    </row>
    <row r="2448" spans="26:27" x14ac:dyDescent="0.2">
      <c r="Z2448" s="38">
        <v>2440</v>
      </c>
      <c r="AA2448" s="1">
        <v>37459.478494237963</v>
      </c>
    </row>
    <row r="2449" spans="26:27" x14ac:dyDescent="0.2">
      <c r="Z2449" s="38">
        <v>2441</v>
      </c>
      <c r="AA2449" s="1">
        <v>36445.768495124277</v>
      </c>
    </row>
    <row r="2450" spans="26:27" x14ac:dyDescent="0.2">
      <c r="Z2450" s="38">
        <v>2442</v>
      </c>
      <c r="AA2450" s="1">
        <v>35863.846701882663</v>
      </c>
    </row>
    <row r="2451" spans="26:27" x14ac:dyDescent="0.2">
      <c r="Z2451" s="38">
        <v>2443</v>
      </c>
      <c r="AA2451" s="1">
        <v>36541.600540037514</v>
      </c>
    </row>
    <row r="2452" spans="26:27" x14ac:dyDescent="0.2">
      <c r="Z2452" s="38">
        <v>2444</v>
      </c>
      <c r="AA2452" s="1">
        <v>35854.927591516273</v>
      </c>
    </row>
    <row r="2453" spans="26:27" x14ac:dyDescent="0.2">
      <c r="Z2453" s="38">
        <v>2445</v>
      </c>
      <c r="AA2453" s="1">
        <v>36431.570578010316</v>
      </c>
    </row>
    <row r="2454" spans="26:27" x14ac:dyDescent="0.2">
      <c r="Z2454" s="38">
        <v>2446</v>
      </c>
      <c r="AA2454" s="1">
        <v>36859.197424852733</v>
      </c>
    </row>
    <row r="2455" spans="26:27" x14ac:dyDescent="0.2">
      <c r="Z2455" s="38">
        <v>2447</v>
      </c>
      <c r="AA2455" s="1">
        <v>36396.416345248028</v>
      </c>
    </row>
    <row r="2456" spans="26:27" x14ac:dyDescent="0.2">
      <c r="Z2456" s="38">
        <v>2448</v>
      </c>
      <c r="AA2456" s="1">
        <v>36425.58799445341</v>
      </c>
    </row>
    <row r="2457" spans="26:27" x14ac:dyDescent="0.2">
      <c r="Z2457" s="38">
        <v>2449</v>
      </c>
      <c r="AA2457" s="1">
        <v>36764.358579418535</v>
      </c>
    </row>
    <row r="2458" spans="26:27" x14ac:dyDescent="0.2">
      <c r="Z2458" s="38">
        <v>2450</v>
      </c>
      <c r="AA2458" s="1">
        <v>36569.620504320381</v>
      </c>
    </row>
    <row r="2459" spans="26:27" x14ac:dyDescent="0.2">
      <c r="Z2459" s="38">
        <v>2451</v>
      </c>
      <c r="AA2459" s="1">
        <v>35929.460595618584</v>
      </c>
    </row>
    <row r="2460" spans="26:27" x14ac:dyDescent="0.2">
      <c r="Z2460" s="38">
        <v>2452</v>
      </c>
      <c r="AA2460" s="1">
        <v>35894.566174316627</v>
      </c>
    </row>
    <row r="2461" spans="26:27" x14ac:dyDescent="0.2">
      <c r="Z2461" s="38">
        <v>2453</v>
      </c>
      <c r="AA2461" s="1">
        <v>36583.830989503105</v>
      </c>
    </row>
    <row r="2462" spans="26:27" x14ac:dyDescent="0.2">
      <c r="Z2462" s="38">
        <v>2454</v>
      </c>
      <c r="AA2462" s="1">
        <v>36015.313876481312</v>
      </c>
    </row>
    <row r="2463" spans="26:27" x14ac:dyDescent="0.2">
      <c r="Z2463" s="38">
        <v>2455</v>
      </c>
      <c r="AA2463" s="1">
        <v>36810.592223099979</v>
      </c>
    </row>
    <row r="2464" spans="26:27" x14ac:dyDescent="0.2">
      <c r="Z2464" s="38">
        <v>2456</v>
      </c>
      <c r="AA2464" s="1">
        <v>36906.244993129629</v>
      </c>
    </row>
    <row r="2465" spans="26:27" x14ac:dyDescent="0.2">
      <c r="Z2465" s="38">
        <v>2457</v>
      </c>
      <c r="AA2465" s="1">
        <v>36806.570977497264</v>
      </c>
    </row>
    <row r="2466" spans="26:27" x14ac:dyDescent="0.2">
      <c r="Z2466" s="38">
        <v>2458</v>
      </c>
      <c r="AA2466" s="1">
        <v>35771.571241003134</v>
      </c>
    </row>
    <row r="2467" spans="26:27" x14ac:dyDescent="0.2">
      <c r="Z2467" s="38">
        <v>2459</v>
      </c>
      <c r="AA2467" s="1">
        <v>35826.039248636065</v>
      </c>
    </row>
    <row r="2468" spans="26:27" x14ac:dyDescent="0.2">
      <c r="Z2468" s="38">
        <v>2460</v>
      </c>
      <c r="AA2468" s="1">
        <v>36242.405688117295</v>
      </c>
    </row>
    <row r="2469" spans="26:27" x14ac:dyDescent="0.2">
      <c r="Z2469" s="38">
        <v>2461</v>
      </c>
      <c r="AA2469" s="1">
        <v>36811.487830251746</v>
      </c>
    </row>
    <row r="2470" spans="26:27" x14ac:dyDescent="0.2">
      <c r="Z2470" s="38">
        <v>2462</v>
      </c>
      <c r="AA2470" s="1">
        <v>36139.350652371824</v>
      </c>
    </row>
    <row r="2471" spans="26:27" x14ac:dyDescent="0.2">
      <c r="Z2471" s="38">
        <v>2463</v>
      </c>
      <c r="AA2471" s="1">
        <v>36337.895016120186</v>
      </c>
    </row>
    <row r="2472" spans="26:27" x14ac:dyDescent="0.2">
      <c r="Z2472" s="38">
        <v>2464</v>
      </c>
      <c r="AA2472" s="1">
        <v>37192.821342242118</v>
      </c>
    </row>
    <row r="2473" spans="26:27" x14ac:dyDescent="0.2">
      <c r="Z2473" s="38">
        <v>2465</v>
      </c>
      <c r="AA2473" s="1">
        <v>36884.035455777979</v>
      </c>
    </row>
    <row r="2474" spans="26:27" x14ac:dyDescent="0.2">
      <c r="Z2474" s="38">
        <v>2466</v>
      </c>
      <c r="AA2474" s="1">
        <v>36133.747374994804</v>
      </c>
    </row>
    <row r="2475" spans="26:27" x14ac:dyDescent="0.2">
      <c r="Z2475" s="38">
        <v>2467</v>
      </c>
      <c r="AA2475" s="1">
        <v>37005.42200764775</v>
      </c>
    </row>
    <row r="2476" spans="26:27" x14ac:dyDescent="0.2">
      <c r="Z2476" s="38">
        <v>2468</v>
      </c>
      <c r="AA2476" s="1">
        <v>37561.094295645802</v>
      </c>
    </row>
    <row r="2477" spans="26:27" x14ac:dyDescent="0.2">
      <c r="Z2477" s="38">
        <v>2469</v>
      </c>
      <c r="AA2477" s="1">
        <v>36918.79769268474</v>
      </c>
    </row>
    <row r="2478" spans="26:27" x14ac:dyDescent="0.2">
      <c r="Z2478" s="38">
        <v>2470</v>
      </c>
      <c r="AA2478" s="1">
        <v>36185.214400320758</v>
      </c>
    </row>
    <row r="2479" spans="26:27" x14ac:dyDescent="0.2">
      <c r="Z2479" s="38">
        <v>2471</v>
      </c>
      <c r="AA2479" s="1">
        <v>36037.437349038293</v>
      </c>
    </row>
    <row r="2480" spans="26:27" x14ac:dyDescent="0.2">
      <c r="Z2480" s="38">
        <v>2472</v>
      </c>
      <c r="AA2480" s="1">
        <v>36711.733276352068</v>
      </c>
    </row>
    <row r="2481" spans="26:27" x14ac:dyDescent="0.2">
      <c r="Z2481" s="38">
        <v>2473</v>
      </c>
      <c r="AA2481" s="1">
        <v>36241.020235848788</v>
      </c>
    </row>
    <row r="2482" spans="26:27" x14ac:dyDescent="0.2">
      <c r="Z2482" s="38">
        <v>2474</v>
      </c>
      <c r="AA2482" s="1">
        <v>36875.211485424952</v>
      </c>
    </row>
    <row r="2483" spans="26:27" x14ac:dyDescent="0.2">
      <c r="Z2483" s="38">
        <v>2475</v>
      </c>
      <c r="AA2483" s="1">
        <v>36668.62399316232</v>
      </c>
    </row>
    <row r="2484" spans="26:27" x14ac:dyDescent="0.2">
      <c r="Z2484" s="38">
        <v>2476</v>
      </c>
      <c r="AA2484" s="1">
        <v>36109.420788247422</v>
      </c>
    </row>
    <row r="2485" spans="26:27" x14ac:dyDescent="0.2">
      <c r="Z2485" s="38">
        <v>2477</v>
      </c>
      <c r="AA2485" s="1">
        <v>36264.491424481239</v>
      </c>
    </row>
    <row r="2486" spans="26:27" x14ac:dyDescent="0.2">
      <c r="Z2486" s="38">
        <v>2478</v>
      </c>
      <c r="AA2486" s="1">
        <v>37353.816895817014</v>
      </c>
    </row>
    <row r="2487" spans="26:27" x14ac:dyDescent="0.2">
      <c r="Z2487" s="38">
        <v>2479</v>
      </c>
      <c r="AA2487" s="1">
        <v>36644.99936513252</v>
      </c>
    </row>
    <row r="2488" spans="26:27" x14ac:dyDescent="0.2">
      <c r="Z2488" s="38">
        <v>2480</v>
      </c>
      <c r="AA2488" s="1">
        <v>35986.683591025147</v>
      </c>
    </row>
    <row r="2489" spans="26:27" x14ac:dyDescent="0.2">
      <c r="Z2489" s="38">
        <v>2481</v>
      </c>
      <c r="AA2489" s="1">
        <v>35894.327625281985</v>
      </c>
    </row>
    <row r="2490" spans="26:27" x14ac:dyDescent="0.2">
      <c r="Z2490" s="38">
        <v>2482</v>
      </c>
      <c r="AA2490" s="1">
        <v>37451.623606449728</v>
      </c>
    </row>
    <row r="2491" spans="26:27" x14ac:dyDescent="0.2">
      <c r="Z2491" s="38">
        <v>2483</v>
      </c>
      <c r="AA2491" s="1">
        <v>36367.779841261487</v>
      </c>
    </row>
    <row r="2492" spans="26:27" x14ac:dyDescent="0.2">
      <c r="Z2492" s="38">
        <v>2484</v>
      </c>
      <c r="AA2492" s="1">
        <v>36852.199309597985</v>
      </c>
    </row>
    <row r="2493" spans="26:27" x14ac:dyDescent="0.2">
      <c r="Z2493" s="38">
        <v>2485</v>
      </c>
      <c r="AA2493" s="1">
        <v>36579.765152568201</v>
      </c>
    </row>
    <row r="2494" spans="26:27" x14ac:dyDescent="0.2">
      <c r="Z2494" s="38">
        <v>2486</v>
      </c>
      <c r="AA2494" s="1">
        <v>36178.660769934169</v>
      </c>
    </row>
    <row r="2495" spans="26:27" x14ac:dyDescent="0.2">
      <c r="Z2495" s="38">
        <v>2487</v>
      </c>
      <c r="AA2495" s="1">
        <v>35020.030478764456</v>
      </c>
    </row>
    <row r="2496" spans="26:27" x14ac:dyDescent="0.2">
      <c r="Z2496" s="38">
        <v>2488</v>
      </c>
      <c r="AA2496" s="1">
        <v>36071.120310618913</v>
      </c>
    </row>
    <row r="2497" spans="26:27" x14ac:dyDescent="0.2">
      <c r="Z2497" s="38">
        <v>2489</v>
      </c>
      <c r="AA2497" s="1">
        <v>38412.409579382052</v>
      </c>
    </row>
    <row r="2498" spans="26:27" x14ac:dyDescent="0.2">
      <c r="Z2498" s="38">
        <v>2490</v>
      </c>
      <c r="AA2498" s="1">
        <v>35917.984095847802</v>
      </c>
    </row>
    <row r="2499" spans="26:27" x14ac:dyDescent="0.2">
      <c r="Z2499" s="38">
        <v>2491</v>
      </c>
      <c r="AA2499" s="1">
        <v>35771.097067862975</v>
      </c>
    </row>
    <row r="2500" spans="26:27" x14ac:dyDescent="0.2">
      <c r="Z2500" s="38">
        <v>2492</v>
      </c>
      <c r="AA2500" s="1">
        <v>36421.496868633098</v>
      </c>
    </row>
    <row r="2501" spans="26:27" x14ac:dyDescent="0.2">
      <c r="Z2501" s="38">
        <v>2493</v>
      </c>
      <c r="AA2501" s="1">
        <v>36921.765601950145</v>
      </c>
    </row>
    <row r="2502" spans="26:27" x14ac:dyDescent="0.2">
      <c r="Z2502" s="38">
        <v>2494</v>
      </c>
      <c r="AA2502" s="1">
        <v>37282.481389684021</v>
      </c>
    </row>
    <row r="2503" spans="26:27" x14ac:dyDescent="0.2">
      <c r="Z2503" s="38">
        <v>2495</v>
      </c>
      <c r="AA2503" s="1">
        <v>36706.222614807251</v>
      </c>
    </row>
    <row r="2504" spans="26:27" x14ac:dyDescent="0.2">
      <c r="Z2504" s="38">
        <v>2496</v>
      </c>
      <c r="AA2504" s="1">
        <v>36441.305822366412</v>
      </c>
    </row>
    <row r="2505" spans="26:27" x14ac:dyDescent="0.2">
      <c r="Z2505" s="38">
        <v>2497</v>
      </c>
      <c r="AA2505" s="1">
        <v>37659.6581256973</v>
      </c>
    </row>
    <row r="2506" spans="26:27" x14ac:dyDescent="0.2">
      <c r="Z2506" s="38">
        <v>2498</v>
      </c>
      <c r="AA2506" s="1">
        <v>36190.180510428014</v>
      </c>
    </row>
    <row r="2507" spans="26:27" x14ac:dyDescent="0.2">
      <c r="Z2507" s="38">
        <v>2499</v>
      </c>
      <c r="AA2507" s="1">
        <v>36233.228689860553</v>
      </c>
    </row>
    <row r="2508" spans="26:27" x14ac:dyDescent="0.2">
      <c r="Z2508" s="38">
        <v>2500</v>
      </c>
      <c r="AA2508" s="1">
        <v>35890.502627439608</v>
      </c>
    </row>
    <row r="2509" spans="26:27" x14ac:dyDescent="0.2">
      <c r="Z2509" s="38">
        <v>2501</v>
      </c>
      <c r="AA2509" s="1">
        <v>37037.132644004138</v>
      </c>
    </row>
    <row r="2510" spans="26:27" x14ac:dyDescent="0.2">
      <c r="Z2510" s="38">
        <v>2502</v>
      </c>
      <c r="AA2510" s="1">
        <v>36677.339827381511</v>
      </c>
    </row>
    <row r="2511" spans="26:27" x14ac:dyDescent="0.2">
      <c r="Z2511" s="38">
        <v>2503</v>
      </c>
      <c r="AA2511" s="1">
        <v>36307.593814796535</v>
      </c>
    </row>
    <row r="2512" spans="26:27" x14ac:dyDescent="0.2">
      <c r="Z2512" s="38">
        <v>2504</v>
      </c>
      <c r="AA2512" s="1">
        <v>36163.836124515554</v>
      </c>
    </row>
    <row r="2513" spans="26:27" x14ac:dyDescent="0.2">
      <c r="Z2513" s="38">
        <v>2505</v>
      </c>
      <c r="AA2513" s="1">
        <v>35717.422251394099</v>
      </c>
    </row>
    <row r="2514" spans="26:27" x14ac:dyDescent="0.2">
      <c r="Z2514" s="38">
        <v>2506</v>
      </c>
      <c r="AA2514" s="1">
        <v>36068.943742233751</v>
      </c>
    </row>
    <row r="2515" spans="26:27" x14ac:dyDescent="0.2">
      <c r="Z2515" s="38">
        <v>2507</v>
      </c>
      <c r="AA2515" s="1">
        <v>37038.715344970697</v>
      </c>
    </row>
    <row r="2516" spans="26:27" x14ac:dyDescent="0.2">
      <c r="Z2516" s="38">
        <v>2508</v>
      </c>
      <c r="AA2516" s="1">
        <v>36401.508073580044</v>
      </c>
    </row>
    <row r="2517" spans="26:27" x14ac:dyDescent="0.2">
      <c r="Z2517" s="38">
        <v>2509</v>
      </c>
      <c r="AA2517" s="1">
        <v>36668.480003304547</v>
      </c>
    </row>
    <row r="2518" spans="26:27" x14ac:dyDescent="0.2">
      <c r="Z2518" s="38">
        <v>2510</v>
      </c>
      <c r="AA2518" s="1">
        <v>36126.611975212378</v>
      </c>
    </row>
    <row r="2519" spans="26:27" x14ac:dyDescent="0.2">
      <c r="Z2519" s="38">
        <v>2511</v>
      </c>
      <c r="AA2519" s="1">
        <v>35627.135095705438</v>
      </c>
    </row>
    <row r="2520" spans="26:27" x14ac:dyDescent="0.2">
      <c r="Z2520" s="38">
        <v>2512</v>
      </c>
      <c r="AA2520" s="1">
        <v>37238.699036139689</v>
      </c>
    </row>
    <row r="2521" spans="26:27" x14ac:dyDescent="0.2">
      <c r="Z2521" s="38">
        <v>2513</v>
      </c>
      <c r="AA2521" s="1">
        <v>36968.629700200167</v>
      </c>
    </row>
    <row r="2522" spans="26:27" x14ac:dyDescent="0.2">
      <c r="Z2522" s="38">
        <v>2514</v>
      </c>
      <c r="AA2522" s="1">
        <v>35773.43953486377</v>
      </c>
    </row>
    <row r="2523" spans="26:27" x14ac:dyDescent="0.2">
      <c r="Z2523" s="38">
        <v>2515</v>
      </c>
      <c r="AA2523" s="1">
        <v>35780.159578449762</v>
      </c>
    </row>
    <row r="2524" spans="26:27" x14ac:dyDescent="0.2">
      <c r="Z2524" s="38">
        <v>2516</v>
      </c>
      <c r="AA2524" s="1">
        <v>36645.39525229318</v>
      </c>
    </row>
    <row r="2525" spans="26:27" x14ac:dyDescent="0.2">
      <c r="Z2525" s="38">
        <v>2517</v>
      </c>
      <c r="AA2525" s="1">
        <v>35961.108222720504</v>
      </c>
    </row>
    <row r="2526" spans="26:27" x14ac:dyDescent="0.2">
      <c r="Z2526" s="38">
        <v>2518</v>
      </c>
      <c r="AA2526" s="1">
        <v>36389.783225470048</v>
      </c>
    </row>
    <row r="2527" spans="26:27" x14ac:dyDescent="0.2">
      <c r="Z2527" s="38">
        <v>2519</v>
      </c>
      <c r="AA2527" s="1">
        <v>36864.099940345477</v>
      </c>
    </row>
    <row r="2528" spans="26:27" x14ac:dyDescent="0.2">
      <c r="Z2528" s="38">
        <v>2520</v>
      </c>
      <c r="AA2528" s="1">
        <v>36403.64200981574</v>
      </c>
    </row>
    <row r="2529" spans="26:27" x14ac:dyDescent="0.2">
      <c r="Z2529" s="38">
        <v>2521</v>
      </c>
      <c r="AA2529" s="1">
        <v>36185.159814415863</v>
      </c>
    </row>
    <row r="2530" spans="26:27" x14ac:dyDescent="0.2">
      <c r="Z2530" s="38">
        <v>2522</v>
      </c>
      <c r="AA2530" s="1">
        <v>36204.795777560037</v>
      </c>
    </row>
    <row r="2531" spans="26:27" x14ac:dyDescent="0.2">
      <c r="Z2531" s="38">
        <v>2523</v>
      </c>
      <c r="AA2531" s="1">
        <v>36259.788519573034</v>
      </c>
    </row>
    <row r="2532" spans="26:27" x14ac:dyDescent="0.2">
      <c r="Z2532" s="38">
        <v>2524</v>
      </c>
      <c r="AA2532" s="1">
        <v>36735.465524694446</v>
      </c>
    </row>
    <row r="2533" spans="26:27" x14ac:dyDescent="0.2">
      <c r="Z2533" s="38">
        <v>2525</v>
      </c>
      <c r="AA2533" s="1">
        <v>35484.887105164198</v>
      </c>
    </row>
    <row r="2534" spans="26:27" x14ac:dyDescent="0.2">
      <c r="Z2534" s="38">
        <v>2526</v>
      </c>
      <c r="AA2534" s="1">
        <v>36277.714533401835</v>
      </c>
    </row>
    <row r="2535" spans="26:27" x14ac:dyDescent="0.2">
      <c r="Z2535" s="38">
        <v>2527</v>
      </c>
      <c r="AA2535" s="1">
        <v>36440.692197963028</v>
      </c>
    </row>
    <row r="2536" spans="26:27" x14ac:dyDescent="0.2">
      <c r="Z2536" s="38">
        <v>2528</v>
      </c>
      <c r="AA2536" s="1">
        <v>36568.118998954989</v>
      </c>
    </row>
    <row r="2537" spans="26:27" x14ac:dyDescent="0.2">
      <c r="Z2537" s="38">
        <v>2529</v>
      </c>
      <c r="AA2537" s="1">
        <v>36021.827569859379</v>
      </c>
    </row>
    <row r="2538" spans="26:27" x14ac:dyDescent="0.2">
      <c r="Z2538" s="38">
        <v>2530</v>
      </c>
      <c r="AA2538" s="1">
        <v>36988.239727010689</v>
      </c>
    </row>
    <row r="2539" spans="26:27" x14ac:dyDescent="0.2">
      <c r="Z2539" s="38">
        <v>2531</v>
      </c>
      <c r="AA2539" s="1">
        <v>35879.262594038468</v>
      </c>
    </row>
    <row r="2540" spans="26:27" x14ac:dyDescent="0.2">
      <c r="Z2540" s="38">
        <v>2532</v>
      </c>
      <c r="AA2540" s="1">
        <v>37108.429467735295</v>
      </c>
    </row>
    <row r="2541" spans="26:27" x14ac:dyDescent="0.2">
      <c r="Z2541" s="38">
        <v>2533</v>
      </c>
      <c r="AA2541" s="1">
        <v>36848.346127792764</v>
      </c>
    </row>
    <row r="2542" spans="26:27" x14ac:dyDescent="0.2">
      <c r="Z2542" s="38">
        <v>2534</v>
      </c>
      <c r="AA2542" s="1">
        <v>36150.14187092652</v>
      </c>
    </row>
    <row r="2543" spans="26:27" x14ac:dyDescent="0.2">
      <c r="Z2543" s="38">
        <v>2535</v>
      </c>
      <c r="AA2543" s="1">
        <v>36728.26674953699</v>
      </c>
    </row>
    <row r="2544" spans="26:27" x14ac:dyDescent="0.2">
      <c r="Z2544" s="38">
        <v>2536</v>
      </c>
      <c r="AA2544" s="1">
        <v>36072.075140022571</v>
      </c>
    </row>
    <row r="2545" spans="26:27" x14ac:dyDescent="0.2">
      <c r="Z2545" s="38">
        <v>2537</v>
      </c>
      <c r="AA2545" s="1">
        <v>35390.70155391733</v>
      </c>
    </row>
    <row r="2546" spans="26:27" x14ac:dyDescent="0.2">
      <c r="Z2546" s="38">
        <v>2538</v>
      </c>
      <c r="AA2546" s="1">
        <v>36944.48493915132</v>
      </c>
    </row>
    <row r="2547" spans="26:27" x14ac:dyDescent="0.2">
      <c r="Z2547" s="38">
        <v>2539</v>
      </c>
      <c r="AA2547" s="1">
        <v>36733.425838282536</v>
      </c>
    </row>
    <row r="2548" spans="26:27" x14ac:dyDescent="0.2">
      <c r="Z2548" s="38">
        <v>2540</v>
      </c>
      <c r="AA2548" s="1">
        <v>36505.237602248926</v>
      </c>
    </row>
    <row r="2549" spans="26:27" x14ac:dyDescent="0.2">
      <c r="Z2549" s="38">
        <v>2541</v>
      </c>
      <c r="AA2549" s="1">
        <v>36111.653651832617</v>
      </c>
    </row>
    <row r="2550" spans="26:27" x14ac:dyDescent="0.2">
      <c r="Z2550" s="38">
        <v>2542</v>
      </c>
      <c r="AA2550" s="1">
        <v>36508.69826199946</v>
      </c>
    </row>
    <row r="2551" spans="26:27" x14ac:dyDescent="0.2">
      <c r="Z2551" s="38">
        <v>2543</v>
      </c>
      <c r="AA2551" s="1">
        <v>36939.296180467376</v>
      </c>
    </row>
    <row r="2552" spans="26:27" x14ac:dyDescent="0.2">
      <c r="Z2552" s="38">
        <v>2544</v>
      </c>
      <c r="AA2552" s="1">
        <v>35530.318686383231</v>
      </c>
    </row>
    <row r="2553" spans="26:27" x14ac:dyDescent="0.2">
      <c r="Z2553" s="38">
        <v>2545</v>
      </c>
      <c r="AA2553" s="1">
        <v>38066.334818563242</v>
      </c>
    </row>
    <row r="2554" spans="26:27" x14ac:dyDescent="0.2">
      <c r="Z2554" s="38">
        <v>2546</v>
      </c>
      <c r="AA2554" s="1">
        <v>35597.863026528008</v>
      </c>
    </row>
    <row r="2555" spans="26:27" x14ac:dyDescent="0.2">
      <c r="Z2555" s="38">
        <v>2547</v>
      </c>
      <c r="AA2555" s="1">
        <v>36144.647160478737</v>
      </c>
    </row>
    <row r="2556" spans="26:27" x14ac:dyDescent="0.2">
      <c r="Z2556" s="38">
        <v>2548</v>
      </c>
      <c r="AA2556" s="1">
        <v>36326.344246457826</v>
      </c>
    </row>
    <row r="2557" spans="26:27" x14ac:dyDescent="0.2">
      <c r="Z2557" s="38">
        <v>2549</v>
      </c>
      <c r="AA2557" s="1">
        <v>36920.386104150537</v>
      </c>
    </row>
    <row r="2558" spans="26:27" x14ac:dyDescent="0.2">
      <c r="Z2558" s="38">
        <v>2550</v>
      </c>
      <c r="AA2558" s="1">
        <v>36367.236496943136</v>
      </c>
    </row>
    <row r="2559" spans="26:27" x14ac:dyDescent="0.2">
      <c r="Z2559" s="38">
        <v>2551</v>
      </c>
      <c r="AA2559" s="1">
        <v>36463.028293982403</v>
      </c>
    </row>
    <row r="2560" spans="26:27" x14ac:dyDescent="0.2">
      <c r="Z2560" s="38">
        <v>2552</v>
      </c>
      <c r="AA2560" s="1">
        <v>37084.406758191486</v>
      </c>
    </row>
    <row r="2561" spans="26:27" x14ac:dyDescent="0.2">
      <c r="Z2561" s="38">
        <v>2553</v>
      </c>
      <c r="AA2561" s="1">
        <v>36820.246958583688</v>
      </c>
    </row>
    <row r="2562" spans="26:27" x14ac:dyDescent="0.2">
      <c r="Z2562" s="38">
        <v>2554</v>
      </c>
      <c r="AA2562" s="1">
        <v>36422.154564458004</v>
      </c>
    </row>
    <row r="2563" spans="26:27" x14ac:dyDescent="0.2">
      <c r="Z2563" s="38">
        <v>2555</v>
      </c>
      <c r="AA2563" s="1">
        <v>35840.343525217701</v>
      </c>
    </row>
    <row r="2564" spans="26:27" x14ac:dyDescent="0.2">
      <c r="Z2564" s="38">
        <v>2556</v>
      </c>
      <c r="AA2564" s="1">
        <v>36527.538338629885</v>
      </c>
    </row>
    <row r="2565" spans="26:27" x14ac:dyDescent="0.2">
      <c r="Z2565" s="38">
        <v>2557</v>
      </c>
      <c r="AA2565" s="1">
        <v>35999.768099406472</v>
      </c>
    </row>
    <row r="2566" spans="26:27" x14ac:dyDescent="0.2">
      <c r="Z2566" s="38">
        <v>2558</v>
      </c>
      <c r="AA2566" s="1">
        <v>36097.606897204336</v>
      </c>
    </row>
    <row r="2567" spans="26:27" x14ac:dyDescent="0.2">
      <c r="Z2567" s="38">
        <v>2559</v>
      </c>
      <c r="AA2567" s="1">
        <v>36398.21587228206</v>
      </c>
    </row>
    <row r="2568" spans="26:27" x14ac:dyDescent="0.2">
      <c r="Z2568" s="38">
        <v>2560</v>
      </c>
      <c r="AA2568" s="1">
        <v>36326.034350843453</v>
      </c>
    </row>
    <row r="2569" spans="26:27" x14ac:dyDescent="0.2">
      <c r="Z2569" s="38">
        <v>2561</v>
      </c>
      <c r="AA2569" s="1">
        <v>36337.219062611432</v>
      </c>
    </row>
    <row r="2570" spans="26:27" x14ac:dyDescent="0.2">
      <c r="Z2570" s="38">
        <v>2562</v>
      </c>
      <c r="AA2570" s="1">
        <v>36142.470020567198</v>
      </c>
    </row>
    <row r="2571" spans="26:27" x14ac:dyDescent="0.2">
      <c r="Z2571" s="38">
        <v>2563</v>
      </c>
      <c r="AA2571" s="1">
        <v>36095.96260938143</v>
      </c>
    </row>
    <row r="2572" spans="26:27" x14ac:dyDescent="0.2">
      <c r="Z2572" s="38">
        <v>2564</v>
      </c>
      <c r="AA2572" s="1">
        <v>36364.582280735805</v>
      </c>
    </row>
    <row r="2573" spans="26:27" x14ac:dyDescent="0.2">
      <c r="Z2573" s="38">
        <v>2565</v>
      </c>
      <c r="AA2573" s="1">
        <v>36855.402559084236</v>
      </c>
    </row>
    <row r="2574" spans="26:27" x14ac:dyDescent="0.2">
      <c r="Z2574" s="38">
        <v>2566</v>
      </c>
      <c r="AA2574" s="1">
        <v>36938.224493153015</v>
      </c>
    </row>
    <row r="2575" spans="26:27" x14ac:dyDescent="0.2">
      <c r="Z2575" s="38">
        <v>2567</v>
      </c>
      <c r="AA2575" s="1">
        <v>36677.054938354471</v>
      </c>
    </row>
    <row r="2576" spans="26:27" x14ac:dyDescent="0.2">
      <c r="Z2576" s="38">
        <v>2568</v>
      </c>
      <c r="AA2576" s="1">
        <v>36570.727113157322</v>
      </c>
    </row>
    <row r="2577" spans="26:27" x14ac:dyDescent="0.2">
      <c r="Z2577" s="38">
        <v>2569</v>
      </c>
      <c r="AA2577" s="1">
        <v>36324.987515633125</v>
      </c>
    </row>
    <row r="2578" spans="26:27" x14ac:dyDescent="0.2">
      <c r="Z2578" s="38">
        <v>2570</v>
      </c>
      <c r="AA2578" s="1">
        <v>36931.683584330058</v>
      </c>
    </row>
    <row r="2579" spans="26:27" x14ac:dyDescent="0.2">
      <c r="Z2579" s="38">
        <v>2571</v>
      </c>
      <c r="AA2579" s="1">
        <v>35932.476042004855</v>
      </c>
    </row>
    <row r="2580" spans="26:27" x14ac:dyDescent="0.2">
      <c r="Z2580" s="38">
        <v>2572</v>
      </c>
      <c r="AA2580" s="1">
        <v>37078.00433570068</v>
      </c>
    </row>
    <row r="2581" spans="26:27" x14ac:dyDescent="0.2">
      <c r="Z2581" s="38">
        <v>2573</v>
      </c>
      <c r="AA2581" s="1">
        <v>36182.261097225273</v>
      </c>
    </row>
    <row r="2582" spans="26:27" x14ac:dyDescent="0.2">
      <c r="Z2582" s="38">
        <v>2574</v>
      </c>
      <c r="AA2582" s="1">
        <v>36265.726162376304</v>
      </c>
    </row>
    <row r="2583" spans="26:27" x14ac:dyDescent="0.2">
      <c r="Z2583" s="38">
        <v>2575</v>
      </c>
      <c r="AA2583" s="1">
        <v>37554.449020637985</v>
      </c>
    </row>
    <row r="2584" spans="26:27" x14ac:dyDescent="0.2">
      <c r="Z2584" s="38">
        <v>2576</v>
      </c>
      <c r="AA2584" s="1">
        <v>36313.395965472082</v>
      </c>
    </row>
    <row r="2585" spans="26:27" x14ac:dyDescent="0.2">
      <c r="Z2585" s="38">
        <v>2577</v>
      </c>
      <c r="AA2585" s="1">
        <v>36635.898833727559</v>
      </c>
    </row>
    <row r="2586" spans="26:27" x14ac:dyDescent="0.2">
      <c r="Z2586" s="38">
        <v>2578</v>
      </c>
      <c r="AA2586" s="1">
        <v>36174.856001087159</v>
      </c>
    </row>
    <row r="2587" spans="26:27" x14ac:dyDescent="0.2">
      <c r="Z2587" s="38">
        <v>2579</v>
      </c>
      <c r="AA2587" s="1">
        <v>37097.22156914341</v>
      </c>
    </row>
    <row r="2588" spans="26:27" x14ac:dyDescent="0.2">
      <c r="Z2588" s="38">
        <v>2580</v>
      </c>
      <c r="AA2588" s="1">
        <v>35944.620425923284</v>
      </c>
    </row>
    <row r="2589" spans="26:27" x14ac:dyDescent="0.2">
      <c r="Z2589" s="38">
        <v>2581</v>
      </c>
      <c r="AA2589" s="1">
        <v>36438.491787787243</v>
      </c>
    </row>
    <row r="2590" spans="26:27" x14ac:dyDescent="0.2">
      <c r="Z2590" s="38">
        <v>2582</v>
      </c>
      <c r="AA2590" s="1">
        <v>36798.523505516008</v>
      </c>
    </row>
    <row r="2591" spans="26:27" x14ac:dyDescent="0.2">
      <c r="Z2591" s="38">
        <v>2583</v>
      </c>
      <c r="AA2591" s="1">
        <v>36675.660188605892</v>
      </c>
    </row>
    <row r="2592" spans="26:27" x14ac:dyDescent="0.2">
      <c r="Z2592" s="38">
        <v>2584</v>
      </c>
      <c r="AA2592" s="1">
        <v>36279.671710203889</v>
      </c>
    </row>
    <row r="2593" spans="26:27" x14ac:dyDescent="0.2">
      <c r="Z2593" s="38">
        <v>2585</v>
      </c>
      <c r="AA2593" s="1">
        <v>36466.746266562273</v>
      </c>
    </row>
    <row r="2594" spans="26:27" x14ac:dyDescent="0.2">
      <c r="Z2594" s="38">
        <v>2586</v>
      </c>
      <c r="AA2594" s="1">
        <v>36549.349209563108</v>
      </c>
    </row>
    <row r="2595" spans="26:27" x14ac:dyDescent="0.2">
      <c r="Z2595" s="38">
        <v>2587</v>
      </c>
      <c r="AA2595" s="1">
        <v>37096.752211321189</v>
      </c>
    </row>
    <row r="2596" spans="26:27" x14ac:dyDescent="0.2">
      <c r="Z2596" s="38">
        <v>2588</v>
      </c>
      <c r="AA2596" s="1">
        <v>36332.154588872829</v>
      </c>
    </row>
    <row r="2597" spans="26:27" x14ac:dyDescent="0.2">
      <c r="Z2597" s="38">
        <v>2589</v>
      </c>
      <c r="AA2597" s="1">
        <v>36635.452842442588</v>
      </c>
    </row>
    <row r="2598" spans="26:27" x14ac:dyDescent="0.2">
      <c r="Z2598" s="38">
        <v>2590</v>
      </c>
      <c r="AA2598" s="1">
        <v>36091.366953897144</v>
      </c>
    </row>
    <row r="2599" spans="26:27" x14ac:dyDescent="0.2">
      <c r="Z2599" s="38">
        <v>2591</v>
      </c>
      <c r="AA2599" s="1">
        <v>36319.025836137866</v>
      </c>
    </row>
    <row r="2600" spans="26:27" x14ac:dyDescent="0.2">
      <c r="Z2600" s="38">
        <v>2592</v>
      </c>
      <c r="AA2600" s="1">
        <v>35898.724482740923</v>
      </c>
    </row>
    <row r="2601" spans="26:27" x14ac:dyDescent="0.2">
      <c r="Z2601" s="38">
        <v>2593</v>
      </c>
      <c r="AA2601" s="1">
        <v>36939.000799523426</v>
      </c>
    </row>
    <row r="2602" spans="26:27" x14ac:dyDescent="0.2">
      <c r="Z2602" s="38">
        <v>2594</v>
      </c>
      <c r="AA2602" s="1">
        <v>36349.692465236185</v>
      </c>
    </row>
    <row r="2603" spans="26:27" x14ac:dyDescent="0.2">
      <c r="Z2603" s="38">
        <v>2595</v>
      </c>
      <c r="AA2603" s="1">
        <v>35849.444732719166</v>
      </c>
    </row>
    <row r="2604" spans="26:27" x14ac:dyDescent="0.2">
      <c r="Z2604" s="38">
        <v>2596</v>
      </c>
      <c r="AA2604" s="1">
        <v>36076.052063432267</v>
      </c>
    </row>
    <row r="2605" spans="26:27" x14ac:dyDescent="0.2">
      <c r="Z2605" s="38">
        <v>2597</v>
      </c>
      <c r="AA2605" s="1">
        <v>36227.909544946655</v>
      </c>
    </row>
    <row r="2606" spans="26:27" x14ac:dyDescent="0.2">
      <c r="Z2606" s="38">
        <v>2598</v>
      </c>
      <c r="AA2606" s="1">
        <v>36385.07429779863</v>
      </c>
    </row>
    <row r="2607" spans="26:27" x14ac:dyDescent="0.2">
      <c r="Z2607" s="38">
        <v>2599</v>
      </c>
      <c r="AA2607" s="1">
        <v>36814.904400240099</v>
      </c>
    </row>
    <row r="2608" spans="26:27" x14ac:dyDescent="0.2">
      <c r="Z2608" s="38">
        <v>2600</v>
      </c>
      <c r="AA2608" s="1">
        <v>36716.984151741548</v>
      </c>
    </row>
    <row r="2609" spans="26:27" x14ac:dyDescent="0.2">
      <c r="Z2609" s="38">
        <v>2601</v>
      </c>
      <c r="AA2609" s="1">
        <v>36341.930700298588</v>
      </c>
    </row>
    <row r="2610" spans="26:27" x14ac:dyDescent="0.2">
      <c r="Z2610" s="38">
        <v>2602</v>
      </c>
      <c r="AA2610" s="1">
        <v>36517.306188835493</v>
      </c>
    </row>
    <row r="2611" spans="26:27" x14ac:dyDescent="0.2">
      <c r="Z2611" s="38">
        <v>2603</v>
      </c>
      <c r="AA2611" s="1">
        <v>36172.950768240349</v>
      </c>
    </row>
    <row r="2612" spans="26:27" x14ac:dyDescent="0.2">
      <c r="Z2612" s="38">
        <v>2604</v>
      </c>
      <c r="AA2612" s="1">
        <v>35615.429399846245</v>
      </c>
    </row>
    <row r="2613" spans="26:27" x14ac:dyDescent="0.2">
      <c r="Z2613" s="38">
        <v>2605</v>
      </c>
      <c r="AA2613" s="1">
        <v>36248.464168803534</v>
      </c>
    </row>
    <row r="2614" spans="26:27" x14ac:dyDescent="0.2">
      <c r="Z2614" s="38">
        <v>2606</v>
      </c>
      <c r="AA2614" s="1">
        <v>36603.619901279642</v>
      </c>
    </row>
    <row r="2615" spans="26:27" x14ac:dyDescent="0.2">
      <c r="Z2615" s="38">
        <v>2607</v>
      </c>
      <c r="AA2615" s="1">
        <v>37097.155986813188</v>
      </c>
    </row>
    <row r="2616" spans="26:27" x14ac:dyDescent="0.2">
      <c r="Z2616" s="38">
        <v>2608</v>
      </c>
      <c r="AA2616" s="1">
        <v>35882.867758030712</v>
      </c>
    </row>
    <row r="2617" spans="26:27" x14ac:dyDescent="0.2">
      <c r="Z2617" s="38">
        <v>2609</v>
      </c>
      <c r="AA2617" s="1">
        <v>37046.144122880352</v>
      </c>
    </row>
    <row r="2618" spans="26:27" x14ac:dyDescent="0.2">
      <c r="Z2618" s="38">
        <v>2610</v>
      </c>
      <c r="AA2618" s="1">
        <v>36622.840311056461</v>
      </c>
    </row>
    <row r="2619" spans="26:27" x14ac:dyDescent="0.2">
      <c r="Z2619" s="38">
        <v>2611</v>
      </c>
      <c r="AA2619" s="1">
        <v>36177.501025926569</v>
      </c>
    </row>
    <row r="2620" spans="26:27" x14ac:dyDescent="0.2">
      <c r="Z2620" s="38">
        <v>2612</v>
      </c>
      <c r="AA2620" s="1">
        <v>36626.219508594091</v>
      </c>
    </row>
    <row r="2621" spans="26:27" x14ac:dyDescent="0.2">
      <c r="Z2621" s="38">
        <v>2613</v>
      </c>
      <c r="AA2621" s="1">
        <v>36123.556656649453</v>
      </c>
    </row>
    <row r="2622" spans="26:27" x14ac:dyDescent="0.2">
      <c r="Z2622" s="38">
        <v>2614</v>
      </c>
      <c r="AA2622" s="1">
        <v>36243.981401039746</v>
      </c>
    </row>
    <row r="2623" spans="26:27" x14ac:dyDescent="0.2">
      <c r="Z2623" s="38">
        <v>2615</v>
      </c>
      <c r="AA2623" s="1">
        <v>36424.189358828538</v>
      </c>
    </row>
    <row r="2624" spans="26:27" x14ac:dyDescent="0.2">
      <c r="Z2624" s="38">
        <v>2616</v>
      </c>
      <c r="AA2624" s="1">
        <v>37158.405239117303</v>
      </c>
    </row>
    <row r="2625" spans="26:27" x14ac:dyDescent="0.2">
      <c r="Z2625" s="38">
        <v>2617</v>
      </c>
      <c r="AA2625" s="1">
        <v>36106.883286601565</v>
      </c>
    </row>
    <row r="2626" spans="26:27" x14ac:dyDescent="0.2">
      <c r="Z2626" s="38">
        <v>2618</v>
      </c>
      <c r="AA2626" s="1">
        <v>37527.504639800507</v>
      </c>
    </row>
    <row r="2627" spans="26:27" x14ac:dyDescent="0.2">
      <c r="Z2627" s="38">
        <v>2619</v>
      </c>
      <c r="AA2627" s="1">
        <v>36209.779603943687</v>
      </c>
    </row>
    <row r="2628" spans="26:27" x14ac:dyDescent="0.2">
      <c r="Z2628" s="38">
        <v>2620</v>
      </c>
      <c r="AA2628" s="1">
        <v>36302.687810019226</v>
      </c>
    </row>
    <row r="2629" spans="26:27" x14ac:dyDescent="0.2">
      <c r="Z2629" s="38">
        <v>2621</v>
      </c>
      <c r="AA2629" s="1">
        <v>36409.329201296183</v>
      </c>
    </row>
    <row r="2630" spans="26:27" x14ac:dyDescent="0.2">
      <c r="Z2630" s="38">
        <v>2622</v>
      </c>
      <c r="AA2630" s="1">
        <v>36668.061000142421</v>
      </c>
    </row>
    <row r="2631" spans="26:27" x14ac:dyDescent="0.2">
      <c r="Z2631" s="38">
        <v>2623</v>
      </c>
      <c r="AA2631" s="1">
        <v>36593.214547273848</v>
      </c>
    </row>
    <row r="2632" spans="26:27" x14ac:dyDescent="0.2">
      <c r="Z2632" s="38">
        <v>2624</v>
      </c>
      <c r="AA2632" s="1">
        <v>37206.841768139726</v>
      </c>
    </row>
    <row r="2633" spans="26:27" x14ac:dyDescent="0.2">
      <c r="Z2633" s="38">
        <v>2625</v>
      </c>
      <c r="AA2633" s="1">
        <v>35471.784193088068</v>
      </c>
    </row>
    <row r="2634" spans="26:27" x14ac:dyDescent="0.2">
      <c r="Z2634" s="38">
        <v>2626</v>
      </c>
      <c r="AA2634" s="1">
        <v>36321.839921433755</v>
      </c>
    </row>
    <row r="2635" spans="26:27" x14ac:dyDescent="0.2">
      <c r="Z2635" s="38">
        <v>2627</v>
      </c>
      <c r="AA2635" s="1">
        <v>36028.177573559929</v>
      </c>
    </row>
    <row r="2636" spans="26:27" x14ac:dyDescent="0.2">
      <c r="Z2636" s="38">
        <v>2628</v>
      </c>
      <c r="AA2636" s="1">
        <v>36630.557259502493</v>
      </c>
    </row>
    <row r="2637" spans="26:27" x14ac:dyDescent="0.2">
      <c r="Z2637" s="38">
        <v>2629</v>
      </c>
      <c r="AA2637" s="1">
        <v>35914.296180943013</v>
      </c>
    </row>
    <row r="2638" spans="26:27" x14ac:dyDescent="0.2">
      <c r="Z2638" s="38">
        <v>2630</v>
      </c>
      <c r="AA2638" s="1">
        <v>37221.654530754153</v>
      </c>
    </row>
    <row r="2639" spans="26:27" x14ac:dyDescent="0.2">
      <c r="Z2639" s="38">
        <v>2631</v>
      </c>
      <c r="AA2639" s="1">
        <v>36323.903724160824</v>
      </c>
    </row>
    <row r="2640" spans="26:27" x14ac:dyDescent="0.2">
      <c r="Z2640" s="38">
        <v>2632</v>
      </c>
      <c r="AA2640" s="1">
        <v>35803.625700950375</v>
      </c>
    </row>
    <row r="2641" spans="26:27" x14ac:dyDescent="0.2">
      <c r="Z2641" s="38">
        <v>2633</v>
      </c>
      <c r="AA2641" s="1">
        <v>36621.349593997365</v>
      </c>
    </row>
    <row r="2642" spans="26:27" x14ac:dyDescent="0.2">
      <c r="Z2642" s="38">
        <v>2634</v>
      </c>
      <c r="AA2642" s="1">
        <v>34918.04848432677</v>
      </c>
    </row>
    <row r="2643" spans="26:27" x14ac:dyDescent="0.2">
      <c r="Z2643" s="38">
        <v>2635</v>
      </c>
      <c r="AA2643" s="1">
        <v>36045.837084160332</v>
      </c>
    </row>
    <row r="2644" spans="26:27" x14ac:dyDescent="0.2">
      <c r="Z2644" s="38">
        <v>2636</v>
      </c>
      <c r="AA2644" s="1">
        <v>36170.681563028877</v>
      </c>
    </row>
    <row r="2645" spans="26:27" x14ac:dyDescent="0.2">
      <c r="Z2645" s="38">
        <v>2637</v>
      </c>
      <c r="AA2645" s="1">
        <v>35368.304403317481</v>
      </c>
    </row>
    <row r="2646" spans="26:27" x14ac:dyDescent="0.2">
      <c r="Z2646" s="38">
        <v>2638</v>
      </c>
      <c r="AA2646" s="1">
        <v>36018.33472215369</v>
      </c>
    </row>
    <row r="2647" spans="26:27" x14ac:dyDescent="0.2">
      <c r="Z2647" s="38">
        <v>2639</v>
      </c>
      <c r="AA2647" s="1">
        <v>36243.433536586133</v>
      </c>
    </row>
    <row r="2648" spans="26:27" x14ac:dyDescent="0.2">
      <c r="Z2648" s="38">
        <v>2640</v>
      </c>
      <c r="AA2648" s="1">
        <v>37144.659413862115</v>
      </c>
    </row>
    <row r="2649" spans="26:27" x14ac:dyDescent="0.2">
      <c r="Z2649" s="38">
        <v>2641</v>
      </c>
      <c r="AA2649" s="1">
        <v>36603.335082034639</v>
      </c>
    </row>
    <row r="2650" spans="26:27" x14ac:dyDescent="0.2">
      <c r="Z2650" s="38">
        <v>2642</v>
      </c>
      <c r="AA2650" s="1">
        <v>36952.737304885988</v>
      </c>
    </row>
    <row r="2651" spans="26:27" x14ac:dyDescent="0.2">
      <c r="Z2651" s="38">
        <v>2643</v>
      </c>
      <c r="AA2651" s="1">
        <v>37882.334376346509</v>
      </c>
    </row>
    <row r="2652" spans="26:27" x14ac:dyDescent="0.2">
      <c r="Z2652" s="38">
        <v>2644</v>
      </c>
      <c r="AA2652" s="1">
        <v>36040.990944184814</v>
      </c>
    </row>
    <row r="2653" spans="26:27" x14ac:dyDescent="0.2">
      <c r="Z2653" s="38">
        <v>2645</v>
      </c>
      <c r="AA2653" s="1">
        <v>35746.631015435189</v>
      </c>
    </row>
    <row r="2654" spans="26:27" x14ac:dyDescent="0.2">
      <c r="Z2654" s="38">
        <v>2646</v>
      </c>
      <c r="AA2654" s="1">
        <v>36571.861467028204</v>
      </c>
    </row>
    <row r="2655" spans="26:27" x14ac:dyDescent="0.2">
      <c r="Z2655" s="38">
        <v>2647</v>
      </c>
      <c r="AA2655" s="1">
        <v>37545.552343339434</v>
      </c>
    </row>
    <row r="2656" spans="26:27" x14ac:dyDescent="0.2">
      <c r="Z2656" s="38">
        <v>2648</v>
      </c>
      <c r="AA2656" s="1">
        <v>36386.372440864943</v>
      </c>
    </row>
    <row r="2657" spans="26:27" x14ac:dyDescent="0.2">
      <c r="Z2657" s="38">
        <v>2649</v>
      </c>
      <c r="AA2657" s="1">
        <v>36219.811423623236</v>
      </c>
    </row>
    <row r="2658" spans="26:27" x14ac:dyDescent="0.2">
      <c r="Z2658" s="38">
        <v>2650</v>
      </c>
      <c r="AA2658" s="1">
        <v>37204.6315699759</v>
      </c>
    </row>
    <row r="2659" spans="26:27" x14ac:dyDescent="0.2">
      <c r="Z2659" s="38">
        <v>2651</v>
      </c>
      <c r="AA2659" s="1">
        <v>37287.053438247909</v>
      </c>
    </row>
    <row r="2660" spans="26:27" x14ac:dyDescent="0.2">
      <c r="Z2660" s="38">
        <v>2652</v>
      </c>
      <c r="AA2660" s="1">
        <v>35966.484807781562</v>
      </c>
    </row>
    <row r="2661" spans="26:27" x14ac:dyDescent="0.2">
      <c r="Z2661" s="38">
        <v>2653</v>
      </c>
      <c r="AA2661" s="1">
        <v>36388.651229678631</v>
      </c>
    </row>
    <row r="2662" spans="26:27" x14ac:dyDescent="0.2">
      <c r="Z2662" s="38">
        <v>2654</v>
      </c>
      <c r="AA2662" s="1">
        <v>36578.307738771844</v>
      </c>
    </row>
    <row r="2663" spans="26:27" x14ac:dyDescent="0.2">
      <c r="Z2663" s="38">
        <v>2655</v>
      </c>
      <c r="AA2663" s="1">
        <v>36287.456864794411</v>
      </c>
    </row>
    <row r="2664" spans="26:27" x14ac:dyDescent="0.2">
      <c r="Z2664" s="38">
        <v>2656</v>
      </c>
      <c r="AA2664" s="1">
        <v>37199.256750198139</v>
      </c>
    </row>
    <row r="2665" spans="26:27" x14ac:dyDescent="0.2">
      <c r="Z2665" s="38">
        <v>2657</v>
      </c>
      <c r="AA2665" s="1">
        <v>36198.297644347746</v>
      </c>
    </row>
    <row r="2666" spans="26:27" x14ac:dyDescent="0.2">
      <c r="Z2666" s="38">
        <v>2658</v>
      </c>
      <c r="AA2666" s="1">
        <v>36775.39449433679</v>
      </c>
    </row>
    <row r="2667" spans="26:27" x14ac:dyDescent="0.2">
      <c r="Z2667" s="38">
        <v>2659</v>
      </c>
      <c r="AA2667" s="1">
        <v>36265.771328005299</v>
      </c>
    </row>
    <row r="2668" spans="26:27" x14ac:dyDescent="0.2">
      <c r="Z2668" s="38">
        <v>2660</v>
      </c>
      <c r="AA2668" s="1">
        <v>36585.682879521628</v>
      </c>
    </row>
    <row r="2669" spans="26:27" x14ac:dyDescent="0.2">
      <c r="Z2669" s="38">
        <v>2661</v>
      </c>
      <c r="AA2669" s="1">
        <v>36482.292406586406</v>
      </c>
    </row>
    <row r="2670" spans="26:27" x14ac:dyDescent="0.2">
      <c r="Z2670" s="38">
        <v>2662</v>
      </c>
      <c r="AA2670" s="1">
        <v>36760.731752608466</v>
      </c>
    </row>
    <row r="2671" spans="26:27" x14ac:dyDescent="0.2">
      <c r="Z2671" s="38">
        <v>2663</v>
      </c>
      <c r="AA2671" s="1">
        <v>35591.737848390418</v>
      </c>
    </row>
    <row r="2672" spans="26:27" x14ac:dyDescent="0.2">
      <c r="Z2672" s="38">
        <v>2664</v>
      </c>
      <c r="AA2672" s="1">
        <v>36180.502669631358</v>
      </c>
    </row>
    <row r="2673" spans="26:27" x14ac:dyDescent="0.2">
      <c r="Z2673" s="38">
        <v>2665</v>
      </c>
      <c r="AA2673" s="1">
        <v>35591.429947800512</v>
      </c>
    </row>
    <row r="2674" spans="26:27" x14ac:dyDescent="0.2">
      <c r="Z2674" s="38">
        <v>2666</v>
      </c>
      <c r="AA2674" s="1">
        <v>35436.127413755319</v>
      </c>
    </row>
    <row r="2675" spans="26:27" x14ac:dyDescent="0.2">
      <c r="Z2675" s="38">
        <v>2667</v>
      </c>
      <c r="AA2675" s="1">
        <v>35560.661675719632</v>
      </c>
    </row>
    <row r="2676" spans="26:27" x14ac:dyDescent="0.2">
      <c r="Z2676" s="38">
        <v>2668</v>
      </c>
      <c r="AA2676" s="1">
        <v>36078.53649966386</v>
      </c>
    </row>
    <row r="2677" spans="26:27" x14ac:dyDescent="0.2">
      <c r="Z2677" s="38">
        <v>2669</v>
      </c>
      <c r="AA2677" s="1">
        <v>35582.014015970039</v>
      </c>
    </row>
    <row r="2678" spans="26:27" x14ac:dyDescent="0.2">
      <c r="Z2678" s="38">
        <v>2670</v>
      </c>
      <c r="AA2678" s="1">
        <v>36194.986626778904</v>
      </c>
    </row>
    <row r="2679" spans="26:27" x14ac:dyDescent="0.2">
      <c r="Z2679" s="38">
        <v>2671</v>
      </c>
      <c r="AA2679" s="1">
        <v>36713.171255537767</v>
      </c>
    </row>
    <row r="2680" spans="26:27" x14ac:dyDescent="0.2">
      <c r="Z2680" s="38">
        <v>2672</v>
      </c>
      <c r="AA2680" s="1">
        <v>36382.065334606283</v>
      </c>
    </row>
    <row r="2681" spans="26:27" x14ac:dyDescent="0.2">
      <c r="Z2681" s="38">
        <v>2673</v>
      </c>
      <c r="AA2681" s="1">
        <v>37522.208320040241</v>
      </c>
    </row>
    <row r="2682" spans="26:27" x14ac:dyDescent="0.2">
      <c r="Z2682" s="38">
        <v>2674</v>
      </c>
      <c r="AA2682" s="1">
        <v>36926.696107929572</v>
      </c>
    </row>
    <row r="2683" spans="26:27" x14ac:dyDescent="0.2">
      <c r="Z2683" s="38">
        <v>2675</v>
      </c>
      <c r="AA2683" s="1">
        <v>36905.787906108118</v>
      </c>
    </row>
    <row r="2684" spans="26:27" x14ac:dyDescent="0.2">
      <c r="Z2684" s="38">
        <v>2676</v>
      </c>
      <c r="AA2684" s="1">
        <v>36299.273452667825</v>
      </c>
    </row>
    <row r="2685" spans="26:27" x14ac:dyDescent="0.2">
      <c r="Z2685" s="38">
        <v>2677</v>
      </c>
      <c r="AA2685" s="1">
        <v>36857.05072506945</v>
      </c>
    </row>
    <row r="2686" spans="26:27" x14ac:dyDescent="0.2">
      <c r="Z2686" s="38">
        <v>2678</v>
      </c>
      <c r="AA2686" s="1">
        <v>36052.555766316582</v>
      </c>
    </row>
    <row r="2687" spans="26:27" x14ac:dyDescent="0.2">
      <c r="Z2687" s="38">
        <v>2679</v>
      </c>
      <c r="AA2687" s="1">
        <v>36100.522197825179</v>
      </c>
    </row>
    <row r="2688" spans="26:27" x14ac:dyDescent="0.2">
      <c r="Z2688" s="38">
        <v>2680</v>
      </c>
      <c r="AA2688" s="1">
        <v>36171.399687689795</v>
      </c>
    </row>
    <row r="2689" spans="26:27" x14ac:dyDescent="0.2">
      <c r="Z2689" s="38">
        <v>2681</v>
      </c>
      <c r="AA2689" s="1">
        <v>35548.414088160498</v>
      </c>
    </row>
    <row r="2690" spans="26:27" x14ac:dyDescent="0.2">
      <c r="Z2690" s="38">
        <v>2682</v>
      </c>
      <c r="AA2690" s="1">
        <v>35642.439995787972</v>
      </c>
    </row>
    <row r="2691" spans="26:27" x14ac:dyDescent="0.2">
      <c r="Z2691" s="38">
        <v>2683</v>
      </c>
      <c r="AA2691" s="1">
        <v>35341.893287261948</v>
      </c>
    </row>
    <row r="2692" spans="26:27" x14ac:dyDescent="0.2">
      <c r="Z2692" s="38">
        <v>2684</v>
      </c>
      <c r="AA2692" s="1">
        <v>36768.953747266598</v>
      </c>
    </row>
    <row r="2693" spans="26:27" x14ac:dyDescent="0.2">
      <c r="Z2693" s="38">
        <v>2685</v>
      </c>
      <c r="AA2693" s="1">
        <v>37205.601175813412</v>
      </c>
    </row>
    <row r="2694" spans="26:27" x14ac:dyDescent="0.2">
      <c r="Z2694" s="38">
        <v>2686</v>
      </c>
      <c r="AA2694" s="1">
        <v>36087.986889754669</v>
      </c>
    </row>
    <row r="2695" spans="26:27" x14ac:dyDescent="0.2">
      <c r="Z2695" s="38">
        <v>2687</v>
      </c>
      <c r="AA2695" s="1">
        <v>36316.300964051319</v>
      </c>
    </row>
    <row r="2696" spans="26:27" x14ac:dyDescent="0.2">
      <c r="Z2696" s="38">
        <v>2688</v>
      </c>
      <c r="AA2696" s="1">
        <v>37064.923654067752</v>
      </c>
    </row>
    <row r="2697" spans="26:27" x14ac:dyDescent="0.2">
      <c r="Z2697" s="38">
        <v>2689</v>
      </c>
      <c r="AA2697" s="1">
        <v>35700.581377490656</v>
      </c>
    </row>
    <row r="2698" spans="26:27" x14ac:dyDescent="0.2">
      <c r="Z2698" s="38">
        <v>2690</v>
      </c>
      <c r="AA2698" s="1">
        <v>37108.541485199436</v>
      </c>
    </row>
    <row r="2699" spans="26:27" x14ac:dyDescent="0.2">
      <c r="Z2699" s="38">
        <v>2691</v>
      </c>
      <c r="AA2699" s="1">
        <v>35930.814486163843</v>
      </c>
    </row>
    <row r="2700" spans="26:27" x14ac:dyDescent="0.2">
      <c r="Z2700" s="38">
        <v>2692</v>
      </c>
      <c r="AA2700" s="1">
        <v>37182.451646408037</v>
      </c>
    </row>
    <row r="2701" spans="26:27" x14ac:dyDescent="0.2">
      <c r="Z2701" s="38">
        <v>2693</v>
      </c>
      <c r="AA2701" s="1">
        <v>37289.623502417744</v>
      </c>
    </row>
    <row r="2702" spans="26:27" x14ac:dyDescent="0.2">
      <c r="Z2702" s="38">
        <v>2694</v>
      </c>
      <c r="AA2702" s="1">
        <v>36450.998651848226</v>
      </c>
    </row>
    <row r="2703" spans="26:27" x14ac:dyDescent="0.2">
      <c r="Z2703" s="38">
        <v>2695</v>
      </c>
      <c r="AA2703" s="1">
        <v>35667.528674705049</v>
      </c>
    </row>
    <row r="2704" spans="26:27" x14ac:dyDescent="0.2">
      <c r="Z2704" s="38">
        <v>2696</v>
      </c>
      <c r="AA2704" s="1">
        <v>36470.702150887271</v>
      </c>
    </row>
    <row r="2705" spans="26:27" x14ac:dyDescent="0.2">
      <c r="Z2705" s="38">
        <v>2697</v>
      </c>
      <c r="AA2705" s="1">
        <v>36302.858791082079</v>
      </c>
    </row>
    <row r="2706" spans="26:27" x14ac:dyDescent="0.2">
      <c r="Z2706" s="38">
        <v>2698</v>
      </c>
      <c r="AA2706" s="1">
        <v>35785.67392943232</v>
      </c>
    </row>
    <row r="2707" spans="26:27" x14ac:dyDescent="0.2">
      <c r="Z2707" s="38">
        <v>2699</v>
      </c>
      <c r="AA2707" s="1">
        <v>38104.192273740235</v>
      </c>
    </row>
    <row r="2708" spans="26:27" x14ac:dyDescent="0.2">
      <c r="Z2708" s="38">
        <v>2700</v>
      </c>
      <c r="AA2708" s="1">
        <v>35131.512463160419</v>
      </c>
    </row>
    <row r="2709" spans="26:27" x14ac:dyDescent="0.2">
      <c r="Z2709" s="38">
        <v>2701</v>
      </c>
      <c r="AA2709" s="1">
        <v>36801.261529400705</v>
      </c>
    </row>
    <row r="2710" spans="26:27" x14ac:dyDescent="0.2">
      <c r="Z2710" s="38">
        <v>2702</v>
      </c>
      <c r="AA2710" s="1">
        <v>37020.153176344356</v>
      </c>
    </row>
    <row r="2711" spans="26:27" x14ac:dyDescent="0.2">
      <c r="Z2711" s="38">
        <v>2703</v>
      </c>
      <c r="AA2711" s="1">
        <v>35680.65374821626</v>
      </c>
    </row>
    <row r="2712" spans="26:27" x14ac:dyDescent="0.2">
      <c r="Z2712" s="38">
        <v>2704</v>
      </c>
      <c r="AA2712" s="1">
        <v>35999.971376668662</v>
      </c>
    </row>
    <row r="2713" spans="26:27" x14ac:dyDescent="0.2">
      <c r="Z2713" s="38">
        <v>2705</v>
      </c>
      <c r="AA2713" s="1">
        <v>36149.872719121857</v>
      </c>
    </row>
    <row r="2714" spans="26:27" x14ac:dyDescent="0.2">
      <c r="Z2714" s="38">
        <v>2706</v>
      </c>
      <c r="AA2714" s="1">
        <v>36283.614919762214</v>
      </c>
    </row>
    <row r="2715" spans="26:27" x14ac:dyDescent="0.2">
      <c r="Z2715" s="38">
        <v>2707</v>
      </c>
      <c r="AA2715" s="1">
        <v>36238.834383035362</v>
      </c>
    </row>
    <row r="2716" spans="26:27" x14ac:dyDescent="0.2">
      <c r="Z2716" s="38">
        <v>2708</v>
      </c>
      <c r="AA2716" s="1">
        <v>35650.498402887686</v>
      </c>
    </row>
    <row r="2717" spans="26:27" x14ac:dyDescent="0.2">
      <c r="Z2717" s="38">
        <v>2709</v>
      </c>
      <c r="AA2717" s="1">
        <v>36078.015134156478</v>
      </c>
    </row>
    <row r="2718" spans="26:27" x14ac:dyDescent="0.2">
      <c r="Z2718" s="38">
        <v>2710</v>
      </c>
      <c r="AA2718" s="1">
        <v>37408.90864094119</v>
      </c>
    </row>
    <row r="2719" spans="26:27" x14ac:dyDescent="0.2">
      <c r="Z2719" s="38">
        <v>2711</v>
      </c>
      <c r="AA2719" s="1">
        <v>36873.267657227931</v>
      </c>
    </row>
    <row r="2720" spans="26:27" x14ac:dyDescent="0.2">
      <c r="Z2720" s="38">
        <v>2712</v>
      </c>
      <c r="AA2720" s="1">
        <v>36719.06749540563</v>
      </c>
    </row>
    <row r="2721" spans="26:27" x14ac:dyDescent="0.2">
      <c r="Z2721" s="38">
        <v>2713</v>
      </c>
      <c r="AA2721" s="1">
        <v>35836.838061481147</v>
      </c>
    </row>
    <row r="2722" spans="26:27" x14ac:dyDescent="0.2">
      <c r="Z2722" s="38">
        <v>2714</v>
      </c>
      <c r="AA2722" s="1">
        <v>36510.780150243911</v>
      </c>
    </row>
    <row r="2723" spans="26:27" x14ac:dyDescent="0.2">
      <c r="Z2723" s="38">
        <v>2715</v>
      </c>
      <c r="AA2723" s="1">
        <v>36398.926373753166</v>
      </c>
    </row>
    <row r="2724" spans="26:27" x14ac:dyDescent="0.2">
      <c r="Z2724" s="38">
        <v>2716</v>
      </c>
      <c r="AA2724" s="1">
        <v>36360.605718681465</v>
      </c>
    </row>
    <row r="2725" spans="26:27" x14ac:dyDescent="0.2">
      <c r="Z2725" s="38">
        <v>2717</v>
      </c>
      <c r="AA2725" s="1">
        <v>37278.415071378433</v>
      </c>
    </row>
    <row r="2726" spans="26:27" x14ac:dyDescent="0.2">
      <c r="Z2726" s="38">
        <v>2718</v>
      </c>
      <c r="AA2726" s="1">
        <v>37033.394259269386</v>
      </c>
    </row>
    <row r="2727" spans="26:27" x14ac:dyDescent="0.2">
      <c r="Z2727" s="38">
        <v>2719</v>
      </c>
      <c r="AA2727" s="1">
        <v>36362.969547759654</v>
      </c>
    </row>
    <row r="2728" spans="26:27" x14ac:dyDescent="0.2">
      <c r="Z2728" s="38">
        <v>2720</v>
      </c>
      <c r="AA2728" s="1">
        <v>35796.963333611588</v>
      </c>
    </row>
    <row r="2729" spans="26:27" x14ac:dyDescent="0.2">
      <c r="Z2729" s="38">
        <v>2721</v>
      </c>
      <c r="AA2729" s="1">
        <v>36893.660906173878</v>
      </c>
    </row>
    <row r="2730" spans="26:27" x14ac:dyDescent="0.2">
      <c r="Z2730" s="38">
        <v>2722</v>
      </c>
      <c r="AA2730" s="1">
        <v>36250.716706376581</v>
      </c>
    </row>
    <row r="2731" spans="26:27" x14ac:dyDescent="0.2">
      <c r="Z2731" s="38">
        <v>2723</v>
      </c>
      <c r="AA2731" s="1">
        <v>37100.880176438273</v>
      </c>
    </row>
    <row r="2732" spans="26:27" x14ac:dyDescent="0.2">
      <c r="Z2732" s="38">
        <v>2724</v>
      </c>
      <c r="AA2732" s="1">
        <v>36392.085235643208</v>
      </c>
    </row>
    <row r="2733" spans="26:27" x14ac:dyDescent="0.2">
      <c r="Z2733" s="38">
        <v>2725</v>
      </c>
      <c r="AA2733" s="1">
        <v>35896.051611910691</v>
      </c>
    </row>
    <row r="2734" spans="26:27" x14ac:dyDescent="0.2">
      <c r="Z2734" s="38">
        <v>2726</v>
      </c>
      <c r="AA2734" s="1">
        <v>36008.259672070795</v>
      </c>
    </row>
    <row r="2735" spans="26:27" x14ac:dyDescent="0.2">
      <c r="Z2735" s="38">
        <v>2727</v>
      </c>
      <c r="AA2735" s="1">
        <v>36329.986837482313</v>
      </c>
    </row>
    <row r="2736" spans="26:27" x14ac:dyDescent="0.2">
      <c r="Z2736" s="38">
        <v>2728</v>
      </c>
      <c r="AA2736" s="1">
        <v>35856.095277374741</v>
      </c>
    </row>
    <row r="2737" spans="26:27" x14ac:dyDescent="0.2">
      <c r="Z2737" s="38">
        <v>2729</v>
      </c>
      <c r="AA2737" s="1">
        <v>36855.60231679157</v>
      </c>
    </row>
    <row r="2738" spans="26:27" x14ac:dyDescent="0.2">
      <c r="Z2738" s="38">
        <v>2730</v>
      </c>
      <c r="AA2738" s="1">
        <v>36073.005345597128</v>
      </c>
    </row>
    <row r="2739" spans="26:27" x14ac:dyDescent="0.2">
      <c r="Z2739" s="38">
        <v>2731</v>
      </c>
      <c r="AA2739" s="1">
        <v>37082.091572111618</v>
      </c>
    </row>
    <row r="2740" spans="26:27" x14ac:dyDescent="0.2">
      <c r="Z2740" s="38">
        <v>2732</v>
      </c>
      <c r="AA2740" s="1">
        <v>36222.565370620723</v>
      </c>
    </row>
    <row r="2741" spans="26:27" x14ac:dyDescent="0.2">
      <c r="Z2741" s="38">
        <v>2733</v>
      </c>
      <c r="AA2741" s="1">
        <v>36978.942640858193</v>
      </c>
    </row>
    <row r="2742" spans="26:27" x14ac:dyDescent="0.2">
      <c r="Z2742" s="38">
        <v>2734</v>
      </c>
      <c r="AA2742" s="1">
        <v>37385.140183641881</v>
      </c>
    </row>
    <row r="2743" spans="26:27" x14ac:dyDescent="0.2">
      <c r="Z2743" s="38">
        <v>2735</v>
      </c>
      <c r="AA2743" s="1">
        <v>36943.014794742718</v>
      </c>
    </row>
    <row r="2744" spans="26:27" x14ac:dyDescent="0.2">
      <c r="Z2744" s="38">
        <v>2736</v>
      </c>
      <c r="AA2744" s="1">
        <v>36065.470093336029</v>
      </c>
    </row>
    <row r="2745" spans="26:27" x14ac:dyDescent="0.2">
      <c r="Z2745" s="38">
        <v>2737</v>
      </c>
      <c r="AA2745" s="1">
        <v>36262.666162718306</v>
      </c>
    </row>
    <row r="2746" spans="26:27" x14ac:dyDescent="0.2">
      <c r="Z2746" s="38">
        <v>2738</v>
      </c>
      <c r="AA2746" s="1">
        <v>36927.509332118345</v>
      </c>
    </row>
    <row r="2747" spans="26:27" x14ac:dyDescent="0.2">
      <c r="Z2747" s="38">
        <v>2739</v>
      </c>
      <c r="AA2747" s="1">
        <v>36985.08545565173</v>
      </c>
    </row>
    <row r="2748" spans="26:27" x14ac:dyDescent="0.2">
      <c r="Z2748" s="38">
        <v>2740</v>
      </c>
      <c r="AA2748" s="1">
        <v>35789.058554740659</v>
      </c>
    </row>
    <row r="2749" spans="26:27" x14ac:dyDescent="0.2">
      <c r="Z2749" s="38">
        <v>2741</v>
      </c>
      <c r="AA2749" s="1">
        <v>37309.111515748737</v>
      </c>
    </row>
    <row r="2750" spans="26:27" x14ac:dyDescent="0.2">
      <c r="Z2750" s="38">
        <v>2742</v>
      </c>
      <c r="AA2750" s="1">
        <v>36751.088509077235</v>
      </c>
    </row>
    <row r="2751" spans="26:27" x14ac:dyDescent="0.2">
      <c r="Z2751" s="38">
        <v>2743</v>
      </c>
      <c r="AA2751" s="1">
        <v>37014.680605680573</v>
      </c>
    </row>
    <row r="2752" spans="26:27" x14ac:dyDescent="0.2">
      <c r="Z2752" s="38">
        <v>2744</v>
      </c>
      <c r="AA2752" s="1">
        <v>35521.239984069281</v>
      </c>
    </row>
    <row r="2753" spans="26:27" x14ac:dyDescent="0.2">
      <c r="Z2753" s="38">
        <v>2745</v>
      </c>
      <c r="AA2753" s="1">
        <v>36041.283215119503</v>
      </c>
    </row>
    <row r="2754" spans="26:27" x14ac:dyDescent="0.2">
      <c r="Z2754" s="38">
        <v>2746</v>
      </c>
      <c r="AA2754" s="1">
        <v>36988.780907865592</v>
      </c>
    </row>
    <row r="2755" spans="26:27" x14ac:dyDescent="0.2">
      <c r="Z2755" s="38">
        <v>2747</v>
      </c>
      <c r="AA2755" s="1">
        <v>35843.573368622434</v>
      </c>
    </row>
    <row r="2756" spans="26:27" x14ac:dyDescent="0.2">
      <c r="Z2756" s="38">
        <v>2748</v>
      </c>
      <c r="AA2756" s="1">
        <v>36098.75462515073</v>
      </c>
    </row>
    <row r="2757" spans="26:27" x14ac:dyDescent="0.2">
      <c r="Z2757" s="38">
        <v>2749</v>
      </c>
      <c r="AA2757" s="1">
        <v>35627.677762021922</v>
      </c>
    </row>
    <row r="2758" spans="26:27" x14ac:dyDescent="0.2">
      <c r="Z2758" s="38">
        <v>2750</v>
      </c>
      <c r="AA2758" s="1">
        <v>36191.45978691223</v>
      </c>
    </row>
    <row r="2759" spans="26:27" x14ac:dyDescent="0.2">
      <c r="Z2759" s="38">
        <v>2751</v>
      </c>
      <c r="AA2759" s="1">
        <v>36524.60337290389</v>
      </c>
    </row>
    <row r="2760" spans="26:27" x14ac:dyDescent="0.2">
      <c r="Z2760" s="38">
        <v>2752</v>
      </c>
      <c r="AA2760" s="1">
        <v>36263.586231937988</v>
      </c>
    </row>
    <row r="2761" spans="26:27" x14ac:dyDescent="0.2">
      <c r="Z2761" s="38">
        <v>2753</v>
      </c>
      <c r="AA2761" s="1">
        <v>36470.424332291106</v>
      </c>
    </row>
    <row r="2762" spans="26:27" x14ac:dyDescent="0.2">
      <c r="Z2762" s="38">
        <v>2754</v>
      </c>
      <c r="AA2762" s="1">
        <v>35504.681793358293</v>
      </c>
    </row>
    <row r="2763" spans="26:27" x14ac:dyDescent="0.2">
      <c r="Z2763" s="38">
        <v>2755</v>
      </c>
      <c r="AA2763" s="1">
        <v>37115.69852163428</v>
      </c>
    </row>
    <row r="2764" spans="26:27" x14ac:dyDescent="0.2">
      <c r="Z2764" s="38">
        <v>2756</v>
      </c>
      <c r="AA2764" s="1">
        <v>36299.946341760966</v>
      </c>
    </row>
    <row r="2765" spans="26:27" x14ac:dyDescent="0.2">
      <c r="Z2765" s="38">
        <v>2757</v>
      </c>
      <c r="AA2765" s="1">
        <v>36006.015190039026</v>
      </c>
    </row>
    <row r="2766" spans="26:27" x14ac:dyDescent="0.2">
      <c r="Z2766" s="38">
        <v>2758</v>
      </c>
      <c r="AA2766" s="1">
        <v>36759.713052851133</v>
      </c>
    </row>
    <row r="2767" spans="26:27" x14ac:dyDescent="0.2">
      <c r="Z2767" s="38">
        <v>2759</v>
      </c>
      <c r="AA2767" s="1">
        <v>36875.563364255082</v>
      </c>
    </row>
    <row r="2768" spans="26:27" x14ac:dyDescent="0.2">
      <c r="Z2768" s="38">
        <v>2760</v>
      </c>
      <c r="AA2768" s="1">
        <v>36383.292507027611</v>
      </c>
    </row>
    <row r="2769" spans="26:27" x14ac:dyDescent="0.2">
      <c r="Z2769" s="38">
        <v>2761</v>
      </c>
      <c r="AA2769" s="1">
        <v>35936.138525583381</v>
      </c>
    </row>
    <row r="2770" spans="26:27" x14ac:dyDescent="0.2">
      <c r="Z2770" s="38">
        <v>2762</v>
      </c>
      <c r="AA2770" s="1">
        <v>36840.777491311339</v>
      </c>
    </row>
    <row r="2771" spans="26:27" x14ac:dyDescent="0.2">
      <c r="Z2771" s="38">
        <v>2763</v>
      </c>
      <c r="AA2771" s="1">
        <v>36405.823525640808</v>
      </c>
    </row>
    <row r="2772" spans="26:27" x14ac:dyDescent="0.2">
      <c r="Z2772" s="38">
        <v>2764</v>
      </c>
      <c r="AA2772" s="1">
        <v>36922.078772699999</v>
      </c>
    </row>
    <row r="2773" spans="26:27" x14ac:dyDescent="0.2">
      <c r="Z2773" s="38">
        <v>2765</v>
      </c>
      <c r="AA2773" s="1">
        <v>35344.113628135288</v>
      </c>
    </row>
    <row r="2774" spans="26:27" x14ac:dyDescent="0.2">
      <c r="Z2774" s="38">
        <v>2766</v>
      </c>
      <c r="AA2774" s="1">
        <v>37138.995031453218</v>
      </c>
    </row>
    <row r="2775" spans="26:27" x14ac:dyDescent="0.2">
      <c r="Z2775" s="38">
        <v>2767</v>
      </c>
      <c r="AA2775" s="1">
        <v>36466.297943143734</v>
      </c>
    </row>
    <row r="2776" spans="26:27" x14ac:dyDescent="0.2">
      <c r="Z2776" s="38">
        <v>2768</v>
      </c>
      <c r="AA2776" s="1">
        <v>35796.874335669745</v>
      </c>
    </row>
    <row r="2777" spans="26:27" x14ac:dyDescent="0.2">
      <c r="Z2777" s="38">
        <v>2769</v>
      </c>
      <c r="AA2777" s="1">
        <v>37504.035295911148</v>
      </c>
    </row>
    <row r="2778" spans="26:27" x14ac:dyDescent="0.2">
      <c r="Z2778" s="38">
        <v>2770</v>
      </c>
      <c r="AA2778" s="1">
        <v>36719.582190939764</v>
      </c>
    </row>
    <row r="2779" spans="26:27" x14ac:dyDescent="0.2">
      <c r="Z2779" s="38">
        <v>2771</v>
      </c>
      <c r="AA2779" s="1">
        <v>37613.044644276481</v>
      </c>
    </row>
    <row r="2780" spans="26:27" x14ac:dyDescent="0.2">
      <c r="Z2780" s="38">
        <v>2772</v>
      </c>
      <c r="AA2780" s="1">
        <v>37185.975184608586</v>
      </c>
    </row>
    <row r="2781" spans="26:27" x14ac:dyDescent="0.2">
      <c r="Z2781" s="38">
        <v>2773</v>
      </c>
      <c r="AA2781" s="1">
        <v>35769.362063550383</v>
      </c>
    </row>
    <row r="2782" spans="26:27" x14ac:dyDescent="0.2">
      <c r="Z2782" s="38">
        <v>2774</v>
      </c>
      <c r="AA2782" s="1">
        <v>37308.260883026749</v>
      </c>
    </row>
    <row r="2783" spans="26:27" x14ac:dyDescent="0.2">
      <c r="Z2783" s="38">
        <v>2775</v>
      </c>
      <c r="AA2783" s="1">
        <v>36391.951499576971</v>
      </c>
    </row>
    <row r="2784" spans="26:27" x14ac:dyDescent="0.2">
      <c r="Z2784" s="38">
        <v>2776</v>
      </c>
      <c r="AA2784" s="1">
        <v>36680.545445374453</v>
      </c>
    </row>
    <row r="2785" spans="26:27" x14ac:dyDescent="0.2">
      <c r="Z2785" s="38">
        <v>2777</v>
      </c>
      <c r="AA2785" s="1">
        <v>36214.743685209818</v>
      </c>
    </row>
    <row r="2786" spans="26:27" x14ac:dyDescent="0.2">
      <c r="Z2786" s="38">
        <v>2778</v>
      </c>
      <c r="AA2786" s="1">
        <v>36570.424896707191</v>
      </c>
    </row>
    <row r="2787" spans="26:27" x14ac:dyDescent="0.2">
      <c r="Z2787" s="38">
        <v>2779</v>
      </c>
      <c r="AA2787" s="1">
        <v>35859.751990265533</v>
      </c>
    </row>
    <row r="2788" spans="26:27" x14ac:dyDescent="0.2">
      <c r="Z2788" s="38">
        <v>2780</v>
      </c>
      <c r="AA2788" s="1">
        <v>36352.865267662099</v>
      </c>
    </row>
    <row r="2789" spans="26:27" x14ac:dyDescent="0.2">
      <c r="Z2789" s="38">
        <v>2781</v>
      </c>
      <c r="AA2789" s="1">
        <v>35624.059393222065</v>
      </c>
    </row>
    <row r="2790" spans="26:27" x14ac:dyDescent="0.2">
      <c r="Z2790" s="38">
        <v>2782</v>
      </c>
      <c r="AA2790" s="1">
        <v>35891.57420752789</v>
      </c>
    </row>
    <row r="2791" spans="26:27" x14ac:dyDescent="0.2">
      <c r="Z2791" s="38">
        <v>2783</v>
      </c>
      <c r="AA2791" s="1">
        <v>37154.957897742977</v>
      </c>
    </row>
    <row r="2792" spans="26:27" x14ac:dyDescent="0.2">
      <c r="Z2792" s="38">
        <v>2784</v>
      </c>
      <c r="AA2792" s="1">
        <v>37091.64380845202</v>
      </c>
    </row>
    <row r="2793" spans="26:27" x14ac:dyDescent="0.2">
      <c r="Z2793" s="38">
        <v>2785</v>
      </c>
      <c r="AA2793" s="1">
        <v>36335.58832898533</v>
      </c>
    </row>
    <row r="2794" spans="26:27" x14ac:dyDescent="0.2">
      <c r="Z2794" s="38">
        <v>2786</v>
      </c>
      <c r="AA2794" s="1">
        <v>34998.830412851654</v>
      </c>
    </row>
    <row r="2795" spans="26:27" x14ac:dyDescent="0.2">
      <c r="Z2795" s="38">
        <v>2787</v>
      </c>
      <c r="AA2795" s="1">
        <v>36647.6817560208</v>
      </c>
    </row>
    <row r="2796" spans="26:27" x14ac:dyDescent="0.2">
      <c r="Z2796" s="38">
        <v>2788</v>
      </c>
      <c r="AA2796" s="1">
        <v>35500.459998682338</v>
      </c>
    </row>
    <row r="2797" spans="26:27" x14ac:dyDescent="0.2">
      <c r="Z2797" s="38">
        <v>2789</v>
      </c>
      <c r="AA2797" s="1">
        <v>35587.892387252446</v>
      </c>
    </row>
    <row r="2798" spans="26:27" x14ac:dyDescent="0.2">
      <c r="Z2798" s="38">
        <v>2790</v>
      </c>
      <c r="AA2798" s="1">
        <v>36820.335085312472</v>
      </c>
    </row>
    <row r="2799" spans="26:27" x14ac:dyDescent="0.2">
      <c r="Z2799" s="38">
        <v>2791</v>
      </c>
      <c r="AA2799" s="1">
        <v>36297.025239163006</v>
      </c>
    </row>
    <row r="2800" spans="26:27" x14ac:dyDescent="0.2">
      <c r="Z2800" s="38">
        <v>2792</v>
      </c>
      <c r="AA2800" s="1">
        <v>36880.903365204002</v>
      </c>
    </row>
    <row r="2801" spans="26:27" x14ac:dyDescent="0.2">
      <c r="Z2801" s="38">
        <v>2793</v>
      </c>
      <c r="AA2801" s="1">
        <v>36823.786100227255</v>
      </c>
    </row>
    <row r="2802" spans="26:27" x14ac:dyDescent="0.2">
      <c r="Z2802" s="38">
        <v>2794</v>
      </c>
      <c r="AA2802" s="1">
        <v>36997.316295933051</v>
      </c>
    </row>
    <row r="2803" spans="26:27" x14ac:dyDescent="0.2">
      <c r="Z2803" s="38">
        <v>2795</v>
      </c>
      <c r="AA2803" s="1">
        <v>36592.861437894229</v>
      </c>
    </row>
    <row r="2804" spans="26:27" x14ac:dyDescent="0.2">
      <c r="Z2804" s="38">
        <v>2796</v>
      </c>
      <c r="AA2804" s="1">
        <v>36099.215341305666</v>
      </c>
    </row>
    <row r="2805" spans="26:27" x14ac:dyDescent="0.2">
      <c r="Z2805" s="38">
        <v>2797</v>
      </c>
      <c r="AA2805" s="1">
        <v>36546.035514198593</v>
      </c>
    </row>
    <row r="2806" spans="26:27" x14ac:dyDescent="0.2">
      <c r="Z2806" s="38">
        <v>2798</v>
      </c>
      <c r="AA2806" s="1">
        <v>36099.128430520359</v>
      </c>
    </row>
    <row r="2807" spans="26:27" x14ac:dyDescent="0.2">
      <c r="Z2807" s="38">
        <v>2799</v>
      </c>
      <c r="AA2807" s="1">
        <v>36508.83727570792</v>
      </c>
    </row>
    <row r="2808" spans="26:27" x14ac:dyDescent="0.2">
      <c r="Z2808" s="38">
        <v>2800</v>
      </c>
      <c r="AA2808" s="1">
        <v>36442.474363211171</v>
      </c>
    </row>
    <row r="2809" spans="26:27" x14ac:dyDescent="0.2">
      <c r="Z2809" s="38">
        <v>2801</v>
      </c>
      <c r="AA2809" s="1">
        <v>36065.332294863547</v>
      </c>
    </row>
    <row r="2810" spans="26:27" x14ac:dyDescent="0.2">
      <c r="Z2810" s="38">
        <v>2802</v>
      </c>
      <c r="AA2810" s="1">
        <v>36836.920258016071</v>
      </c>
    </row>
    <row r="2811" spans="26:27" x14ac:dyDescent="0.2">
      <c r="Z2811" s="38">
        <v>2803</v>
      </c>
      <c r="AA2811" s="1">
        <v>36158.323615692629</v>
      </c>
    </row>
    <row r="2812" spans="26:27" x14ac:dyDescent="0.2">
      <c r="Z2812" s="38">
        <v>2804</v>
      </c>
      <c r="AA2812" s="1">
        <v>37485.776305855434</v>
      </c>
    </row>
    <row r="2813" spans="26:27" x14ac:dyDescent="0.2">
      <c r="Z2813" s="38">
        <v>2805</v>
      </c>
      <c r="AA2813" s="1">
        <v>36141.128725016773</v>
      </c>
    </row>
    <row r="2814" spans="26:27" x14ac:dyDescent="0.2">
      <c r="Z2814" s="38">
        <v>2806</v>
      </c>
      <c r="AA2814" s="1">
        <v>36054.723466003838</v>
      </c>
    </row>
    <row r="2815" spans="26:27" x14ac:dyDescent="0.2">
      <c r="Z2815" s="38">
        <v>2807</v>
      </c>
      <c r="AA2815" s="1">
        <v>36159.578259531831</v>
      </c>
    </row>
    <row r="2816" spans="26:27" x14ac:dyDescent="0.2">
      <c r="Z2816" s="38">
        <v>2808</v>
      </c>
      <c r="AA2816" s="1">
        <v>35611.472794134985</v>
      </c>
    </row>
    <row r="2817" spans="26:27" x14ac:dyDescent="0.2">
      <c r="Z2817" s="38">
        <v>2809</v>
      </c>
      <c r="AA2817" s="1">
        <v>36361.05340742573</v>
      </c>
    </row>
    <row r="2818" spans="26:27" x14ac:dyDescent="0.2">
      <c r="Z2818" s="38">
        <v>2810</v>
      </c>
      <c r="AA2818" s="1">
        <v>36661.892284654161</v>
      </c>
    </row>
    <row r="2819" spans="26:27" x14ac:dyDescent="0.2">
      <c r="Z2819" s="38">
        <v>2811</v>
      </c>
      <c r="AA2819" s="1">
        <v>36009.523388689238</v>
      </c>
    </row>
    <row r="2820" spans="26:27" x14ac:dyDescent="0.2">
      <c r="Z2820" s="38">
        <v>2812</v>
      </c>
      <c r="AA2820" s="1">
        <v>35128.701996330623</v>
      </c>
    </row>
    <row r="2821" spans="26:27" x14ac:dyDescent="0.2">
      <c r="Z2821" s="38">
        <v>2813</v>
      </c>
      <c r="AA2821" s="1">
        <v>36197.206387974024</v>
      </c>
    </row>
    <row r="2822" spans="26:27" x14ac:dyDescent="0.2">
      <c r="Z2822" s="38">
        <v>2814</v>
      </c>
      <c r="AA2822" s="1">
        <v>37106.032585674118</v>
      </c>
    </row>
    <row r="2823" spans="26:27" x14ac:dyDescent="0.2">
      <c r="Z2823" s="38">
        <v>2815</v>
      </c>
      <c r="AA2823" s="1">
        <v>36748.983599654443</v>
      </c>
    </row>
    <row r="2824" spans="26:27" x14ac:dyDescent="0.2">
      <c r="Z2824" s="38">
        <v>2816</v>
      </c>
      <c r="AA2824" s="1">
        <v>35897.726088287636</v>
      </c>
    </row>
    <row r="2825" spans="26:27" x14ac:dyDescent="0.2">
      <c r="Z2825" s="38">
        <v>2817</v>
      </c>
      <c r="AA2825" s="1">
        <v>36967.837369602297</v>
      </c>
    </row>
    <row r="2826" spans="26:27" x14ac:dyDescent="0.2">
      <c r="Z2826" s="38">
        <v>2818</v>
      </c>
      <c r="AA2826" s="1">
        <v>36948.502294021557</v>
      </c>
    </row>
    <row r="2827" spans="26:27" x14ac:dyDescent="0.2">
      <c r="Z2827" s="38">
        <v>2819</v>
      </c>
      <c r="AA2827" s="1">
        <v>35367.606133590496</v>
      </c>
    </row>
    <row r="2828" spans="26:27" x14ac:dyDescent="0.2">
      <c r="Z2828" s="38">
        <v>2820</v>
      </c>
      <c r="AA2828" s="1">
        <v>36543.984435850696</v>
      </c>
    </row>
    <row r="2829" spans="26:27" x14ac:dyDescent="0.2">
      <c r="Z2829" s="38">
        <v>2821</v>
      </c>
      <c r="AA2829" s="1">
        <v>37479.889209170578</v>
      </c>
    </row>
    <row r="2830" spans="26:27" x14ac:dyDescent="0.2">
      <c r="Z2830" s="38">
        <v>2822</v>
      </c>
      <c r="AA2830" s="1">
        <v>36403.008323977883</v>
      </c>
    </row>
    <row r="2831" spans="26:27" x14ac:dyDescent="0.2">
      <c r="Z2831" s="38">
        <v>2823</v>
      </c>
      <c r="AA2831" s="1">
        <v>36666.667506090627</v>
      </c>
    </row>
    <row r="2832" spans="26:27" x14ac:dyDescent="0.2">
      <c r="Z2832" s="38">
        <v>2824</v>
      </c>
      <c r="AA2832" s="1">
        <v>36361.576979436817</v>
      </c>
    </row>
    <row r="2833" spans="26:27" x14ac:dyDescent="0.2">
      <c r="Z2833" s="38">
        <v>2825</v>
      </c>
      <c r="AA2833" s="1">
        <v>36890.499059554844</v>
      </c>
    </row>
    <row r="2834" spans="26:27" x14ac:dyDescent="0.2">
      <c r="Z2834" s="38">
        <v>2826</v>
      </c>
      <c r="AA2834" s="1">
        <v>37312.721698837166</v>
      </c>
    </row>
    <row r="2835" spans="26:27" x14ac:dyDescent="0.2">
      <c r="Z2835" s="38">
        <v>2827</v>
      </c>
      <c r="AA2835" s="1">
        <v>35896.956660322001</v>
      </c>
    </row>
    <row r="2836" spans="26:27" x14ac:dyDescent="0.2">
      <c r="Z2836" s="38">
        <v>2828</v>
      </c>
      <c r="AA2836" s="1">
        <v>35944.750264005939</v>
      </c>
    </row>
    <row r="2837" spans="26:27" x14ac:dyDescent="0.2">
      <c r="Z2837" s="38">
        <v>2829</v>
      </c>
      <c r="AA2837" s="1">
        <v>36539.696030359628</v>
      </c>
    </row>
    <row r="2838" spans="26:27" x14ac:dyDescent="0.2">
      <c r="Z2838" s="38">
        <v>2830</v>
      </c>
      <c r="AA2838" s="1">
        <v>37039.642973093694</v>
      </c>
    </row>
    <row r="2839" spans="26:27" x14ac:dyDescent="0.2">
      <c r="Z2839" s="38">
        <v>2831</v>
      </c>
      <c r="AA2839" s="1">
        <v>36540.063588523633</v>
      </c>
    </row>
    <row r="2840" spans="26:27" x14ac:dyDescent="0.2">
      <c r="Z2840" s="38">
        <v>2832</v>
      </c>
      <c r="AA2840" s="1">
        <v>36914.410415439386</v>
      </c>
    </row>
    <row r="2841" spans="26:27" x14ac:dyDescent="0.2">
      <c r="Z2841" s="38">
        <v>2833</v>
      </c>
      <c r="AA2841" s="1">
        <v>36056.539543506929</v>
      </c>
    </row>
    <row r="2842" spans="26:27" x14ac:dyDescent="0.2">
      <c r="Z2842" s="38">
        <v>2834</v>
      </c>
      <c r="AA2842" s="1">
        <v>35946.538499591392</v>
      </c>
    </row>
    <row r="2843" spans="26:27" x14ac:dyDescent="0.2">
      <c r="Z2843" s="38">
        <v>2835</v>
      </c>
      <c r="AA2843" s="1">
        <v>37040.668795966558</v>
      </c>
    </row>
    <row r="2844" spans="26:27" x14ac:dyDescent="0.2">
      <c r="Z2844" s="38">
        <v>2836</v>
      </c>
      <c r="AA2844" s="1">
        <v>36400.919620013636</v>
      </c>
    </row>
    <row r="2845" spans="26:27" x14ac:dyDescent="0.2">
      <c r="Z2845" s="38">
        <v>2837</v>
      </c>
      <c r="AA2845" s="1">
        <v>36291.646282045593</v>
      </c>
    </row>
    <row r="2846" spans="26:27" x14ac:dyDescent="0.2">
      <c r="Z2846" s="38">
        <v>2838</v>
      </c>
      <c r="AA2846" s="1">
        <v>36524.9156333215</v>
      </c>
    </row>
    <row r="2847" spans="26:27" x14ac:dyDescent="0.2">
      <c r="Z2847" s="38">
        <v>2839</v>
      </c>
      <c r="AA2847" s="1">
        <v>37144.816356998228</v>
      </c>
    </row>
    <row r="2848" spans="26:27" x14ac:dyDescent="0.2">
      <c r="Z2848" s="38">
        <v>2840</v>
      </c>
      <c r="AA2848" s="1">
        <v>36691.164516643112</v>
      </c>
    </row>
    <row r="2849" spans="26:27" x14ac:dyDescent="0.2">
      <c r="Z2849" s="38">
        <v>2841</v>
      </c>
      <c r="AA2849" s="1">
        <v>36240.65873630259</v>
      </c>
    </row>
    <row r="2850" spans="26:27" x14ac:dyDescent="0.2">
      <c r="Z2850" s="38">
        <v>2842</v>
      </c>
      <c r="AA2850" s="1">
        <v>36492.019150223859</v>
      </c>
    </row>
    <row r="2851" spans="26:27" x14ac:dyDescent="0.2">
      <c r="Z2851" s="38">
        <v>2843</v>
      </c>
      <c r="AA2851" s="1">
        <v>36832.831135265456</v>
      </c>
    </row>
    <row r="2852" spans="26:27" x14ac:dyDescent="0.2">
      <c r="Z2852" s="38">
        <v>2844</v>
      </c>
      <c r="AA2852" s="1">
        <v>36422.235709823479</v>
      </c>
    </row>
    <row r="2853" spans="26:27" x14ac:dyDescent="0.2">
      <c r="Z2853" s="38">
        <v>2845</v>
      </c>
      <c r="AA2853" s="1">
        <v>36995.324573994963</v>
      </c>
    </row>
    <row r="2854" spans="26:27" x14ac:dyDescent="0.2">
      <c r="Z2854" s="38">
        <v>2846</v>
      </c>
      <c r="AA2854" s="1">
        <v>36219.462863496563</v>
      </c>
    </row>
    <row r="2855" spans="26:27" x14ac:dyDescent="0.2">
      <c r="Z2855" s="38">
        <v>2847</v>
      </c>
      <c r="AA2855" s="1">
        <v>36316.320709729036</v>
      </c>
    </row>
    <row r="2856" spans="26:27" x14ac:dyDescent="0.2">
      <c r="Z2856" s="38">
        <v>2848</v>
      </c>
      <c r="AA2856" s="1">
        <v>37082.38961762745</v>
      </c>
    </row>
    <row r="2857" spans="26:27" x14ac:dyDescent="0.2">
      <c r="Z2857" s="38">
        <v>2849</v>
      </c>
      <c r="AA2857" s="1">
        <v>36013.781070131838</v>
      </c>
    </row>
    <row r="2858" spans="26:27" x14ac:dyDescent="0.2">
      <c r="Z2858" s="38">
        <v>2850</v>
      </c>
      <c r="AA2858" s="1">
        <v>36771.189613554037</v>
      </c>
    </row>
    <row r="2859" spans="26:27" x14ac:dyDescent="0.2">
      <c r="Z2859" s="38">
        <v>2851</v>
      </c>
      <c r="AA2859" s="1">
        <v>36887.318035105651</v>
      </c>
    </row>
    <row r="2860" spans="26:27" x14ac:dyDescent="0.2">
      <c r="Z2860" s="38">
        <v>2852</v>
      </c>
      <c r="AA2860" s="1">
        <v>35983.909077880991</v>
      </c>
    </row>
    <row r="2861" spans="26:27" x14ac:dyDescent="0.2">
      <c r="Z2861" s="38">
        <v>2853</v>
      </c>
      <c r="AA2861" s="1">
        <v>36101.719470097931</v>
      </c>
    </row>
    <row r="2862" spans="26:27" x14ac:dyDescent="0.2">
      <c r="Z2862" s="38">
        <v>2854</v>
      </c>
      <c r="AA2862" s="1">
        <v>35366.699928100294</v>
      </c>
    </row>
    <row r="2863" spans="26:27" x14ac:dyDescent="0.2">
      <c r="Z2863" s="38">
        <v>2855</v>
      </c>
      <c r="AA2863" s="1">
        <v>36350.523892565434</v>
      </c>
    </row>
    <row r="2864" spans="26:27" x14ac:dyDescent="0.2">
      <c r="Z2864" s="38">
        <v>2856</v>
      </c>
      <c r="AA2864" s="1">
        <v>36731.315141788422</v>
      </c>
    </row>
    <row r="2865" spans="26:27" x14ac:dyDescent="0.2">
      <c r="Z2865" s="38">
        <v>2857</v>
      </c>
      <c r="AA2865" s="1">
        <v>36695.814487479671</v>
      </c>
    </row>
    <row r="2866" spans="26:27" x14ac:dyDescent="0.2">
      <c r="Z2866" s="38">
        <v>2858</v>
      </c>
      <c r="AA2866" s="1">
        <v>37032.97093185522</v>
      </c>
    </row>
    <row r="2867" spans="26:27" x14ac:dyDescent="0.2">
      <c r="Z2867" s="38">
        <v>2859</v>
      </c>
      <c r="AA2867" s="1">
        <v>37247.586614561573</v>
      </c>
    </row>
    <row r="2868" spans="26:27" x14ac:dyDescent="0.2">
      <c r="Z2868" s="38">
        <v>2860</v>
      </c>
      <c r="AA2868" s="1">
        <v>36180.868329983976</v>
      </c>
    </row>
    <row r="2869" spans="26:27" x14ac:dyDescent="0.2">
      <c r="Z2869" s="38">
        <v>2861</v>
      </c>
      <c r="AA2869" s="1">
        <v>35959.338406569659</v>
      </c>
    </row>
    <row r="2870" spans="26:27" x14ac:dyDescent="0.2">
      <c r="Z2870" s="38">
        <v>2862</v>
      </c>
      <c r="AA2870" s="1">
        <v>36797.857767982874</v>
      </c>
    </row>
    <row r="2871" spans="26:27" x14ac:dyDescent="0.2">
      <c r="Z2871" s="38">
        <v>2863</v>
      </c>
      <c r="AA2871" s="1">
        <v>35444.940130228351</v>
      </c>
    </row>
    <row r="2872" spans="26:27" x14ac:dyDescent="0.2">
      <c r="Z2872" s="38">
        <v>2864</v>
      </c>
      <c r="AA2872" s="1">
        <v>36409.529628534583</v>
      </c>
    </row>
    <row r="2873" spans="26:27" x14ac:dyDescent="0.2">
      <c r="Z2873" s="38">
        <v>2865</v>
      </c>
      <c r="AA2873" s="1">
        <v>37561.302848554915</v>
      </c>
    </row>
    <row r="2874" spans="26:27" x14ac:dyDescent="0.2">
      <c r="Z2874" s="38">
        <v>2866</v>
      </c>
      <c r="AA2874" s="1">
        <v>36130.916671757106</v>
      </c>
    </row>
    <row r="2875" spans="26:27" x14ac:dyDescent="0.2">
      <c r="Z2875" s="38">
        <v>2867</v>
      </c>
      <c r="AA2875" s="1">
        <v>36252.745598950409</v>
      </c>
    </row>
    <row r="2876" spans="26:27" x14ac:dyDescent="0.2">
      <c r="Z2876" s="38">
        <v>2868</v>
      </c>
      <c r="AA2876" s="1">
        <v>35918.329224597619</v>
      </c>
    </row>
    <row r="2877" spans="26:27" x14ac:dyDescent="0.2">
      <c r="Z2877" s="38">
        <v>2869</v>
      </c>
      <c r="AA2877" s="1">
        <v>35699.513233489954</v>
      </c>
    </row>
    <row r="2878" spans="26:27" x14ac:dyDescent="0.2">
      <c r="Z2878" s="38">
        <v>2870</v>
      </c>
      <c r="AA2878" s="1">
        <v>37653.062448254015</v>
      </c>
    </row>
    <row r="2879" spans="26:27" x14ac:dyDescent="0.2">
      <c r="Z2879" s="38">
        <v>2871</v>
      </c>
      <c r="AA2879" s="1">
        <v>37138.494827002985</v>
      </c>
    </row>
    <row r="2880" spans="26:27" x14ac:dyDescent="0.2">
      <c r="Z2880" s="38">
        <v>2872</v>
      </c>
      <c r="AA2880" s="1">
        <v>36891.220176035677</v>
      </c>
    </row>
    <row r="2881" spans="26:27" x14ac:dyDescent="0.2">
      <c r="Z2881" s="38">
        <v>2873</v>
      </c>
      <c r="AA2881" s="1">
        <v>36430.828950129784</v>
      </c>
    </row>
    <row r="2882" spans="26:27" x14ac:dyDescent="0.2">
      <c r="Z2882" s="38">
        <v>2874</v>
      </c>
      <c r="AA2882" s="1">
        <v>37141.355051227321</v>
      </c>
    </row>
    <row r="2883" spans="26:27" x14ac:dyDescent="0.2">
      <c r="Z2883" s="38">
        <v>2875</v>
      </c>
      <c r="AA2883" s="1">
        <v>36872.714354099953</v>
      </c>
    </row>
    <row r="2884" spans="26:27" x14ac:dyDescent="0.2">
      <c r="Z2884" s="38">
        <v>2876</v>
      </c>
      <c r="AA2884" s="1">
        <v>36501.96910671088</v>
      </c>
    </row>
    <row r="2885" spans="26:27" x14ac:dyDescent="0.2">
      <c r="Z2885" s="38">
        <v>2877</v>
      </c>
      <c r="AA2885" s="1">
        <v>36887.93633328547</v>
      </c>
    </row>
    <row r="2886" spans="26:27" x14ac:dyDescent="0.2">
      <c r="Z2886" s="38">
        <v>2878</v>
      </c>
      <c r="AA2886" s="1">
        <v>37029.730366015639</v>
      </c>
    </row>
    <row r="2887" spans="26:27" x14ac:dyDescent="0.2">
      <c r="Z2887" s="38">
        <v>2879</v>
      </c>
      <c r="AA2887" s="1">
        <v>36808.097474419716</v>
      </c>
    </row>
    <row r="2888" spans="26:27" x14ac:dyDescent="0.2">
      <c r="Z2888" s="38">
        <v>2880</v>
      </c>
      <c r="AA2888" s="1">
        <v>35698.476007620935</v>
      </c>
    </row>
    <row r="2889" spans="26:27" x14ac:dyDescent="0.2">
      <c r="Z2889" s="38">
        <v>2881</v>
      </c>
      <c r="AA2889" s="1">
        <v>37208.30734634056</v>
      </c>
    </row>
    <row r="2890" spans="26:27" x14ac:dyDescent="0.2">
      <c r="Z2890" s="38">
        <v>2882</v>
      </c>
      <c r="AA2890" s="1">
        <v>37014.462452728738</v>
      </c>
    </row>
    <row r="2891" spans="26:27" x14ac:dyDescent="0.2">
      <c r="Z2891" s="38">
        <v>2883</v>
      </c>
      <c r="AA2891" s="1">
        <v>36675.524261189305</v>
      </c>
    </row>
    <row r="2892" spans="26:27" x14ac:dyDescent="0.2">
      <c r="Z2892" s="38">
        <v>2884</v>
      </c>
      <c r="AA2892" s="1">
        <v>36785.445821211018</v>
      </c>
    </row>
    <row r="2893" spans="26:27" x14ac:dyDescent="0.2">
      <c r="Z2893" s="38">
        <v>2885</v>
      </c>
      <c r="AA2893" s="1">
        <v>35709.919824196251</v>
      </c>
    </row>
    <row r="2894" spans="26:27" x14ac:dyDescent="0.2">
      <c r="Z2894" s="38">
        <v>2886</v>
      </c>
      <c r="AA2894" s="1">
        <v>36720.235022519693</v>
      </c>
    </row>
    <row r="2895" spans="26:27" x14ac:dyDescent="0.2">
      <c r="Z2895" s="38">
        <v>2887</v>
      </c>
      <c r="AA2895" s="1">
        <v>36547.164557804921</v>
      </c>
    </row>
    <row r="2896" spans="26:27" x14ac:dyDescent="0.2">
      <c r="Z2896" s="38">
        <v>2888</v>
      </c>
      <c r="AA2896" s="1">
        <v>36845.6196099886</v>
      </c>
    </row>
    <row r="2897" spans="26:27" x14ac:dyDescent="0.2">
      <c r="Z2897" s="38">
        <v>2889</v>
      </c>
      <c r="AA2897" s="1">
        <v>36615.223229677133</v>
      </c>
    </row>
    <row r="2898" spans="26:27" x14ac:dyDescent="0.2">
      <c r="Z2898" s="38">
        <v>2890</v>
      </c>
      <c r="AA2898" s="1">
        <v>36732.894340517247</v>
      </c>
    </row>
    <row r="2899" spans="26:27" x14ac:dyDescent="0.2">
      <c r="Z2899" s="38">
        <v>2891</v>
      </c>
      <c r="AA2899" s="1">
        <v>35884.463860062067</v>
      </c>
    </row>
    <row r="2900" spans="26:27" x14ac:dyDescent="0.2">
      <c r="Z2900" s="38">
        <v>2892</v>
      </c>
      <c r="AA2900" s="1">
        <v>36557.204185470844</v>
      </c>
    </row>
    <row r="2901" spans="26:27" x14ac:dyDescent="0.2">
      <c r="Z2901" s="38">
        <v>2893</v>
      </c>
      <c r="AA2901" s="1">
        <v>36348.483850471093</v>
      </c>
    </row>
    <row r="2902" spans="26:27" x14ac:dyDescent="0.2">
      <c r="Z2902" s="38">
        <v>2894</v>
      </c>
      <c r="AA2902" s="1">
        <v>36246.4536280213</v>
      </c>
    </row>
    <row r="2903" spans="26:27" x14ac:dyDescent="0.2">
      <c r="Z2903" s="38">
        <v>2895</v>
      </c>
      <c r="AA2903" s="1">
        <v>35208.27570829662</v>
      </c>
    </row>
    <row r="2904" spans="26:27" x14ac:dyDescent="0.2">
      <c r="Z2904" s="38">
        <v>2896</v>
      </c>
      <c r="AA2904" s="1">
        <v>35633.229592366879</v>
      </c>
    </row>
    <row r="2905" spans="26:27" x14ac:dyDescent="0.2">
      <c r="Z2905" s="38">
        <v>2897</v>
      </c>
      <c r="AA2905" s="1">
        <v>36437.569302621414</v>
      </c>
    </row>
    <row r="2906" spans="26:27" x14ac:dyDescent="0.2">
      <c r="Z2906" s="38">
        <v>2898</v>
      </c>
      <c r="AA2906" s="1">
        <v>36486.051455964553</v>
      </c>
    </row>
    <row r="2907" spans="26:27" x14ac:dyDescent="0.2">
      <c r="Z2907" s="38">
        <v>2899</v>
      </c>
      <c r="AA2907" s="1">
        <v>36031.822010423552</v>
      </c>
    </row>
    <row r="2908" spans="26:27" x14ac:dyDescent="0.2">
      <c r="Z2908" s="38">
        <v>2900</v>
      </c>
      <c r="AA2908" s="1">
        <v>36546.234310912987</v>
      </c>
    </row>
    <row r="2909" spans="26:27" x14ac:dyDescent="0.2">
      <c r="Z2909" s="38">
        <v>2901</v>
      </c>
      <c r="AA2909" s="1">
        <v>36603.989311342622</v>
      </c>
    </row>
    <row r="2910" spans="26:27" x14ac:dyDescent="0.2">
      <c r="Z2910" s="38">
        <v>2902</v>
      </c>
      <c r="AA2910" s="1">
        <v>36409.177815134783</v>
      </c>
    </row>
    <row r="2911" spans="26:27" x14ac:dyDescent="0.2">
      <c r="Z2911" s="38">
        <v>2903</v>
      </c>
      <c r="AA2911" s="1">
        <v>36347.044944321053</v>
      </c>
    </row>
    <row r="2912" spans="26:27" x14ac:dyDescent="0.2">
      <c r="Z2912" s="38">
        <v>2904</v>
      </c>
      <c r="AA2912" s="1">
        <v>36586.524463180125</v>
      </c>
    </row>
    <row r="2913" spans="26:27" x14ac:dyDescent="0.2">
      <c r="Z2913" s="38">
        <v>2905</v>
      </c>
      <c r="AA2913" s="1">
        <v>36488.259769536846</v>
      </c>
    </row>
    <row r="2914" spans="26:27" x14ac:dyDescent="0.2">
      <c r="Z2914" s="38">
        <v>2906</v>
      </c>
      <c r="AA2914" s="1">
        <v>36611.881780707583</v>
      </c>
    </row>
    <row r="2915" spans="26:27" x14ac:dyDescent="0.2">
      <c r="Z2915" s="38">
        <v>2907</v>
      </c>
      <c r="AA2915" s="1">
        <v>35983.804885120684</v>
      </c>
    </row>
    <row r="2916" spans="26:27" x14ac:dyDescent="0.2">
      <c r="Z2916" s="38">
        <v>2908</v>
      </c>
      <c r="AA2916" s="1">
        <v>34893.685418315225</v>
      </c>
    </row>
    <row r="2917" spans="26:27" x14ac:dyDescent="0.2">
      <c r="Z2917" s="38">
        <v>2909</v>
      </c>
      <c r="AA2917" s="1">
        <v>36711.687039101249</v>
      </c>
    </row>
    <row r="2918" spans="26:27" x14ac:dyDescent="0.2">
      <c r="Z2918" s="38">
        <v>2910</v>
      </c>
      <c r="AA2918" s="1">
        <v>36034.465987813004</v>
      </c>
    </row>
    <row r="2919" spans="26:27" x14ac:dyDescent="0.2">
      <c r="Z2919" s="38">
        <v>2911</v>
      </c>
      <c r="AA2919" s="1">
        <v>36283.580257329108</v>
      </c>
    </row>
    <row r="2920" spans="26:27" x14ac:dyDescent="0.2">
      <c r="Z2920" s="38">
        <v>2912</v>
      </c>
      <c r="AA2920" s="1">
        <v>35982.606587706345</v>
      </c>
    </row>
    <row r="2921" spans="26:27" x14ac:dyDescent="0.2">
      <c r="Z2921" s="38">
        <v>2913</v>
      </c>
      <c r="AA2921" s="1">
        <v>36380.939020483645</v>
      </c>
    </row>
    <row r="2922" spans="26:27" x14ac:dyDescent="0.2">
      <c r="Z2922" s="38">
        <v>2914</v>
      </c>
      <c r="AA2922" s="1">
        <v>36033.898859576373</v>
      </c>
    </row>
    <row r="2923" spans="26:27" x14ac:dyDescent="0.2">
      <c r="Z2923" s="38">
        <v>2915</v>
      </c>
      <c r="AA2923" s="1">
        <v>37464.25725138119</v>
      </c>
    </row>
    <row r="2924" spans="26:27" x14ac:dyDescent="0.2">
      <c r="Z2924" s="38">
        <v>2916</v>
      </c>
      <c r="AA2924" s="1">
        <v>36418.944538750344</v>
      </c>
    </row>
    <row r="2925" spans="26:27" x14ac:dyDescent="0.2">
      <c r="Z2925" s="38">
        <v>2917</v>
      </c>
      <c r="AA2925" s="1">
        <v>37084.082724340456</v>
      </c>
    </row>
    <row r="2926" spans="26:27" x14ac:dyDescent="0.2">
      <c r="Z2926" s="38">
        <v>2918</v>
      </c>
      <c r="AA2926" s="1">
        <v>34893.67109254247</v>
      </c>
    </row>
    <row r="2927" spans="26:27" x14ac:dyDescent="0.2">
      <c r="Z2927" s="38">
        <v>2919</v>
      </c>
      <c r="AA2927" s="1">
        <v>36058.956306066932</v>
      </c>
    </row>
    <row r="2928" spans="26:27" x14ac:dyDescent="0.2">
      <c r="Z2928" s="38">
        <v>2920</v>
      </c>
      <c r="AA2928" s="1">
        <v>37493.846702594827</v>
      </c>
    </row>
    <row r="2929" spans="26:27" x14ac:dyDescent="0.2">
      <c r="Z2929" s="38">
        <v>2921</v>
      </c>
      <c r="AA2929" s="1">
        <v>36709.271980589321</v>
      </c>
    </row>
    <row r="2930" spans="26:27" x14ac:dyDescent="0.2">
      <c r="Z2930" s="38">
        <v>2922</v>
      </c>
      <c r="AA2930" s="1">
        <v>36922.429082957693</v>
      </c>
    </row>
    <row r="2931" spans="26:27" x14ac:dyDescent="0.2">
      <c r="Z2931" s="38">
        <v>2923</v>
      </c>
      <c r="AA2931" s="1">
        <v>36411.27025384616</v>
      </c>
    </row>
    <row r="2932" spans="26:27" x14ac:dyDescent="0.2">
      <c r="Z2932" s="38">
        <v>2924</v>
      </c>
      <c r="AA2932" s="1">
        <v>36080.103054029503</v>
      </c>
    </row>
    <row r="2933" spans="26:27" x14ac:dyDescent="0.2">
      <c r="Z2933" s="38">
        <v>2925</v>
      </c>
      <c r="AA2933" s="1">
        <v>36613.325871393929</v>
      </c>
    </row>
    <row r="2934" spans="26:27" x14ac:dyDescent="0.2">
      <c r="Z2934" s="38">
        <v>2926</v>
      </c>
      <c r="AA2934" s="1">
        <v>36952.922321489197</v>
      </c>
    </row>
    <row r="2935" spans="26:27" x14ac:dyDescent="0.2">
      <c r="Z2935" s="38">
        <v>2927</v>
      </c>
      <c r="AA2935" s="1">
        <v>36327.450317882918</v>
      </c>
    </row>
    <row r="2936" spans="26:27" x14ac:dyDescent="0.2">
      <c r="Z2936" s="38">
        <v>2928</v>
      </c>
      <c r="AA2936" s="1">
        <v>36134.847520226016</v>
      </c>
    </row>
    <row r="2937" spans="26:27" x14ac:dyDescent="0.2">
      <c r="Z2937" s="38">
        <v>2929</v>
      </c>
      <c r="AA2937" s="1">
        <v>36335.482670010693</v>
      </c>
    </row>
    <row r="2938" spans="26:27" x14ac:dyDescent="0.2">
      <c r="Z2938" s="38">
        <v>2930</v>
      </c>
      <c r="AA2938" s="1">
        <v>36493.38433800442</v>
      </c>
    </row>
    <row r="2939" spans="26:27" x14ac:dyDescent="0.2">
      <c r="Z2939" s="38">
        <v>2931</v>
      </c>
      <c r="AA2939" s="1">
        <v>37051.673826568251</v>
      </c>
    </row>
    <row r="2940" spans="26:27" x14ac:dyDescent="0.2">
      <c r="Z2940" s="38">
        <v>2932</v>
      </c>
      <c r="AA2940" s="1">
        <v>37062.699194471425</v>
      </c>
    </row>
    <row r="2941" spans="26:27" x14ac:dyDescent="0.2">
      <c r="Z2941" s="38">
        <v>2933</v>
      </c>
      <c r="AA2941" s="1">
        <v>36494.870317642781</v>
      </c>
    </row>
    <row r="2942" spans="26:27" x14ac:dyDescent="0.2">
      <c r="Z2942" s="38">
        <v>2934</v>
      </c>
      <c r="AA2942" s="1">
        <v>37019.056582571247</v>
      </c>
    </row>
    <row r="2943" spans="26:27" x14ac:dyDescent="0.2">
      <c r="Z2943" s="38">
        <v>2935</v>
      </c>
      <c r="AA2943" s="1">
        <v>37597.408169066563</v>
      </c>
    </row>
    <row r="2944" spans="26:27" x14ac:dyDescent="0.2">
      <c r="Z2944" s="38">
        <v>2936</v>
      </c>
      <c r="AA2944" s="1">
        <v>36739.687301754588</v>
      </c>
    </row>
    <row r="2945" spans="26:27" x14ac:dyDescent="0.2">
      <c r="Z2945" s="38">
        <v>2937</v>
      </c>
      <c r="AA2945" s="1">
        <v>36744.732639780297</v>
      </c>
    </row>
    <row r="2946" spans="26:27" x14ac:dyDescent="0.2">
      <c r="Z2946" s="38">
        <v>2938</v>
      </c>
      <c r="AA2946" s="1">
        <v>37269.555473793167</v>
      </c>
    </row>
    <row r="2947" spans="26:27" x14ac:dyDescent="0.2">
      <c r="Z2947" s="38">
        <v>2939</v>
      </c>
      <c r="AA2947" s="1">
        <v>35987.501367569508</v>
      </c>
    </row>
    <row r="2948" spans="26:27" x14ac:dyDescent="0.2">
      <c r="Z2948" s="38">
        <v>2940</v>
      </c>
      <c r="AA2948" s="1">
        <v>36693.184441028483</v>
      </c>
    </row>
    <row r="2949" spans="26:27" x14ac:dyDescent="0.2">
      <c r="Z2949" s="38">
        <v>2941</v>
      </c>
      <c r="AA2949" s="1">
        <v>36619.203253042659</v>
      </c>
    </row>
    <row r="2950" spans="26:27" x14ac:dyDescent="0.2">
      <c r="Z2950" s="38">
        <v>2942</v>
      </c>
      <c r="AA2950" s="1">
        <v>37648.138580993262</v>
      </c>
    </row>
    <row r="2951" spans="26:27" x14ac:dyDescent="0.2">
      <c r="Z2951" s="38">
        <v>2943</v>
      </c>
      <c r="AA2951" s="1">
        <v>37209.897769469317</v>
      </c>
    </row>
    <row r="2952" spans="26:27" x14ac:dyDescent="0.2">
      <c r="Z2952" s="38">
        <v>2944</v>
      </c>
      <c r="AA2952" s="1">
        <v>36151.403678498362</v>
      </c>
    </row>
    <row r="2953" spans="26:27" x14ac:dyDescent="0.2">
      <c r="Z2953" s="38">
        <v>2945</v>
      </c>
      <c r="AA2953" s="1">
        <v>36498.070946318418</v>
      </c>
    </row>
    <row r="2954" spans="26:27" x14ac:dyDescent="0.2">
      <c r="Z2954" s="38">
        <v>2946</v>
      </c>
      <c r="AA2954" s="1">
        <v>37347.178538734763</v>
      </c>
    </row>
    <row r="2955" spans="26:27" x14ac:dyDescent="0.2">
      <c r="Z2955" s="38">
        <v>2947</v>
      </c>
      <c r="AA2955" s="1">
        <v>36421.055731908666</v>
      </c>
    </row>
    <row r="2956" spans="26:27" x14ac:dyDescent="0.2">
      <c r="Z2956" s="38">
        <v>2948</v>
      </c>
      <c r="AA2956" s="1">
        <v>36870.876325240642</v>
      </c>
    </row>
    <row r="2957" spans="26:27" x14ac:dyDescent="0.2">
      <c r="Z2957" s="38">
        <v>2949</v>
      </c>
      <c r="AA2957" s="1">
        <v>36942.299759064757</v>
      </c>
    </row>
    <row r="2958" spans="26:27" x14ac:dyDescent="0.2">
      <c r="Z2958" s="38">
        <v>2950</v>
      </c>
      <c r="AA2958" s="1">
        <v>35926.753305758393</v>
      </c>
    </row>
    <row r="2959" spans="26:27" x14ac:dyDescent="0.2">
      <c r="Z2959" s="38">
        <v>2951</v>
      </c>
      <c r="AA2959" s="1">
        <v>36747.85162175569</v>
      </c>
    </row>
    <row r="2960" spans="26:27" x14ac:dyDescent="0.2">
      <c r="Z2960" s="38">
        <v>2952</v>
      </c>
      <c r="AA2960" s="1">
        <v>36608.576514942702</v>
      </c>
    </row>
    <row r="2961" spans="26:27" x14ac:dyDescent="0.2">
      <c r="Z2961" s="38">
        <v>2953</v>
      </c>
      <c r="AA2961" s="1">
        <v>37133.991668636445</v>
      </c>
    </row>
    <row r="2962" spans="26:27" x14ac:dyDescent="0.2">
      <c r="Z2962" s="38">
        <v>2954</v>
      </c>
      <c r="AA2962" s="1">
        <v>36213.283553929024</v>
      </c>
    </row>
    <row r="2963" spans="26:27" x14ac:dyDescent="0.2">
      <c r="Z2963" s="38">
        <v>2955</v>
      </c>
      <c r="AA2963" s="1">
        <v>35877.102449147002</v>
      </c>
    </row>
    <row r="2964" spans="26:27" x14ac:dyDescent="0.2">
      <c r="Z2964" s="38">
        <v>2956</v>
      </c>
      <c r="AA2964" s="1">
        <v>36401.937077636685</v>
      </c>
    </row>
    <row r="2965" spans="26:27" x14ac:dyDescent="0.2">
      <c r="Z2965" s="38">
        <v>2957</v>
      </c>
      <c r="AA2965" s="1">
        <v>36025.043625307961</v>
      </c>
    </row>
    <row r="2966" spans="26:27" x14ac:dyDescent="0.2">
      <c r="Z2966" s="38">
        <v>2958</v>
      </c>
      <c r="AA2966" s="1">
        <v>36354.076083791006</v>
      </c>
    </row>
    <row r="2967" spans="26:27" x14ac:dyDescent="0.2">
      <c r="Z2967" s="38">
        <v>2959</v>
      </c>
      <c r="AA2967" s="1">
        <v>36903.608623333072</v>
      </c>
    </row>
    <row r="2968" spans="26:27" x14ac:dyDescent="0.2">
      <c r="Z2968" s="38">
        <v>2960</v>
      </c>
      <c r="AA2968" s="1">
        <v>35593.458440752212</v>
      </c>
    </row>
    <row r="2969" spans="26:27" x14ac:dyDescent="0.2">
      <c r="Z2969" s="38">
        <v>2961</v>
      </c>
      <c r="AA2969" s="1">
        <v>36303.53283844814</v>
      </c>
    </row>
    <row r="2970" spans="26:27" x14ac:dyDescent="0.2">
      <c r="Z2970" s="38">
        <v>2962</v>
      </c>
      <c r="AA2970" s="1">
        <v>35985.40170438779</v>
      </c>
    </row>
    <row r="2971" spans="26:27" x14ac:dyDescent="0.2">
      <c r="Z2971" s="38">
        <v>2963</v>
      </c>
      <c r="AA2971" s="1">
        <v>36405.820296776059</v>
      </c>
    </row>
    <row r="2972" spans="26:27" x14ac:dyDescent="0.2">
      <c r="Z2972" s="38">
        <v>2964</v>
      </c>
      <c r="AA2972" s="1">
        <v>36450.210182651783</v>
      </c>
    </row>
    <row r="2973" spans="26:27" x14ac:dyDescent="0.2">
      <c r="Z2973" s="38">
        <v>2965</v>
      </c>
      <c r="AA2973" s="1">
        <v>36830.270259586985</v>
      </c>
    </row>
    <row r="2974" spans="26:27" x14ac:dyDescent="0.2">
      <c r="Z2974" s="38">
        <v>2966</v>
      </c>
      <c r="AA2974" s="1">
        <v>36029.97668363712</v>
      </c>
    </row>
    <row r="2975" spans="26:27" x14ac:dyDescent="0.2">
      <c r="Z2975" s="38">
        <v>2967</v>
      </c>
      <c r="AA2975" s="1">
        <v>36773.04507944081</v>
      </c>
    </row>
    <row r="2976" spans="26:27" x14ac:dyDescent="0.2">
      <c r="Z2976" s="38">
        <v>2968</v>
      </c>
      <c r="AA2976" s="1">
        <v>37347.362574261198</v>
      </c>
    </row>
    <row r="2977" spans="26:27" x14ac:dyDescent="0.2">
      <c r="Z2977" s="38">
        <v>2969</v>
      </c>
      <c r="AA2977" s="1">
        <v>36143.701336234626</v>
      </c>
    </row>
    <row r="2978" spans="26:27" x14ac:dyDescent="0.2">
      <c r="Z2978" s="38">
        <v>2970</v>
      </c>
      <c r="AA2978" s="1">
        <v>36964.813215352508</v>
      </c>
    </row>
    <row r="2979" spans="26:27" x14ac:dyDescent="0.2">
      <c r="Z2979" s="38">
        <v>2971</v>
      </c>
      <c r="AA2979" s="1">
        <v>36671.866680798274</v>
      </c>
    </row>
    <row r="2980" spans="26:27" x14ac:dyDescent="0.2">
      <c r="Z2980" s="38">
        <v>2972</v>
      </c>
      <c r="AA2980" s="1">
        <v>37142.575242834282</v>
      </c>
    </row>
    <row r="2981" spans="26:27" x14ac:dyDescent="0.2">
      <c r="Z2981" s="38">
        <v>2973</v>
      </c>
      <c r="AA2981" s="1">
        <v>35723.070077219338</v>
      </c>
    </row>
    <row r="2982" spans="26:27" x14ac:dyDescent="0.2">
      <c r="Z2982" s="38">
        <v>2974</v>
      </c>
      <c r="AA2982" s="1">
        <v>36943.510969041978</v>
      </c>
    </row>
    <row r="2983" spans="26:27" x14ac:dyDescent="0.2">
      <c r="Z2983" s="38">
        <v>2975</v>
      </c>
      <c r="AA2983" s="1">
        <v>36489.842852293848</v>
      </c>
    </row>
    <row r="2984" spans="26:27" x14ac:dyDescent="0.2">
      <c r="Z2984" s="38">
        <v>2976</v>
      </c>
      <c r="AA2984" s="1">
        <v>36420.948851308916</v>
      </c>
    </row>
    <row r="2985" spans="26:27" x14ac:dyDescent="0.2">
      <c r="Z2985" s="38">
        <v>2977</v>
      </c>
      <c r="AA2985" s="1">
        <v>35786.558509037095</v>
      </c>
    </row>
    <row r="2986" spans="26:27" x14ac:dyDescent="0.2">
      <c r="Z2986" s="38">
        <v>2978</v>
      </c>
      <c r="AA2986" s="1">
        <v>36779.975555219586</v>
      </c>
    </row>
    <row r="2987" spans="26:27" x14ac:dyDescent="0.2">
      <c r="Z2987" s="38">
        <v>2979</v>
      </c>
      <c r="AA2987" s="1">
        <v>35422.978430328454</v>
      </c>
    </row>
    <row r="2988" spans="26:27" x14ac:dyDescent="0.2">
      <c r="Z2988" s="38">
        <v>2980</v>
      </c>
      <c r="AA2988" s="1">
        <v>36126.620232857254</v>
      </c>
    </row>
    <row r="2989" spans="26:27" x14ac:dyDescent="0.2">
      <c r="Z2989" s="38">
        <v>2981</v>
      </c>
      <c r="AA2989" s="1">
        <v>37168.634894253308</v>
      </c>
    </row>
    <row r="2990" spans="26:27" x14ac:dyDescent="0.2">
      <c r="Z2990" s="38">
        <v>2982</v>
      </c>
      <c r="AA2990" s="1">
        <v>36205.869659087388</v>
      </c>
    </row>
    <row r="2991" spans="26:27" x14ac:dyDescent="0.2">
      <c r="Z2991" s="38">
        <v>2983</v>
      </c>
      <c r="AA2991" s="1">
        <v>37054.620672033052</v>
      </c>
    </row>
    <row r="2992" spans="26:27" x14ac:dyDescent="0.2">
      <c r="Z2992" s="38">
        <v>2984</v>
      </c>
      <c r="AA2992" s="1">
        <v>36264.475108691542</v>
      </c>
    </row>
    <row r="2993" spans="26:27" x14ac:dyDescent="0.2">
      <c r="Z2993" s="38">
        <v>2985</v>
      </c>
      <c r="AA2993" s="1">
        <v>36386.379274951149</v>
      </c>
    </row>
    <row r="2994" spans="26:27" x14ac:dyDescent="0.2">
      <c r="Z2994" s="38">
        <v>2986</v>
      </c>
      <c r="AA2994" s="1">
        <v>36466.591320533349</v>
      </c>
    </row>
    <row r="2995" spans="26:27" x14ac:dyDescent="0.2">
      <c r="Z2995" s="38">
        <v>2987</v>
      </c>
      <c r="AA2995" s="1">
        <v>36054.916098656817</v>
      </c>
    </row>
    <row r="2996" spans="26:27" x14ac:dyDescent="0.2">
      <c r="Z2996" s="38">
        <v>2988</v>
      </c>
      <c r="AA2996" s="1">
        <v>36686.16368797786</v>
      </c>
    </row>
    <row r="2997" spans="26:27" x14ac:dyDescent="0.2">
      <c r="Z2997" s="38">
        <v>2989</v>
      </c>
      <c r="AA2997" s="1">
        <v>36112.568456624707</v>
      </c>
    </row>
    <row r="2998" spans="26:27" x14ac:dyDescent="0.2">
      <c r="Z2998" s="38">
        <v>2990</v>
      </c>
      <c r="AA2998" s="1">
        <v>36665.014307387879</v>
      </c>
    </row>
    <row r="2999" spans="26:27" x14ac:dyDescent="0.2">
      <c r="Z2999" s="38">
        <v>2991</v>
      </c>
      <c r="AA2999" s="1">
        <v>36524.327507214839</v>
      </c>
    </row>
    <row r="3000" spans="26:27" x14ac:dyDescent="0.2">
      <c r="Z3000" s="38">
        <v>2992</v>
      </c>
      <c r="AA3000" s="1">
        <v>37237.616857300709</v>
      </c>
    </row>
    <row r="3001" spans="26:27" x14ac:dyDescent="0.2">
      <c r="Z3001" s="38">
        <v>2993</v>
      </c>
      <c r="AA3001" s="1">
        <v>35616.309151231144</v>
      </c>
    </row>
    <row r="3002" spans="26:27" x14ac:dyDescent="0.2">
      <c r="Z3002" s="38">
        <v>2994</v>
      </c>
      <c r="AA3002" s="1">
        <v>35845.397281431608</v>
      </c>
    </row>
    <row r="3003" spans="26:27" x14ac:dyDescent="0.2">
      <c r="Z3003" s="38">
        <v>2995</v>
      </c>
      <c r="AA3003" s="1">
        <v>36166.468871365236</v>
      </c>
    </row>
    <row r="3004" spans="26:27" x14ac:dyDescent="0.2">
      <c r="Z3004" s="38">
        <v>2996</v>
      </c>
      <c r="AA3004" s="1">
        <v>36627.707858647707</v>
      </c>
    </row>
    <row r="3005" spans="26:27" x14ac:dyDescent="0.2">
      <c r="Z3005" s="38">
        <v>2997</v>
      </c>
      <c r="AA3005" s="1">
        <v>36032.960260114742</v>
      </c>
    </row>
    <row r="3006" spans="26:27" x14ac:dyDescent="0.2">
      <c r="Z3006" s="38">
        <v>2998</v>
      </c>
      <c r="AA3006" s="1">
        <v>36960.381735854273</v>
      </c>
    </row>
    <row r="3007" spans="26:27" x14ac:dyDescent="0.2">
      <c r="Z3007" s="38">
        <v>2999</v>
      </c>
      <c r="AA3007" s="1">
        <v>35833.757140547292</v>
      </c>
    </row>
    <row r="3008" spans="26:27" x14ac:dyDescent="0.2">
      <c r="Z3008" s="38">
        <v>3000</v>
      </c>
      <c r="AA3008" s="1">
        <v>35143.829007567278</v>
      </c>
    </row>
    <row r="3009" spans="26:27" x14ac:dyDescent="0.2">
      <c r="Z3009" s="38">
        <v>3001</v>
      </c>
      <c r="AA3009" s="1">
        <v>36289.60947256357</v>
      </c>
    </row>
    <row r="3010" spans="26:27" x14ac:dyDescent="0.2">
      <c r="Z3010" s="38">
        <v>3002</v>
      </c>
      <c r="AA3010" s="1">
        <v>35860.032855892212</v>
      </c>
    </row>
    <row r="3011" spans="26:27" x14ac:dyDescent="0.2">
      <c r="Z3011" s="38">
        <v>3003</v>
      </c>
      <c r="AA3011" s="1">
        <v>37690.350639864388</v>
      </c>
    </row>
    <row r="3012" spans="26:27" x14ac:dyDescent="0.2">
      <c r="Z3012" s="38">
        <v>3004</v>
      </c>
      <c r="AA3012" s="1">
        <v>37118.500720231154</v>
      </c>
    </row>
    <row r="3013" spans="26:27" x14ac:dyDescent="0.2">
      <c r="Z3013" s="38">
        <v>3005</v>
      </c>
      <c r="AA3013" s="1">
        <v>36658.007563702697</v>
      </c>
    </row>
    <row r="3014" spans="26:27" x14ac:dyDescent="0.2">
      <c r="Z3014" s="38">
        <v>3006</v>
      </c>
      <c r="AA3014" s="1">
        <v>37397.210611894741</v>
      </c>
    </row>
    <row r="3015" spans="26:27" x14ac:dyDescent="0.2">
      <c r="Z3015" s="38">
        <v>3007</v>
      </c>
      <c r="AA3015" s="1">
        <v>36301.679399460379</v>
      </c>
    </row>
    <row r="3016" spans="26:27" x14ac:dyDescent="0.2">
      <c r="Z3016" s="38">
        <v>3008</v>
      </c>
      <c r="AA3016" s="1">
        <v>37220.435476291175</v>
      </c>
    </row>
    <row r="3017" spans="26:27" x14ac:dyDescent="0.2">
      <c r="Z3017" s="38">
        <v>3009</v>
      </c>
      <c r="AA3017" s="1">
        <v>36885.242919144803</v>
      </c>
    </row>
    <row r="3018" spans="26:27" x14ac:dyDescent="0.2">
      <c r="Z3018" s="38">
        <v>3010</v>
      </c>
      <c r="AA3018" s="1">
        <v>36299.695310871859</v>
      </c>
    </row>
    <row r="3019" spans="26:27" x14ac:dyDescent="0.2">
      <c r="Z3019" s="38">
        <v>3011</v>
      </c>
      <c r="AA3019" s="1">
        <v>36574.672757265573</v>
      </c>
    </row>
    <row r="3020" spans="26:27" x14ac:dyDescent="0.2">
      <c r="Z3020" s="38">
        <v>3012</v>
      </c>
      <c r="AA3020" s="1">
        <v>35798.78238013696</v>
      </c>
    </row>
    <row r="3021" spans="26:27" x14ac:dyDescent="0.2">
      <c r="Z3021" s="38">
        <v>3013</v>
      </c>
      <c r="AA3021" s="1">
        <v>37221.198938902337</v>
      </c>
    </row>
    <row r="3022" spans="26:27" x14ac:dyDescent="0.2">
      <c r="Z3022" s="38">
        <v>3014</v>
      </c>
      <c r="AA3022" s="1">
        <v>37078.207574847635</v>
      </c>
    </row>
    <row r="3023" spans="26:27" x14ac:dyDescent="0.2">
      <c r="Z3023" s="38">
        <v>3015</v>
      </c>
      <c r="AA3023" s="1">
        <v>36094.113546223416</v>
      </c>
    </row>
    <row r="3024" spans="26:27" x14ac:dyDescent="0.2">
      <c r="Z3024" s="38">
        <v>3016</v>
      </c>
      <c r="AA3024" s="1">
        <v>35618.642720771473</v>
      </c>
    </row>
    <row r="3025" spans="26:27" x14ac:dyDescent="0.2">
      <c r="Z3025" s="38">
        <v>3017</v>
      </c>
      <c r="AA3025" s="1">
        <v>37199.750532996062</v>
      </c>
    </row>
    <row r="3026" spans="26:27" x14ac:dyDescent="0.2">
      <c r="Z3026" s="38">
        <v>3018</v>
      </c>
      <c r="AA3026" s="1">
        <v>36464.132891829671</v>
      </c>
    </row>
    <row r="3027" spans="26:27" x14ac:dyDescent="0.2">
      <c r="Z3027" s="38">
        <v>3019</v>
      </c>
      <c r="AA3027" s="1">
        <v>35664.695811855381</v>
      </c>
    </row>
    <row r="3028" spans="26:27" x14ac:dyDescent="0.2">
      <c r="Z3028" s="38">
        <v>3020</v>
      </c>
      <c r="AA3028" s="1">
        <v>35369.180452454726</v>
      </c>
    </row>
    <row r="3029" spans="26:27" x14ac:dyDescent="0.2">
      <c r="Z3029" s="38">
        <v>3021</v>
      </c>
      <c r="AA3029" s="1">
        <v>36369.986352609405</v>
      </c>
    </row>
    <row r="3030" spans="26:27" x14ac:dyDescent="0.2">
      <c r="Z3030" s="38">
        <v>3022</v>
      </c>
      <c r="AA3030" s="1">
        <v>36723.351103144742</v>
      </c>
    </row>
    <row r="3031" spans="26:27" x14ac:dyDescent="0.2">
      <c r="Z3031" s="38">
        <v>3023</v>
      </c>
      <c r="AA3031" s="1">
        <v>36923.591505054974</v>
      </c>
    </row>
    <row r="3032" spans="26:27" x14ac:dyDescent="0.2">
      <c r="Z3032" s="38">
        <v>3024</v>
      </c>
      <c r="AA3032" s="1">
        <v>35950.027047317679</v>
      </c>
    </row>
    <row r="3033" spans="26:27" x14ac:dyDescent="0.2">
      <c r="Z3033" s="38">
        <v>3025</v>
      </c>
      <c r="AA3033" s="1">
        <v>36502.627499237336</v>
      </c>
    </row>
    <row r="3034" spans="26:27" x14ac:dyDescent="0.2">
      <c r="Z3034" s="38">
        <v>3026</v>
      </c>
      <c r="AA3034" s="1">
        <v>37207.82909496357</v>
      </c>
    </row>
    <row r="3035" spans="26:27" x14ac:dyDescent="0.2">
      <c r="Z3035" s="38">
        <v>3027</v>
      </c>
      <c r="AA3035" s="1">
        <v>35850.943247629315</v>
      </c>
    </row>
    <row r="3036" spans="26:27" x14ac:dyDescent="0.2">
      <c r="Z3036" s="38">
        <v>3028</v>
      </c>
      <c r="AA3036" s="1">
        <v>36517.336792463713</v>
      </c>
    </row>
    <row r="3037" spans="26:27" x14ac:dyDescent="0.2">
      <c r="Z3037" s="38">
        <v>3029</v>
      </c>
      <c r="AA3037" s="1">
        <v>34915.627383075102</v>
      </c>
    </row>
    <row r="3038" spans="26:27" x14ac:dyDescent="0.2">
      <c r="Z3038" s="38">
        <v>3030</v>
      </c>
      <c r="AA3038" s="1">
        <v>36768.824121224403</v>
      </c>
    </row>
    <row r="3039" spans="26:27" x14ac:dyDescent="0.2">
      <c r="Z3039" s="38">
        <v>3031</v>
      </c>
      <c r="AA3039" s="1">
        <v>36053.693988170453</v>
      </c>
    </row>
    <row r="3040" spans="26:27" x14ac:dyDescent="0.2">
      <c r="Z3040" s="38">
        <v>3032</v>
      </c>
      <c r="AA3040" s="1">
        <v>36617.888050186659</v>
      </c>
    </row>
    <row r="3041" spans="26:27" x14ac:dyDescent="0.2">
      <c r="Z3041" s="38">
        <v>3033</v>
      </c>
      <c r="AA3041" s="1">
        <v>35725.359871579123</v>
      </c>
    </row>
    <row r="3042" spans="26:27" x14ac:dyDescent="0.2">
      <c r="Z3042" s="38">
        <v>3034</v>
      </c>
      <c r="AA3042" s="1">
        <v>36603.077264252082</v>
      </c>
    </row>
    <row r="3043" spans="26:27" x14ac:dyDescent="0.2">
      <c r="Z3043" s="38">
        <v>3035</v>
      </c>
      <c r="AA3043" s="1">
        <v>37053.40675022464</v>
      </c>
    </row>
    <row r="3044" spans="26:27" x14ac:dyDescent="0.2">
      <c r="Z3044" s="38">
        <v>3036</v>
      </c>
      <c r="AA3044" s="1">
        <v>36026.710139939991</v>
      </c>
    </row>
    <row r="3045" spans="26:27" x14ac:dyDescent="0.2">
      <c r="Z3045" s="38">
        <v>3037</v>
      </c>
      <c r="AA3045" s="1">
        <v>36644.8172662379</v>
      </c>
    </row>
    <row r="3046" spans="26:27" x14ac:dyDescent="0.2">
      <c r="Z3046" s="38">
        <v>3038</v>
      </c>
      <c r="AA3046" s="1">
        <v>35122.266366726799</v>
      </c>
    </row>
    <row r="3047" spans="26:27" x14ac:dyDescent="0.2">
      <c r="Z3047" s="38">
        <v>3039</v>
      </c>
      <c r="AA3047" s="1">
        <v>36363.026730444748</v>
      </c>
    </row>
    <row r="3048" spans="26:27" x14ac:dyDescent="0.2">
      <c r="Z3048" s="38">
        <v>3040</v>
      </c>
      <c r="AA3048" s="1">
        <v>36487.261633048503</v>
      </c>
    </row>
    <row r="3049" spans="26:27" x14ac:dyDescent="0.2">
      <c r="Z3049" s="38">
        <v>3041</v>
      </c>
      <c r="AA3049" s="1">
        <v>35989.488778277941</v>
      </c>
    </row>
    <row r="3050" spans="26:27" x14ac:dyDescent="0.2">
      <c r="Z3050" s="38">
        <v>3042</v>
      </c>
      <c r="AA3050" s="1">
        <v>36808.388395781214</v>
      </c>
    </row>
    <row r="3051" spans="26:27" x14ac:dyDescent="0.2">
      <c r="Z3051" s="38">
        <v>3043</v>
      </c>
      <c r="AA3051" s="1">
        <v>36227.867066668477</v>
      </c>
    </row>
    <row r="3052" spans="26:27" x14ac:dyDescent="0.2">
      <c r="Z3052" s="38">
        <v>3044</v>
      </c>
      <c r="AA3052" s="1">
        <v>36452.711874769826</v>
      </c>
    </row>
    <row r="3053" spans="26:27" x14ac:dyDescent="0.2">
      <c r="Z3053" s="38">
        <v>3045</v>
      </c>
      <c r="AA3053" s="1">
        <v>36536.537415692699</v>
      </c>
    </row>
    <row r="3054" spans="26:27" x14ac:dyDescent="0.2">
      <c r="Z3054" s="38">
        <v>3046</v>
      </c>
      <c r="AA3054" s="1">
        <v>36065.583614009025</v>
      </c>
    </row>
    <row r="3055" spans="26:27" x14ac:dyDescent="0.2">
      <c r="Z3055" s="38">
        <v>3047</v>
      </c>
      <c r="AA3055" s="1">
        <v>36619.786494477492</v>
      </c>
    </row>
    <row r="3056" spans="26:27" x14ac:dyDescent="0.2">
      <c r="Z3056" s="38">
        <v>3048</v>
      </c>
      <c r="AA3056" s="1">
        <v>37281.34365296067</v>
      </c>
    </row>
    <row r="3057" spans="26:27" x14ac:dyDescent="0.2">
      <c r="Z3057" s="38">
        <v>3049</v>
      </c>
      <c r="AA3057" s="1">
        <v>35964.67460303034</v>
      </c>
    </row>
    <row r="3058" spans="26:27" x14ac:dyDescent="0.2">
      <c r="Z3058" s="38">
        <v>3050</v>
      </c>
      <c r="AA3058" s="1">
        <v>35576.310087458325</v>
      </c>
    </row>
    <row r="3059" spans="26:27" x14ac:dyDescent="0.2">
      <c r="Z3059" s="38">
        <v>3051</v>
      </c>
      <c r="AA3059" s="1">
        <v>36526.837918442157</v>
      </c>
    </row>
    <row r="3060" spans="26:27" x14ac:dyDescent="0.2">
      <c r="Z3060" s="38">
        <v>3052</v>
      </c>
      <c r="AA3060" s="1">
        <v>37162.16543255026</v>
      </c>
    </row>
    <row r="3061" spans="26:27" x14ac:dyDescent="0.2">
      <c r="Z3061" s="38">
        <v>3053</v>
      </c>
      <c r="AA3061" s="1">
        <v>36179.812826787893</v>
      </c>
    </row>
    <row r="3062" spans="26:27" x14ac:dyDescent="0.2">
      <c r="Z3062" s="38">
        <v>3054</v>
      </c>
      <c r="AA3062" s="1">
        <v>37080.37446609536</v>
      </c>
    </row>
    <row r="3063" spans="26:27" x14ac:dyDescent="0.2">
      <c r="Z3063" s="38">
        <v>3055</v>
      </c>
      <c r="AA3063" s="1">
        <v>36379.264322013012</v>
      </c>
    </row>
    <row r="3064" spans="26:27" x14ac:dyDescent="0.2">
      <c r="Z3064" s="38">
        <v>3056</v>
      </c>
      <c r="AA3064" s="1">
        <v>37414.020283138016</v>
      </c>
    </row>
    <row r="3065" spans="26:27" x14ac:dyDescent="0.2">
      <c r="Z3065" s="38">
        <v>3057</v>
      </c>
      <c r="AA3065" s="1">
        <v>36119.485890417476</v>
      </c>
    </row>
    <row r="3066" spans="26:27" x14ac:dyDescent="0.2">
      <c r="Z3066" s="38">
        <v>3058</v>
      </c>
      <c r="AA3066" s="1">
        <v>35865.532660618963</v>
      </c>
    </row>
    <row r="3067" spans="26:27" x14ac:dyDescent="0.2">
      <c r="Z3067" s="38">
        <v>3059</v>
      </c>
      <c r="AA3067" s="1">
        <v>36336.467377624147</v>
      </c>
    </row>
    <row r="3068" spans="26:27" x14ac:dyDescent="0.2">
      <c r="Z3068" s="38">
        <v>3060</v>
      </c>
      <c r="AA3068" s="1">
        <v>36493.806900872783</v>
      </c>
    </row>
    <row r="3069" spans="26:27" x14ac:dyDescent="0.2">
      <c r="Z3069" s="38">
        <v>3061</v>
      </c>
      <c r="AA3069" s="1">
        <v>36564.875220160931</v>
      </c>
    </row>
    <row r="3070" spans="26:27" x14ac:dyDescent="0.2">
      <c r="Z3070" s="38">
        <v>3062</v>
      </c>
      <c r="AA3070" s="1">
        <v>36166.705031719939</v>
      </c>
    </row>
    <row r="3071" spans="26:27" x14ac:dyDescent="0.2">
      <c r="Z3071" s="38">
        <v>3063</v>
      </c>
      <c r="AA3071" s="1">
        <v>37089.836067075485</v>
      </c>
    </row>
    <row r="3072" spans="26:27" x14ac:dyDescent="0.2">
      <c r="Z3072" s="38">
        <v>3064</v>
      </c>
      <c r="AA3072" s="1">
        <v>36697.747035449458</v>
      </c>
    </row>
    <row r="3073" spans="26:27" x14ac:dyDescent="0.2">
      <c r="Z3073" s="38">
        <v>3065</v>
      </c>
      <c r="AA3073" s="1">
        <v>36276.980050292535</v>
      </c>
    </row>
    <row r="3074" spans="26:27" x14ac:dyDescent="0.2">
      <c r="Z3074" s="38">
        <v>3066</v>
      </c>
      <c r="AA3074" s="1">
        <v>36382.229973683745</v>
      </c>
    </row>
    <row r="3075" spans="26:27" x14ac:dyDescent="0.2">
      <c r="Z3075" s="38">
        <v>3067</v>
      </c>
      <c r="AA3075" s="1">
        <v>36632.41660453481</v>
      </c>
    </row>
    <row r="3076" spans="26:27" x14ac:dyDescent="0.2">
      <c r="Z3076" s="38">
        <v>3068</v>
      </c>
      <c r="AA3076" s="1">
        <v>37543.804801164981</v>
      </c>
    </row>
    <row r="3077" spans="26:27" x14ac:dyDescent="0.2">
      <c r="Z3077" s="38">
        <v>3069</v>
      </c>
      <c r="AA3077" s="1">
        <v>36630.482963046685</v>
      </c>
    </row>
    <row r="3078" spans="26:27" x14ac:dyDescent="0.2">
      <c r="Z3078" s="38">
        <v>3070</v>
      </c>
      <c r="AA3078" s="1">
        <v>36524.450900144162</v>
      </c>
    </row>
    <row r="3079" spans="26:27" x14ac:dyDescent="0.2">
      <c r="Z3079" s="38">
        <v>3071</v>
      </c>
      <c r="AA3079" s="1">
        <v>36634.941068765853</v>
      </c>
    </row>
    <row r="3080" spans="26:27" x14ac:dyDescent="0.2">
      <c r="Z3080" s="38">
        <v>3072</v>
      </c>
      <c r="AA3080" s="1">
        <v>37197.280166862532</v>
      </c>
    </row>
    <row r="3081" spans="26:27" x14ac:dyDescent="0.2">
      <c r="Z3081" s="38">
        <v>3073</v>
      </c>
      <c r="AA3081" s="1">
        <v>36674.01094161201</v>
      </c>
    </row>
    <row r="3082" spans="26:27" x14ac:dyDescent="0.2">
      <c r="Z3082" s="38">
        <v>3074</v>
      </c>
      <c r="AA3082" s="1">
        <v>37387.949998118005</v>
      </c>
    </row>
    <row r="3083" spans="26:27" x14ac:dyDescent="0.2">
      <c r="Z3083" s="38">
        <v>3075</v>
      </c>
      <c r="AA3083" s="1">
        <v>36602.285970153287</v>
      </c>
    </row>
    <row r="3084" spans="26:27" x14ac:dyDescent="0.2">
      <c r="Z3084" s="38">
        <v>3076</v>
      </c>
      <c r="AA3084" s="1">
        <v>36109.219222954896</v>
      </c>
    </row>
    <row r="3085" spans="26:27" x14ac:dyDescent="0.2">
      <c r="Z3085" s="38">
        <v>3077</v>
      </c>
      <c r="AA3085" s="1">
        <v>36624.130633701978</v>
      </c>
    </row>
    <row r="3086" spans="26:27" x14ac:dyDescent="0.2">
      <c r="Z3086" s="38">
        <v>3078</v>
      </c>
      <c r="AA3086" s="1">
        <v>36676.319934704094</v>
      </c>
    </row>
    <row r="3087" spans="26:27" x14ac:dyDescent="0.2">
      <c r="Z3087" s="38">
        <v>3079</v>
      </c>
      <c r="AA3087" s="1">
        <v>36754.439377681876</v>
      </c>
    </row>
    <row r="3088" spans="26:27" x14ac:dyDescent="0.2">
      <c r="Z3088" s="38">
        <v>3080</v>
      </c>
      <c r="AA3088" s="1">
        <v>35997.20454524352</v>
      </c>
    </row>
    <row r="3089" spans="26:27" x14ac:dyDescent="0.2">
      <c r="Z3089" s="38">
        <v>3081</v>
      </c>
      <c r="AA3089" s="1">
        <v>36360.722772087538</v>
      </c>
    </row>
    <row r="3090" spans="26:27" x14ac:dyDescent="0.2">
      <c r="Z3090" s="38">
        <v>3082</v>
      </c>
      <c r="AA3090" s="1">
        <v>36826.707212986927</v>
      </c>
    </row>
    <row r="3091" spans="26:27" x14ac:dyDescent="0.2">
      <c r="Z3091" s="38">
        <v>3083</v>
      </c>
      <c r="AA3091" s="1">
        <v>36273.665669569775</v>
      </c>
    </row>
    <row r="3092" spans="26:27" x14ac:dyDescent="0.2">
      <c r="Z3092" s="38">
        <v>3084</v>
      </c>
      <c r="AA3092" s="1">
        <v>36962.70093156644</v>
      </c>
    </row>
    <row r="3093" spans="26:27" x14ac:dyDescent="0.2">
      <c r="Z3093" s="38">
        <v>3085</v>
      </c>
      <c r="AA3093" s="1">
        <v>36690.178838091451</v>
      </c>
    </row>
    <row r="3094" spans="26:27" x14ac:dyDescent="0.2">
      <c r="Z3094" s="38">
        <v>3086</v>
      </c>
      <c r="AA3094" s="1">
        <v>37099.987163437036</v>
      </c>
    </row>
    <row r="3095" spans="26:27" x14ac:dyDescent="0.2">
      <c r="Z3095" s="38">
        <v>3087</v>
      </c>
      <c r="AA3095" s="1">
        <v>37368.894785089637</v>
      </c>
    </row>
    <row r="3096" spans="26:27" x14ac:dyDescent="0.2">
      <c r="Z3096" s="38">
        <v>3088</v>
      </c>
      <c r="AA3096" s="1">
        <v>36129.221142981092</v>
      </c>
    </row>
    <row r="3097" spans="26:27" x14ac:dyDescent="0.2">
      <c r="Z3097" s="38">
        <v>3089</v>
      </c>
      <c r="AA3097" s="1">
        <v>36507.777887040626</v>
      </c>
    </row>
    <row r="3098" spans="26:27" x14ac:dyDescent="0.2">
      <c r="Z3098" s="38">
        <v>3090</v>
      </c>
      <c r="AA3098" s="1">
        <v>36195.959956598919</v>
      </c>
    </row>
    <row r="3099" spans="26:27" x14ac:dyDescent="0.2">
      <c r="Z3099" s="38">
        <v>3091</v>
      </c>
      <c r="AA3099" s="1">
        <v>36983.109288438514</v>
      </c>
    </row>
    <row r="3100" spans="26:27" x14ac:dyDescent="0.2">
      <c r="Z3100" s="38">
        <v>3092</v>
      </c>
      <c r="AA3100" s="1">
        <v>37123.974857751797</v>
      </c>
    </row>
    <row r="3101" spans="26:27" x14ac:dyDescent="0.2">
      <c r="Z3101" s="38">
        <v>3093</v>
      </c>
      <c r="AA3101" s="1">
        <v>36462.599129112634</v>
      </c>
    </row>
    <row r="3102" spans="26:27" x14ac:dyDescent="0.2">
      <c r="Z3102" s="38">
        <v>3094</v>
      </c>
      <c r="AA3102" s="1">
        <v>36904.702958377195</v>
      </c>
    </row>
    <row r="3103" spans="26:27" x14ac:dyDescent="0.2">
      <c r="Z3103" s="38">
        <v>3095</v>
      </c>
      <c r="AA3103" s="1">
        <v>36384.823679949259</v>
      </c>
    </row>
    <row r="3104" spans="26:27" x14ac:dyDescent="0.2">
      <c r="Z3104" s="38">
        <v>3096</v>
      </c>
      <c r="AA3104" s="1">
        <v>37552.406627333672</v>
      </c>
    </row>
    <row r="3105" spans="26:27" x14ac:dyDescent="0.2">
      <c r="Z3105" s="38">
        <v>3097</v>
      </c>
      <c r="AA3105" s="1">
        <v>36733.380832378985</v>
      </c>
    </row>
    <row r="3106" spans="26:27" x14ac:dyDescent="0.2">
      <c r="Z3106" s="38">
        <v>3098</v>
      </c>
      <c r="AA3106" s="1">
        <v>36863.037138167419</v>
      </c>
    </row>
    <row r="3107" spans="26:27" x14ac:dyDescent="0.2">
      <c r="Z3107" s="38">
        <v>3099</v>
      </c>
      <c r="AA3107" s="1">
        <v>36556.396041856642</v>
      </c>
    </row>
    <row r="3108" spans="26:27" x14ac:dyDescent="0.2">
      <c r="Z3108" s="38">
        <v>3100</v>
      </c>
      <c r="AA3108" s="1">
        <v>36589.238051969412</v>
      </c>
    </row>
    <row r="3109" spans="26:27" x14ac:dyDescent="0.2">
      <c r="Z3109" s="38">
        <v>3101</v>
      </c>
      <c r="AA3109" s="1">
        <v>36046.325489157578</v>
      </c>
    </row>
    <row r="3110" spans="26:27" x14ac:dyDescent="0.2">
      <c r="Z3110" s="38">
        <v>3102</v>
      </c>
      <c r="AA3110" s="1">
        <v>36714.710373764487</v>
      </c>
    </row>
    <row r="3111" spans="26:27" x14ac:dyDescent="0.2">
      <c r="Z3111" s="38">
        <v>3103</v>
      </c>
      <c r="AA3111" s="1">
        <v>36784.165622352091</v>
      </c>
    </row>
    <row r="3112" spans="26:27" x14ac:dyDescent="0.2">
      <c r="Z3112" s="38">
        <v>3104</v>
      </c>
      <c r="AA3112" s="1">
        <v>36977.66566049197</v>
      </c>
    </row>
    <row r="3113" spans="26:27" x14ac:dyDescent="0.2">
      <c r="Z3113" s="38">
        <v>3105</v>
      </c>
      <c r="AA3113" s="1">
        <v>35699.104766773286</v>
      </c>
    </row>
    <row r="3114" spans="26:27" x14ac:dyDescent="0.2">
      <c r="Z3114" s="38">
        <v>3106</v>
      </c>
      <c r="AA3114" s="1">
        <v>36652.778667462626</v>
      </c>
    </row>
    <row r="3115" spans="26:27" x14ac:dyDescent="0.2">
      <c r="Z3115" s="38">
        <v>3107</v>
      </c>
      <c r="AA3115" s="1">
        <v>37158.537832362766</v>
      </c>
    </row>
    <row r="3116" spans="26:27" x14ac:dyDescent="0.2">
      <c r="Z3116" s="38">
        <v>3108</v>
      </c>
      <c r="AA3116" s="1">
        <v>36903.399039002252</v>
      </c>
    </row>
    <row r="3117" spans="26:27" x14ac:dyDescent="0.2">
      <c r="Z3117" s="38">
        <v>3109</v>
      </c>
      <c r="AA3117" s="1">
        <v>36492.190572013584</v>
      </c>
    </row>
    <row r="3118" spans="26:27" x14ac:dyDescent="0.2">
      <c r="Z3118" s="38">
        <v>3110</v>
      </c>
      <c r="AA3118" s="1">
        <v>37223.916877838463</v>
      </c>
    </row>
    <row r="3119" spans="26:27" x14ac:dyDescent="0.2">
      <c r="Z3119" s="38">
        <v>3111</v>
      </c>
      <c r="AA3119" s="1">
        <v>35409.815741382314</v>
      </c>
    </row>
    <row r="3120" spans="26:27" x14ac:dyDescent="0.2">
      <c r="Z3120" s="38">
        <v>3112</v>
      </c>
      <c r="AA3120" s="1">
        <v>36099.611189158306</v>
      </c>
    </row>
    <row r="3121" spans="26:27" x14ac:dyDescent="0.2">
      <c r="Z3121" s="38">
        <v>3113</v>
      </c>
      <c r="AA3121" s="1">
        <v>36657.45650522285</v>
      </c>
    </row>
    <row r="3122" spans="26:27" x14ac:dyDescent="0.2">
      <c r="Z3122" s="38">
        <v>3114</v>
      </c>
      <c r="AA3122" s="1">
        <v>36237.846592540387</v>
      </c>
    </row>
    <row r="3123" spans="26:27" x14ac:dyDescent="0.2">
      <c r="Z3123" s="38">
        <v>3115</v>
      </c>
      <c r="AA3123" s="1">
        <v>37268.555001118955</v>
      </c>
    </row>
    <row r="3124" spans="26:27" x14ac:dyDescent="0.2">
      <c r="Z3124" s="38">
        <v>3116</v>
      </c>
      <c r="AA3124" s="1">
        <v>36823.971623293364</v>
      </c>
    </row>
    <row r="3125" spans="26:27" x14ac:dyDescent="0.2">
      <c r="Z3125" s="38">
        <v>3117</v>
      </c>
      <c r="AA3125" s="1">
        <v>37928.287503277897</v>
      </c>
    </row>
    <row r="3126" spans="26:27" x14ac:dyDescent="0.2">
      <c r="Z3126" s="38">
        <v>3118</v>
      </c>
      <c r="AA3126" s="1">
        <v>36450.935000829806</v>
      </c>
    </row>
    <row r="3127" spans="26:27" x14ac:dyDescent="0.2">
      <c r="Z3127" s="38">
        <v>3119</v>
      </c>
      <c r="AA3127" s="1">
        <v>36718.496436449466</v>
      </c>
    </row>
    <row r="3128" spans="26:27" x14ac:dyDescent="0.2">
      <c r="Z3128" s="38">
        <v>3120</v>
      </c>
      <c r="AA3128" s="1">
        <v>36686.77441431662</v>
      </c>
    </row>
    <row r="3129" spans="26:27" x14ac:dyDescent="0.2">
      <c r="Z3129" s="38">
        <v>3121</v>
      </c>
      <c r="AA3129" s="1">
        <v>36555.553154369787</v>
      </c>
    </row>
    <row r="3130" spans="26:27" x14ac:dyDescent="0.2">
      <c r="Z3130" s="38">
        <v>3122</v>
      </c>
      <c r="AA3130" s="1">
        <v>36754.12213429196</v>
      </c>
    </row>
    <row r="3131" spans="26:27" x14ac:dyDescent="0.2">
      <c r="Z3131" s="38">
        <v>3123</v>
      </c>
      <c r="AA3131" s="1">
        <v>36846.592248499699</v>
      </c>
    </row>
    <row r="3132" spans="26:27" x14ac:dyDescent="0.2">
      <c r="Z3132" s="38">
        <v>3124</v>
      </c>
      <c r="AA3132" s="1">
        <v>36278.262717063277</v>
      </c>
    </row>
    <row r="3133" spans="26:27" x14ac:dyDescent="0.2">
      <c r="Z3133" s="38">
        <v>3125</v>
      </c>
      <c r="AA3133" s="1">
        <v>36076.560102075622</v>
      </c>
    </row>
    <row r="3134" spans="26:27" x14ac:dyDescent="0.2">
      <c r="Z3134" s="38">
        <v>3126</v>
      </c>
      <c r="AA3134" s="1">
        <v>36210.459279835588</v>
      </c>
    </row>
    <row r="3135" spans="26:27" x14ac:dyDescent="0.2">
      <c r="Z3135" s="38">
        <v>3127</v>
      </c>
      <c r="AA3135" s="1">
        <v>35624.15836199031</v>
      </c>
    </row>
    <row r="3136" spans="26:27" x14ac:dyDescent="0.2">
      <c r="Z3136" s="38">
        <v>3128</v>
      </c>
      <c r="AA3136" s="1">
        <v>35724.792515591354</v>
      </c>
    </row>
    <row r="3137" spans="26:27" x14ac:dyDescent="0.2">
      <c r="Z3137" s="38">
        <v>3129</v>
      </c>
      <c r="AA3137" s="1">
        <v>36988.047281290244</v>
      </c>
    </row>
    <row r="3138" spans="26:27" x14ac:dyDescent="0.2">
      <c r="Z3138" s="38">
        <v>3130</v>
      </c>
      <c r="AA3138" s="1">
        <v>37363.718788739134</v>
      </c>
    </row>
    <row r="3139" spans="26:27" x14ac:dyDescent="0.2">
      <c r="Z3139" s="38">
        <v>3131</v>
      </c>
      <c r="AA3139" s="1">
        <v>37103.134501579712</v>
      </c>
    </row>
    <row r="3140" spans="26:27" x14ac:dyDescent="0.2">
      <c r="Z3140" s="38">
        <v>3132</v>
      </c>
      <c r="AA3140" s="1">
        <v>37160.315565527279</v>
      </c>
    </row>
    <row r="3141" spans="26:27" x14ac:dyDescent="0.2">
      <c r="Z3141" s="38">
        <v>3133</v>
      </c>
      <c r="AA3141" s="1">
        <v>36939.942701833876</v>
      </c>
    </row>
    <row r="3142" spans="26:27" x14ac:dyDescent="0.2">
      <c r="Z3142" s="38">
        <v>3134</v>
      </c>
      <c r="AA3142" s="1">
        <v>36877.694468326015</v>
      </c>
    </row>
    <row r="3143" spans="26:27" x14ac:dyDescent="0.2">
      <c r="Z3143" s="38">
        <v>3135</v>
      </c>
      <c r="AA3143" s="1">
        <v>36749.739840986302</v>
      </c>
    </row>
    <row r="3144" spans="26:27" x14ac:dyDescent="0.2">
      <c r="Z3144" s="38">
        <v>3136</v>
      </c>
      <c r="AA3144" s="1">
        <v>37284.680283378606</v>
      </c>
    </row>
    <row r="3145" spans="26:27" x14ac:dyDescent="0.2">
      <c r="Z3145" s="38">
        <v>3137</v>
      </c>
      <c r="AA3145" s="1">
        <v>36009.332475993717</v>
      </c>
    </row>
    <row r="3146" spans="26:27" x14ac:dyDescent="0.2">
      <c r="Z3146" s="38">
        <v>3138</v>
      </c>
      <c r="AA3146" s="1">
        <v>36603.574567917996</v>
      </c>
    </row>
    <row r="3147" spans="26:27" x14ac:dyDescent="0.2">
      <c r="Z3147" s="38">
        <v>3139</v>
      </c>
      <c r="AA3147" s="1">
        <v>36228.398887450297</v>
      </c>
    </row>
    <row r="3148" spans="26:27" x14ac:dyDescent="0.2">
      <c r="Z3148" s="38">
        <v>3140</v>
      </c>
      <c r="AA3148" s="1">
        <v>36013.276085374077</v>
      </c>
    </row>
    <row r="3149" spans="26:27" x14ac:dyDescent="0.2">
      <c r="Z3149" s="38">
        <v>3141</v>
      </c>
      <c r="AA3149" s="1">
        <v>35723.453315946776</v>
      </c>
    </row>
    <row r="3150" spans="26:27" x14ac:dyDescent="0.2">
      <c r="Z3150" s="38">
        <v>3142</v>
      </c>
      <c r="AA3150" s="1">
        <v>35733.428909439608</v>
      </c>
    </row>
    <row r="3151" spans="26:27" x14ac:dyDescent="0.2">
      <c r="Z3151" s="38">
        <v>3143</v>
      </c>
      <c r="AA3151" s="1">
        <v>37100.2683007054</v>
      </c>
    </row>
    <row r="3152" spans="26:27" x14ac:dyDescent="0.2">
      <c r="Z3152" s="38">
        <v>3144</v>
      </c>
      <c r="AA3152" s="1">
        <v>37597.261826370115</v>
      </c>
    </row>
    <row r="3153" spans="26:27" x14ac:dyDescent="0.2">
      <c r="Z3153" s="38">
        <v>3145</v>
      </c>
      <c r="AA3153" s="1">
        <v>36773.91371983767</v>
      </c>
    </row>
    <row r="3154" spans="26:27" x14ac:dyDescent="0.2">
      <c r="Z3154" s="38">
        <v>3146</v>
      </c>
      <c r="AA3154" s="1">
        <v>36298.440937668485</v>
      </c>
    </row>
    <row r="3155" spans="26:27" x14ac:dyDescent="0.2">
      <c r="Z3155" s="38">
        <v>3147</v>
      </c>
      <c r="AA3155" s="1">
        <v>36023.722279432834</v>
      </c>
    </row>
    <row r="3156" spans="26:27" x14ac:dyDescent="0.2">
      <c r="Z3156" s="38">
        <v>3148</v>
      </c>
      <c r="AA3156" s="1">
        <v>37048.207937297477</v>
      </c>
    </row>
    <row r="3157" spans="26:27" x14ac:dyDescent="0.2">
      <c r="Z3157" s="38">
        <v>3149</v>
      </c>
      <c r="AA3157" s="1">
        <v>36148.357778376259</v>
      </c>
    </row>
    <row r="3158" spans="26:27" x14ac:dyDescent="0.2">
      <c r="Z3158" s="38">
        <v>3150</v>
      </c>
      <c r="AA3158" s="1">
        <v>36160.440070179226</v>
      </c>
    </row>
    <row r="3159" spans="26:27" x14ac:dyDescent="0.2">
      <c r="Z3159" s="38">
        <v>3151</v>
      </c>
      <c r="AA3159" s="1">
        <v>36487.720469947737</v>
      </c>
    </row>
    <row r="3160" spans="26:27" x14ac:dyDescent="0.2">
      <c r="Z3160" s="38">
        <v>3152</v>
      </c>
      <c r="AA3160" s="1">
        <v>36476.975932346817</v>
      </c>
    </row>
    <row r="3161" spans="26:27" x14ac:dyDescent="0.2">
      <c r="Z3161" s="38">
        <v>3153</v>
      </c>
      <c r="AA3161" s="1">
        <v>36473.207395560181</v>
      </c>
    </row>
    <row r="3162" spans="26:27" x14ac:dyDescent="0.2">
      <c r="Z3162" s="38">
        <v>3154</v>
      </c>
      <c r="AA3162" s="1">
        <v>36620.394373823307</v>
      </c>
    </row>
    <row r="3163" spans="26:27" x14ac:dyDescent="0.2">
      <c r="Z3163" s="38">
        <v>3155</v>
      </c>
      <c r="AA3163" s="1">
        <v>36782.109888393883</v>
      </c>
    </row>
    <row r="3164" spans="26:27" x14ac:dyDescent="0.2">
      <c r="Z3164" s="38">
        <v>3156</v>
      </c>
      <c r="AA3164" s="1">
        <v>36406.461426232236</v>
      </c>
    </row>
    <row r="3165" spans="26:27" x14ac:dyDescent="0.2">
      <c r="Z3165" s="38">
        <v>3157</v>
      </c>
      <c r="AA3165" s="1">
        <v>36519.177759379905</v>
      </c>
    </row>
    <row r="3166" spans="26:27" x14ac:dyDescent="0.2">
      <c r="Z3166" s="38">
        <v>3158</v>
      </c>
      <c r="AA3166" s="1">
        <v>37010.101800270626</v>
      </c>
    </row>
    <row r="3167" spans="26:27" x14ac:dyDescent="0.2">
      <c r="Z3167" s="38">
        <v>3159</v>
      </c>
      <c r="AA3167" s="1">
        <v>35541.759792373312</v>
      </c>
    </row>
    <row r="3168" spans="26:27" x14ac:dyDescent="0.2">
      <c r="Z3168" s="38">
        <v>3160</v>
      </c>
      <c r="AA3168" s="1">
        <v>36453.763881185449</v>
      </c>
    </row>
    <row r="3169" spans="26:27" x14ac:dyDescent="0.2">
      <c r="Z3169" s="38">
        <v>3161</v>
      </c>
      <c r="AA3169" s="1">
        <v>36396.091673095281</v>
      </c>
    </row>
    <row r="3170" spans="26:27" x14ac:dyDescent="0.2">
      <c r="Z3170" s="38">
        <v>3162</v>
      </c>
      <c r="AA3170" s="1">
        <v>36257.851551661632</v>
      </c>
    </row>
    <row r="3171" spans="26:27" x14ac:dyDescent="0.2">
      <c r="Z3171" s="38">
        <v>3163</v>
      </c>
      <c r="AA3171" s="1">
        <v>37399.969469645548</v>
      </c>
    </row>
    <row r="3172" spans="26:27" x14ac:dyDescent="0.2">
      <c r="Z3172" s="38">
        <v>3164</v>
      </c>
      <c r="AA3172" s="1">
        <v>36462.08306893619</v>
      </c>
    </row>
    <row r="3173" spans="26:27" x14ac:dyDescent="0.2">
      <c r="Z3173" s="38">
        <v>3165</v>
      </c>
      <c r="AA3173" s="1">
        <v>35287.559464059406</v>
      </c>
    </row>
    <row r="3174" spans="26:27" x14ac:dyDescent="0.2">
      <c r="Z3174" s="38">
        <v>3166</v>
      </c>
      <c r="AA3174" s="1">
        <v>36131.221424649615</v>
      </c>
    </row>
    <row r="3175" spans="26:27" x14ac:dyDescent="0.2">
      <c r="Z3175" s="38">
        <v>3167</v>
      </c>
      <c r="AA3175" s="1">
        <v>36737.132240725317</v>
      </c>
    </row>
    <row r="3176" spans="26:27" x14ac:dyDescent="0.2">
      <c r="Z3176" s="38">
        <v>3168</v>
      </c>
      <c r="AA3176" s="1">
        <v>36220.740810708245</v>
      </c>
    </row>
    <row r="3177" spans="26:27" x14ac:dyDescent="0.2">
      <c r="Z3177" s="38">
        <v>3169</v>
      </c>
      <c r="AA3177" s="1">
        <v>36478.093161376077</v>
      </c>
    </row>
    <row r="3178" spans="26:27" x14ac:dyDescent="0.2">
      <c r="Z3178" s="38">
        <v>3170</v>
      </c>
      <c r="AA3178" s="1">
        <v>36427.198635992718</v>
      </c>
    </row>
    <row r="3179" spans="26:27" x14ac:dyDescent="0.2">
      <c r="Z3179" s="38">
        <v>3171</v>
      </c>
      <c r="AA3179" s="1">
        <v>35867.443203454364</v>
      </c>
    </row>
    <row r="3180" spans="26:27" x14ac:dyDescent="0.2">
      <c r="Z3180" s="38">
        <v>3172</v>
      </c>
      <c r="AA3180" s="1">
        <v>36648.653282501386</v>
      </c>
    </row>
    <row r="3181" spans="26:27" x14ac:dyDescent="0.2">
      <c r="Z3181" s="38">
        <v>3173</v>
      </c>
      <c r="AA3181" s="1">
        <v>35811.433672281579</v>
      </c>
    </row>
    <row r="3182" spans="26:27" x14ac:dyDescent="0.2">
      <c r="Z3182" s="38">
        <v>3174</v>
      </c>
      <c r="AA3182" s="1">
        <v>35155.254708632565</v>
      </c>
    </row>
    <row r="3183" spans="26:27" x14ac:dyDescent="0.2">
      <c r="Z3183" s="38">
        <v>3175</v>
      </c>
      <c r="AA3183" s="1">
        <v>36653.507118298046</v>
      </c>
    </row>
    <row r="3184" spans="26:27" x14ac:dyDescent="0.2">
      <c r="Z3184" s="38">
        <v>3176</v>
      </c>
      <c r="AA3184" s="1">
        <v>37371.783457712823</v>
      </c>
    </row>
    <row r="3185" spans="26:27" x14ac:dyDescent="0.2">
      <c r="Z3185" s="38">
        <v>3177</v>
      </c>
      <c r="AA3185" s="1">
        <v>37226.515540559965</v>
      </c>
    </row>
    <row r="3186" spans="26:27" x14ac:dyDescent="0.2">
      <c r="Z3186" s="38">
        <v>3178</v>
      </c>
      <c r="AA3186" s="1">
        <v>36939.334561961252</v>
      </c>
    </row>
    <row r="3187" spans="26:27" x14ac:dyDescent="0.2">
      <c r="Z3187" s="38">
        <v>3179</v>
      </c>
      <c r="AA3187" s="1">
        <v>36088.459043011222</v>
      </c>
    </row>
    <row r="3188" spans="26:27" x14ac:dyDescent="0.2">
      <c r="Z3188" s="38">
        <v>3180</v>
      </c>
      <c r="AA3188" s="1">
        <v>36803.497574970606</v>
      </c>
    </row>
    <row r="3189" spans="26:27" x14ac:dyDescent="0.2">
      <c r="Z3189" s="38">
        <v>3181</v>
      </c>
      <c r="AA3189" s="1">
        <v>36874.76342470033</v>
      </c>
    </row>
    <row r="3190" spans="26:27" x14ac:dyDescent="0.2">
      <c r="Z3190" s="38">
        <v>3182</v>
      </c>
      <c r="AA3190" s="1">
        <v>37162.225871504765</v>
      </c>
    </row>
    <row r="3191" spans="26:27" x14ac:dyDescent="0.2">
      <c r="Z3191" s="38">
        <v>3183</v>
      </c>
      <c r="AA3191" s="1">
        <v>36480.755364750425</v>
      </c>
    </row>
    <row r="3192" spans="26:27" x14ac:dyDescent="0.2">
      <c r="Z3192" s="38">
        <v>3184</v>
      </c>
      <c r="AA3192" s="1">
        <v>35471.552023170305</v>
      </c>
    </row>
    <row r="3193" spans="26:27" x14ac:dyDescent="0.2">
      <c r="Z3193" s="38">
        <v>3185</v>
      </c>
      <c r="AA3193" s="1">
        <v>36788.38104744599</v>
      </c>
    </row>
    <row r="3194" spans="26:27" x14ac:dyDescent="0.2">
      <c r="Z3194" s="38">
        <v>3186</v>
      </c>
      <c r="AA3194" s="1">
        <v>36156.047825377005</v>
      </c>
    </row>
    <row r="3195" spans="26:27" x14ac:dyDescent="0.2">
      <c r="Z3195" s="38">
        <v>3187</v>
      </c>
      <c r="AA3195" s="1">
        <v>36987.701792319669</v>
      </c>
    </row>
    <row r="3196" spans="26:27" x14ac:dyDescent="0.2">
      <c r="Z3196" s="38">
        <v>3188</v>
      </c>
      <c r="AA3196" s="1">
        <v>36438.320180765761</v>
      </c>
    </row>
    <row r="3197" spans="26:27" x14ac:dyDescent="0.2">
      <c r="Z3197" s="38">
        <v>3189</v>
      </c>
      <c r="AA3197" s="1">
        <v>34632.303184480828</v>
      </c>
    </row>
    <row r="3198" spans="26:27" x14ac:dyDescent="0.2">
      <c r="Z3198" s="38">
        <v>3190</v>
      </c>
      <c r="AA3198" s="1">
        <v>36529.64689650893</v>
      </c>
    </row>
    <row r="3199" spans="26:27" x14ac:dyDescent="0.2">
      <c r="Z3199" s="38">
        <v>3191</v>
      </c>
      <c r="AA3199" s="1">
        <v>36213.448918157184</v>
      </c>
    </row>
    <row r="3200" spans="26:27" x14ac:dyDescent="0.2">
      <c r="Z3200" s="38">
        <v>3192</v>
      </c>
      <c r="AA3200" s="1">
        <v>36371.051836385697</v>
      </c>
    </row>
    <row r="3201" spans="26:27" x14ac:dyDescent="0.2">
      <c r="Z3201" s="38">
        <v>3193</v>
      </c>
      <c r="AA3201" s="1">
        <v>37436.015797770371</v>
      </c>
    </row>
    <row r="3202" spans="26:27" x14ac:dyDescent="0.2">
      <c r="Z3202" s="38">
        <v>3194</v>
      </c>
      <c r="AA3202" s="1">
        <v>35858.442228492815</v>
      </c>
    </row>
    <row r="3203" spans="26:27" x14ac:dyDescent="0.2">
      <c r="Z3203" s="38">
        <v>3195</v>
      </c>
      <c r="AA3203" s="1">
        <v>36577.570223581541</v>
      </c>
    </row>
    <row r="3204" spans="26:27" x14ac:dyDescent="0.2">
      <c r="Z3204" s="38">
        <v>3196</v>
      </c>
      <c r="AA3204" s="1">
        <v>36190.502487823505</v>
      </c>
    </row>
    <row r="3205" spans="26:27" x14ac:dyDescent="0.2">
      <c r="Z3205" s="38">
        <v>3197</v>
      </c>
      <c r="AA3205" s="1">
        <v>36033.213891711333</v>
      </c>
    </row>
    <row r="3206" spans="26:27" x14ac:dyDescent="0.2">
      <c r="Z3206" s="38">
        <v>3198</v>
      </c>
      <c r="AA3206" s="1">
        <v>36034.739261633455</v>
      </c>
    </row>
    <row r="3207" spans="26:27" x14ac:dyDescent="0.2">
      <c r="Z3207" s="38">
        <v>3199</v>
      </c>
      <c r="AA3207" s="1">
        <v>35767.269809524012</v>
      </c>
    </row>
    <row r="3208" spans="26:27" x14ac:dyDescent="0.2">
      <c r="Z3208" s="38">
        <v>3200</v>
      </c>
      <c r="AA3208" s="1">
        <v>36767.67252508377</v>
      </c>
    </row>
    <row r="3209" spans="26:27" x14ac:dyDescent="0.2">
      <c r="Z3209" s="38">
        <v>3201</v>
      </c>
      <c r="AA3209" s="1">
        <v>37149.427501720013</v>
      </c>
    </row>
    <row r="3210" spans="26:27" x14ac:dyDescent="0.2">
      <c r="Z3210" s="38">
        <v>3202</v>
      </c>
      <c r="AA3210" s="1">
        <v>36998.427193038093</v>
      </c>
    </row>
    <row r="3211" spans="26:27" x14ac:dyDescent="0.2">
      <c r="Z3211" s="38">
        <v>3203</v>
      </c>
      <c r="AA3211" s="1">
        <v>37176.876131323486</v>
      </c>
    </row>
    <row r="3212" spans="26:27" x14ac:dyDescent="0.2">
      <c r="Z3212" s="38">
        <v>3204</v>
      </c>
      <c r="AA3212" s="1">
        <v>35579.550945319002</v>
      </c>
    </row>
    <row r="3213" spans="26:27" x14ac:dyDescent="0.2">
      <c r="Z3213" s="38">
        <v>3205</v>
      </c>
      <c r="AA3213" s="1">
        <v>36342.687025004321</v>
      </c>
    </row>
    <row r="3214" spans="26:27" x14ac:dyDescent="0.2">
      <c r="Z3214" s="38">
        <v>3206</v>
      </c>
      <c r="AA3214" s="1">
        <v>36611.561602377296</v>
      </c>
    </row>
    <row r="3215" spans="26:27" x14ac:dyDescent="0.2">
      <c r="Z3215" s="38">
        <v>3207</v>
      </c>
      <c r="AA3215" s="1">
        <v>36581.234898377515</v>
      </c>
    </row>
    <row r="3216" spans="26:27" x14ac:dyDescent="0.2">
      <c r="Z3216" s="38">
        <v>3208</v>
      </c>
      <c r="AA3216" s="1">
        <v>35763.33577485197</v>
      </c>
    </row>
    <row r="3217" spans="26:27" x14ac:dyDescent="0.2">
      <c r="Z3217" s="38">
        <v>3209</v>
      </c>
      <c r="AA3217" s="1">
        <v>35979.994202110669</v>
      </c>
    </row>
    <row r="3218" spans="26:27" x14ac:dyDescent="0.2">
      <c r="Z3218" s="38">
        <v>3210</v>
      </c>
      <c r="AA3218" s="1">
        <v>36343.643159607134</v>
      </c>
    </row>
    <row r="3219" spans="26:27" x14ac:dyDescent="0.2">
      <c r="Z3219" s="38">
        <v>3211</v>
      </c>
      <c r="AA3219" s="1">
        <v>35902.424811321573</v>
      </c>
    </row>
    <row r="3220" spans="26:27" x14ac:dyDescent="0.2">
      <c r="Z3220" s="38">
        <v>3212</v>
      </c>
      <c r="AA3220" s="1">
        <v>37084.406015483371</v>
      </c>
    </row>
    <row r="3221" spans="26:27" x14ac:dyDescent="0.2">
      <c r="Z3221" s="38">
        <v>3213</v>
      </c>
      <c r="AA3221" s="1">
        <v>36518.64256034368</v>
      </c>
    </row>
    <row r="3222" spans="26:27" x14ac:dyDescent="0.2">
      <c r="Z3222" s="38">
        <v>3214</v>
      </c>
      <c r="AA3222" s="1">
        <v>36392.886692744905</v>
      </c>
    </row>
    <row r="3223" spans="26:27" x14ac:dyDescent="0.2">
      <c r="Z3223" s="38">
        <v>3215</v>
      </c>
      <c r="AA3223" s="1">
        <v>36819.006108648871</v>
      </c>
    </row>
    <row r="3224" spans="26:27" x14ac:dyDescent="0.2">
      <c r="Z3224" s="38">
        <v>3216</v>
      </c>
      <c r="AA3224" s="1">
        <v>37774.959794125753</v>
      </c>
    </row>
    <row r="3225" spans="26:27" x14ac:dyDescent="0.2">
      <c r="Z3225" s="38">
        <v>3217</v>
      </c>
      <c r="AA3225" s="1">
        <v>36403.754264571238</v>
      </c>
    </row>
    <row r="3226" spans="26:27" x14ac:dyDescent="0.2">
      <c r="Z3226" s="38">
        <v>3218</v>
      </c>
      <c r="AA3226" s="1">
        <v>36860.813000502894</v>
      </c>
    </row>
    <row r="3227" spans="26:27" x14ac:dyDescent="0.2">
      <c r="Z3227" s="38">
        <v>3219</v>
      </c>
      <c r="AA3227" s="1">
        <v>35993.192082296155</v>
      </c>
    </row>
    <row r="3228" spans="26:27" x14ac:dyDescent="0.2">
      <c r="Z3228" s="38">
        <v>3220</v>
      </c>
      <c r="AA3228" s="1">
        <v>35217.287100140646</v>
      </c>
    </row>
    <row r="3229" spans="26:27" x14ac:dyDescent="0.2">
      <c r="Z3229" s="38">
        <v>3221</v>
      </c>
      <c r="AA3229" s="1">
        <v>35945.65758871242</v>
      </c>
    </row>
    <row r="3230" spans="26:27" x14ac:dyDescent="0.2">
      <c r="Z3230" s="38">
        <v>3222</v>
      </c>
      <c r="AA3230" s="1">
        <v>36722.341612829332</v>
      </c>
    </row>
    <row r="3231" spans="26:27" x14ac:dyDescent="0.2">
      <c r="Z3231" s="38">
        <v>3223</v>
      </c>
      <c r="AA3231" s="1">
        <v>36700.947092159033</v>
      </c>
    </row>
    <row r="3232" spans="26:27" x14ac:dyDescent="0.2">
      <c r="Z3232" s="38">
        <v>3224</v>
      </c>
      <c r="AA3232" s="1">
        <v>37078.770083181123</v>
      </c>
    </row>
    <row r="3233" spans="26:27" x14ac:dyDescent="0.2">
      <c r="Z3233" s="38">
        <v>3225</v>
      </c>
      <c r="AA3233" s="1">
        <v>36714.149925715072</v>
      </c>
    </row>
    <row r="3234" spans="26:27" x14ac:dyDescent="0.2">
      <c r="Z3234" s="38">
        <v>3226</v>
      </c>
      <c r="AA3234" s="1">
        <v>35541.670371257409</v>
      </c>
    </row>
    <row r="3235" spans="26:27" x14ac:dyDescent="0.2">
      <c r="Z3235" s="38">
        <v>3227</v>
      </c>
      <c r="AA3235" s="1">
        <v>36009.41247792104</v>
      </c>
    </row>
    <row r="3236" spans="26:27" x14ac:dyDescent="0.2">
      <c r="Z3236" s="38">
        <v>3228</v>
      </c>
      <c r="AA3236" s="1">
        <v>37265.188494731701</v>
      </c>
    </row>
    <row r="3237" spans="26:27" x14ac:dyDescent="0.2">
      <c r="Z3237" s="38">
        <v>3229</v>
      </c>
      <c r="AA3237" s="1">
        <v>36861.468758164519</v>
      </c>
    </row>
    <row r="3238" spans="26:27" x14ac:dyDescent="0.2">
      <c r="Z3238" s="38">
        <v>3230</v>
      </c>
      <c r="AA3238" s="1">
        <v>36612.922101041433</v>
      </c>
    </row>
    <row r="3239" spans="26:27" x14ac:dyDescent="0.2">
      <c r="Z3239" s="38">
        <v>3231</v>
      </c>
      <c r="AA3239" s="1">
        <v>35958.838396717176</v>
      </c>
    </row>
    <row r="3240" spans="26:27" x14ac:dyDescent="0.2">
      <c r="Z3240" s="38">
        <v>3232</v>
      </c>
      <c r="AA3240" s="1">
        <v>36020.237877325177</v>
      </c>
    </row>
    <row r="3241" spans="26:27" x14ac:dyDescent="0.2">
      <c r="Z3241" s="38">
        <v>3233</v>
      </c>
      <c r="AA3241" s="1">
        <v>37668.836994520549</v>
      </c>
    </row>
    <row r="3242" spans="26:27" x14ac:dyDescent="0.2">
      <c r="Z3242" s="38">
        <v>3234</v>
      </c>
      <c r="AA3242" s="1">
        <v>37106.43197810628</v>
      </c>
    </row>
    <row r="3243" spans="26:27" x14ac:dyDescent="0.2">
      <c r="Z3243" s="38">
        <v>3235</v>
      </c>
      <c r="AA3243" s="1">
        <v>36419.409296785569</v>
      </c>
    </row>
    <row r="3244" spans="26:27" x14ac:dyDescent="0.2">
      <c r="Z3244" s="38">
        <v>3236</v>
      </c>
      <c r="AA3244" s="1">
        <v>36744.031221103665</v>
      </c>
    </row>
    <row r="3245" spans="26:27" x14ac:dyDescent="0.2">
      <c r="Z3245" s="38">
        <v>3237</v>
      </c>
      <c r="AA3245" s="1">
        <v>35795.228015568959</v>
      </c>
    </row>
    <row r="3246" spans="26:27" x14ac:dyDescent="0.2">
      <c r="Z3246" s="38">
        <v>3238</v>
      </c>
      <c r="AA3246" s="1">
        <v>36343.190050576828</v>
      </c>
    </row>
    <row r="3247" spans="26:27" x14ac:dyDescent="0.2">
      <c r="Z3247" s="38">
        <v>3239</v>
      </c>
      <c r="AA3247" s="1">
        <v>37019.965546987856</v>
      </c>
    </row>
    <row r="3248" spans="26:27" x14ac:dyDescent="0.2">
      <c r="Z3248" s="38">
        <v>3240</v>
      </c>
      <c r="AA3248" s="1">
        <v>36231.232310454245</v>
      </c>
    </row>
    <row r="3249" spans="26:27" x14ac:dyDescent="0.2">
      <c r="Z3249" s="38">
        <v>3241</v>
      </c>
      <c r="AA3249" s="1">
        <v>35708.244026532746</v>
      </c>
    </row>
    <row r="3250" spans="26:27" x14ac:dyDescent="0.2">
      <c r="Z3250" s="38">
        <v>3242</v>
      </c>
      <c r="AA3250" s="1">
        <v>36755.949373609823</v>
      </c>
    </row>
    <row r="3251" spans="26:27" x14ac:dyDescent="0.2">
      <c r="Z3251" s="38">
        <v>3243</v>
      </c>
      <c r="AA3251" s="1">
        <v>36591.260140375241</v>
      </c>
    </row>
    <row r="3252" spans="26:27" x14ac:dyDescent="0.2">
      <c r="Z3252" s="38">
        <v>3244</v>
      </c>
      <c r="AA3252" s="1">
        <v>35640.170698255301</v>
      </c>
    </row>
    <row r="3253" spans="26:27" x14ac:dyDescent="0.2">
      <c r="Z3253" s="38">
        <v>3245</v>
      </c>
      <c r="AA3253" s="1">
        <v>36058.356162242213</v>
      </c>
    </row>
    <row r="3254" spans="26:27" x14ac:dyDescent="0.2">
      <c r="Z3254" s="38">
        <v>3246</v>
      </c>
      <c r="AA3254" s="1">
        <v>35955.639809550892</v>
      </c>
    </row>
    <row r="3255" spans="26:27" x14ac:dyDescent="0.2">
      <c r="Z3255" s="38">
        <v>3247</v>
      </c>
      <c r="AA3255" s="1">
        <v>36500.67451635364</v>
      </c>
    </row>
    <row r="3256" spans="26:27" x14ac:dyDescent="0.2">
      <c r="Z3256" s="38">
        <v>3248</v>
      </c>
      <c r="AA3256" s="1">
        <v>36218.747037824767</v>
      </c>
    </row>
    <row r="3257" spans="26:27" x14ac:dyDescent="0.2">
      <c r="Z3257" s="38">
        <v>3249</v>
      </c>
      <c r="AA3257" s="1">
        <v>35239.144661379367</v>
      </c>
    </row>
    <row r="3258" spans="26:27" x14ac:dyDescent="0.2">
      <c r="Z3258" s="38">
        <v>3250</v>
      </c>
      <c r="AA3258" s="1">
        <v>36388.938408085174</v>
      </c>
    </row>
    <row r="3259" spans="26:27" x14ac:dyDescent="0.2">
      <c r="Z3259" s="38">
        <v>3251</v>
      </c>
      <c r="AA3259" s="1">
        <v>36838.922416892718</v>
      </c>
    </row>
    <row r="3260" spans="26:27" x14ac:dyDescent="0.2">
      <c r="Z3260" s="38">
        <v>3252</v>
      </c>
      <c r="AA3260" s="1">
        <v>36303.758245589939</v>
      </c>
    </row>
    <row r="3261" spans="26:27" x14ac:dyDescent="0.2">
      <c r="Z3261" s="38">
        <v>3253</v>
      </c>
      <c r="AA3261" s="1">
        <v>36525.284213890613</v>
      </c>
    </row>
    <row r="3262" spans="26:27" x14ac:dyDescent="0.2">
      <c r="Z3262" s="38">
        <v>3254</v>
      </c>
      <c r="AA3262" s="1">
        <v>36106.284310935072</v>
      </c>
    </row>
    <row r="3263" spans="26:27" x14ac:dyDescent="0.2">
      <c r="Z3263" s="38">
        <v>3255</v>
      </c>
      <c r="AA3263" s="1">
        <v>36708.057284983021</v>
      </c>
    </row>
    <row r="3264" spans="26:27" x14ac:dyDescent="0.2">
      <c r="Z3264" s="38">
        <v>3256</v>
      </c>
      <c r="AA3264" s="1">
        <v>36524.333969802683</v>
      </c>
    </row>
    <row r="3265" spans="26:27" x14ac:dyDescent="0.2">
      <c r="Z3265" s="38">
        <v>3257</v>
      </c>
      <c r="AA3265" s="1">
        <v>35961.489617819214</v>
      </c>
    </row>
    <row r="3266" spans="26:27" x14ac:dyDescent="0.2">
      <c r="Z3266" s="38">
        <v>3258</v>
      </c>
      <c r="AA3266" s="1">
        <v>35908.288266725598</v>
      </c>
    </row>
    <row r="3267" spans="26:27" x14ac:dyDescent="0.2">
      <c r="Z3267" s="38">
        <v>3259</v>
      </c>
      <c r="AA3267" s="1">
        <v>36699.097645868453</v>
      </c>
    </row>
    <row r="3268" spans="26:27" x14ac:dyDescent="0.2">
      <c r="Z3268" s="38">
        <v>3260</v>
      </c>
      <c r="AA3268" s="1">
        <v>37175.775334689206</v>
      </c>
    </row>
    <row r="3269" spans="26:27" x14ac:dyDescent="0.2">
      <c r="Z3269" s="38">
        <v>3261</v>
      </c>
      <c r="AA3269" s="1">
        <v>37146.138837289735</v>
      </c>
    </row>
    <row r="3270" spans="26:27" x14ac:dyDescent="0.2">
      <c r="Z3270" s="38">
        <v>3262</v>
      </c>
      <c r="AA3270" s="1">
        <v>35811.364118385187</v>
      </c>
    </row>
    <row r="3271" spans="26:27" x14ac:dyDescent="0.2">
      <c r="Z3271" s="38">
        <v>3263</v>
      </c>
      <c r="AA3271" s="1">
        <v>36824.186808815633</v>
      </c>
    </row>
    <row r="3272" spans="26:27" x14ac:dyDescent="0.2">
      <c r="Z3272" s="38">
        <v>3264</v>
      </c>
      <c r="AA3272" s="1">
        <v>35408.626565310071</v>
      </c>
    </row>
    <row r="3273" spans="26:27" x14ac:dyDescent="0.2">
      <c r="Z3273" s="38">
        <v>3265</v>
      </c>
      <c r="AA3273" s="1">
        <v>36210.834986032933</v>
      </c>
    </row>
    <row r="3274" spans="26:27" x14ac:dyDescent="0.2">
      <c r="Z3274" s="38">
        <v>3266</v>
      </c>
      <c r="AA3274" s="1">
        <v>36990.04732206311</v>
      </c>
    </row>
    <row r="3275" spans="26:27" x14ac:dyDescent="0.2">
      <c r="Z3275" s="38">
        <v>3267</v>
      </c>
      <c r="AA3275" s="1">
        <v>36125.889685516624</v>
      </c>
    </row>
    <row r="3276" spans="26:27" x14ac:dyDescent="0.2">
      <c r="Z3276" s="38">
        <v>3268</v>
      </c>
      <c r="AA3276" s="1">
        <v>36168.819853686888</v>
      </c>
    </row>
    <row r="3277" spans="26:27" x14ac:dyDescent="0.2">
      <c r="Z3277" s="38">
        <v>3269</v>
      </c>
      <c r="AA3277" s="1">
        <v>35657.414819550955</v>
      </c>
    </row>
    <row r="3278" spans="26:27" x14ac:dyDescent="0.2">
      <c r="Z3278" s="38">
        <v>3270</v>
      </c>
      <c r="AA3278" s="1">
        <v>36105.983650590584</v>
      </c>
    </row>
    <row r="3279" spans="26:27" x14ac:dyDescent="0.2">
      <c r="Z3279" s="38">
        <v>3271</v>
      </c>
      <c r="AA3279" s="1">
        <v>36045.65748237379</v>
      </c>
    </row>
    <row r="3280" spans="26:27" x14ac:dyDescent="0.2">
      <c r="Z3280" s="38">
        <v>3272</v>
      </c>
      <c r="AA3280" s="1">
        <v>36079.265708058992</v>
      </c>
    </row>
    <row r="3281" spans="26:27" x14ac:dyDescent="0.2">
      <c r="Z3281" s="38">
        <v>3273</v>
      </c>
      <c r="AA3281" s="1">
        <v>36228.921160616039</v>
      </c>
    </row>
    <row r="3282" spans="26:27" x14ac:dyDescent="0.2">
      <c r="Z3282" s="38">
        <v>3274</v>
      </c>
      <c r="AA3282" s="1">
        <v>36237.708047451997</v>
      </c>
    </row>
    <row r="3283" spans="26:27" x14ac:dyDescent="0.2">
      <c r="Z3283" s="38">
        <v>3275</v>
      </c>
      <c r="AA3283" s="1">
        <v>37241.298387639217</v>
      </c>
    </row>
    <row r="3284" spans="26:27" x14ac:dyDescent="0.2">
      <c r="Z3284" s="38">
        <v>3276</v>
      </c>
      <c r="AA3284" s="1">
        <v>36407.718782894932</v>
      </c>
    </row>
    <row r="3285" spans="26:27" x14ac:dyDescent="0.2">
      <c r="Z3285" s="38">
        <v>3277</v>
      </c>
      <c r="AA3285" s="1">
        <v>36640.66982993218</v>
      </c>
    </row>
    <row r="3286" spans="26:27" x14ac:dyDescent="0.2">
      <c r="Z3286" s="38">
        <v>3278</v>
      </c>
      <c r="AA3286" s="1">
        <v>35893.592679081157</v>
      </c>
    </row>
    <row r="3287" spans="26:27" x14ac:dyDescent="0.2">
      <c r="Z3287" s="38">
        <v>3279</v>
      </c>
      <c r="AA3287" s="1">
        <v>37047.440842733813</v>
      </c>
    </row>
    <row r="3288" spans="26:27" x14ac:dyDescent="0.2">
      <c r="Z3288" s="38">
        <v>3280</v>
      </c>
      <c r="AA3288" s="1">
        <v>36970.242900929901</v>
      </c>
    </row>
    <row r="3289" spans="26:27" x14ac:dyDescent="0.2">
      <c r="Z3289" s="38">
        <v>3281</v>
      </c>
      <c r="AA3289" s="1">
        <v>36215.53448184811</v>
      </c>
    </row>
    <row r="3290" spans="26:27" x14ac:dyDescent="0.2">
      <c r="Z3290" s="38">
        <v>3282</v>
      </c>
      <c r="AA3290" s="1">
        <v>36555.082070603516</v>
      </c>
    </row>
    <row r="3291" spans="26:27" x14ac:dyDescent="0.2">
      <c r="Z3291" s="38">
        <v>3283</v>
      </c>
      <c r="AA3291" s="1">
        <v>35709.72184851858</v>
      </c>
    </row>
    <row r="3292" spans="26:27" x14ac:dyDescent="0.2">
      <c r="Z3292" s="38">
        <v>3284</v>
      </c>
      <c r="AA3292" s="1">
        <v>37731.197074965574</v>
      </c>
    </row>
    <row r="3293" spans="26:27" x14ac:dyDescent="0.2">
      <c r="Z3293" s="38">
        <v>3285</v>
      </c>
      <c r="AA3293" s="1">
        <v>37669.253043773555</v>
      </c>
    </row>
    <row r="3294" spans="26:27" x14ac:dyDescent="0.2">
      <c r="Z3294" s="38">
        <v>3286</v>
      </c>
      <c r="AA3294" s="1">
        <v>36789.562377446164</v>
      </c>
    </row>
    <row r="3295" spans="26:27" x14ac:dyDescent="0.2">
      <c r="Z3295" s="38">
        <v>3287</v>
      </c>
      <c r="AA3295" s="1">
        <v>36490.08816984469</v>
      </c>
    </row>
    <row r="3296" spans="26:27" x14ac:dyDescent="0.2">
      <c r="Z3296" s="38">
        <v>3288</v>
      </c>
      <c r="AA3296" s="1">
        <v>34941.484436752173</v>
      </c>
    </row>
    <row r="3297" spans="26:27" x14ac:dyDescent="0.2">
      <c r="Z3297" s="38">
        <v>3289</v>
      </c>
      <c r="AA3297" s="1">
        <v>35776.448075390683</v>
      </c>
    </row>
    <row r="3298" spans="26:27" x14ac:dyDescent="0.2">
      <c r="Z3298" s="38">
        <v>3290</v>
      </c>
      <c r="AA3298" s="1">
        <v>36715.007425291027</v>
      </c>
    </row>
    <row r="3299" spans="26:27" x14ac:dyDescent="0.2">
      <c r="Z3299" s="38">
        <v>3291</v>
      </c>
      <c r="AA3299" s="1">
        <v>36103.728455176199</v>
      </c>
    </row>
    <row r="3300" spans="26:27" x14ac:dyDescent="0.2">
      <c r="Z3300" s="38">
        <v>3292</v>
      </c>
      <c r="AA3300" s="1">
        <v>36504.732965844545</v>
      </c>
    </row>
    <row r="3301" spans="26:27" x14ac:dyDescent="0.2">
      <c r="Z3301" s="38">
        <v>3293</v>
      </c>
      <c r="AA3301" s="1">
        <v>36919.480499446363</v>
      </c>
    </row>
    <row r="3302" spans="26:27" x14ac:dyDescent="0.2">
      <c r="Z3302" s="38">
        <v>3294</v>
      </c>
      <c r="AA3302" s="1">
        <v>36676.188105418623</v>
      </c>
    </row>
    <row r="3303" spans="26:27" x14ac:dyDescent="0.2">
      <c r="Z3303" s="38">
        <v>3295</v>
      </c>
      <c r="AA3303" s="1">
        <v>36729.247773605675</v>
      </c>
    </row>
    <row r="3304" spans="26:27" x14ac:dyDescent="0.2">
      <c r="Z3304" s="38">
        <v>3296</v>
      </c>
      <c r="AA3304" s="1">
        <v>36217.86920085844</v>
      </c>
    </row>
    <row r="3305" spans="26:27" x14ac:dyDescent="0.2">
      <c r="Z3305" s="38">
        <v>3297</v>
      </c>
      <c r="AA3305" s="1">
        <v>36668.169681542386</v>
      </c>
    </row>
    <row r="3306" spans="26:27" x14ac:dyDescent="0.2">
      <c r="Z3306" s="38">
        <v>3298</v>
      </c>
      <c r="AA3306" s="1">
        <v>36758.123268852105</v>
      </c>
    </row>
    <row r="3307" spans="26:27" x14ac:dyDescent="0.2">
      <c r="Z3307" s="38">
        <v>3299</v>
      </c>
      <c r="AA3307" s="1">
        <v>35811.204646634797</v>
      </c>
    </row>
    <row r="3308" spans="26:27" x14ac:dyDescent="0.2">
      <c r="Z3308" s="38">
        <v>3300</v>
      </c>
      <c r="AA3308" s="1">
        <v>36463.190243474251</v>
      </c>
    </row>
    <row r="3309" spans="26:27" x14ac:dyDescent="0.2">
      <c r="Z3309" s="38">
        <v>3301</v>
      </c>
      <c r="AA3309" s="1">
        <v>36448.410992247671</v>
      </c>
    </row>
    <row r="3310" spans="26:27" x14ac:dyDescent="0.2">
      <c r="Z3310" s="38">
        <v>3302</v>
      </c>
      <c r="AA3310" s="1">
        <v>37008.26702115743</v>
      </c>
    </row>
    <row r="3311" spans="26:27" x14ac:dyDescent="0.2">
      <c r="Z3311" s="38">
        <v>3303</v>
      </c>
      <c r="AA3311" s="1">
        <v>37170.949124776096</v>
      </c>
    </row>
    <row r="3312" spans="26:27" x14ac:dyDescent="0.2">
      <c r="Z3312" s="38">
        <v>3304</v>
      </c>
      <c r="AA3312" s="1">
        <v>36417.97139431721</v>
      </c>
    </row>
    <row r="3313" spans="26:27" x14ac:dyDescent="0.2">
      <c r="Z3313" s="38">
        <v>3305</v>
      </c>
      <c r="AA3313" s="1">
        <v>36541.052280788666</v>
      </c>
    </row>
    <row r="3314" spans="26:27" x14ac:dyDescent="0.2">
      <c r="Z3314" s="38">
        <v>3306</v>
      </c>
      <c r="AA3314" s="1">
        <v>37000.535857335155</v>
      </c>
    </row>
    <row r="3315" spans="26:27" x14ac:dyDescent="0.2">
      <c r="Z3315" s="38">
        <v>3307</v>
      </c>
      <c r="AA3315" s="1">
        <v>36549.603120037544</v>
      </c>
    </row>
    <row r="3316" spans="26:27" x14ac:dyDescent="0.2">
      <c r="Z3316" s="38">
        <v>3308</v>
      </c>
      <c r="AA3316" s="1">
        <v>37543.189796795574</v>
      </c>
    </row>
    <row r="3317" spans="26:27" x14ac:dyDescent="0.2">
      <c r="Z3317" s="38">
        <v>3309</v>
      </c>
      <c r="AA3317" s="1">
        <v>35538.004647526672</v>
      </c>
    </row>
    <row r="3318" spans="26:27" x14ac:dyDescent="0.2">
      <c r="Z3318" s="38">
        <v>3310</v>
      </c>
      <c r="AA3318" s="1">
        <v>37411.472508829815</v>
      </c>
    </row>
    <row r="3319" spans="26:27" x14ac:dyDescent="0.2">
      <c r="Z3319" s="38">
        <v>3311</v>
      </c>
      <c r="AA3319" s="1">
        <v>37058.458971261229</v>
      </c>
    </row>
    <row r="3320" spans="26:27" x14ac:dyDescent="0.2">
      <c r="Z3320" s="38">
        <v>3312</v>
      </c>
      <c r="AA3320" s="1">
        <v>36588.873242078182</v>
      </c>
    </row>
    <row r="3321" spans="26:27" x14ac:dyDescent="0.2">
      <c r="Z3321" s="38">
        <v>3313</v>
      </c>
      <c r="AA3321" s="1">
        <v>36284.124441200802</v>
      </c>
    </row>
    <row r="3322" spans="26:27" x14ac:dyDescent="0.2">
      <c r="Z3322" s="38">
        <v>3314</v>
      </c>
      <c r="AA3322" s="1">
        <v>37262.639712936674</v>
      </c>
    </row>
    <row r="3323" spans="26:27" x14ac:dyDescent="0.2">
      <c r="Z3323" s="38">
        <v>3315</v>
      </c>
      <c r="AA3323" s="1">
        <v>36770.003106599434</v>
      </c>
    </row>
    <row r="3324" spans="26:27" x14ac:dyDescent="0.2">
      <c r="Z3324" s="38">
        <v>3316</v>
      </c>
      <c r="AA3324" s="1">
        <v>36395.168305129628</v>
      </c>
    </row>
    <row r="3325" spans="26:27" x14ac:dyDescent="0.2">
      <c r="Z3325" s="38">
        <v>3317</v>
      </c>
      <c r="AA3325" s="1">
        <v>36264.314970474137</v>
      </c>
    </row>
    <row r="3326" spans="26:27" x14ac:dyDescent="0.2">
      <c r="Z3326" s="38">
        <v>3318</v>
      </c>
      <c r="AA3326" s="1">
        <v>35691.597506638282</v>
      </c>
    </row>
    <row r="3327" spans="26:27" x14ac:dyDescent="0.2">
      <c r="Z3327" s="38">
        <v>3319</v>
      </c>
      <c r="AA3327" s="1">
        <v>36461.557882220193</v>
      </c>
    </row>
    <row r="3328" spans="26:27" x14ac:dyDescent="0.2">
      <c r="Z3328" s="38">
        <v>3320</v>
      </c>
      <c r="AA3328" s="1">
        <v>35320.477832274999</v>
      </c>
    </row>
    <row r="3329" spans="26:27" x14ac:dyDescent="0.2">
      <c r="Z3329" s="38">
        <v>3321</v>
      </c>
      <c r="AA3329" s="1">
        <v>36607.860670795213</v>
      </c>
    </row>
    <row r="3330" spans="26:27" x14ac:dyDescent="0.2">
      <c r="Z3330" s="38">
        <v>3322</v>
      </c>
      <c r="AA3330" s="1">
        <v>36947.80457894798</v>
      </c>
    </row>
    <row r="3331" spans="26:27" x14ac:dyDescent="0.2">
      <c r="Z3331" s="38">
        <v>3323</v>
      </c>
      <c r="AA3331" s="1">
        <v>36361.574264552866</v>
      </c>
    </row>
    <row r="3332" spans="26:27" x14ac:dyDescent="0.2">
      <c r="Z3332" s="38">
        <v>3324</v>
      </c>
      <c r="AA3332" s="1">
        <v>35983.161175564223</v>
      </c>
    </row>
    <row r="3333" spans="26:27" x14ac:dyDescent="0.2">
      <c r="Z3333" s="38">
        <v>3325</v>
      </c>
      <c r="AA3333" s="1">
        <v>36460.188481007433</v>
      </c>
    </row>
    <row r="3334" spans="26:27" x14ac:dyDescent="0.2">
      <c r="Z3334" s="38">
        <v>3326</v>
      </c>
      <c r="AA3334" s="1">
        <v>36219.037932951207</v>
      </c>
    </row>
    <row r="3335" spans="26:27" x14ac:dyDescent="0.2">
      <c r="Z3335" s="38">
        <v>3327</v>
      </c>
      <c r="AA3335" s="1">
        <v>37854.023365772417</v>
      </c>
    </row>
    <row r="3336" spans="26:27" x14ac:dyDescent="0.2">
      <c r="Z3336" s="38">
        <v>3328</v>
      </c>
      <c r="AA3336" s="1">
        <v>36943.328294415565</v>
      </c>
    </row>
    <row r="3337" spans="26:27" x14ac:dyDescent="0.2">
      <c r="Z3337" s="38">
        <v>3329</v>
      </c>
      <c r="AA3337" s="1">
        <v>36084.194901913201</v>
      </c>
    </row>
    <row r="3338" spans="26:27" x14ac:dyDescent="0.2">
      <c r="Z3338" s="38">
        <v>3330</v>
      </c>
      <c r="AA3338" s="1">
        <v>36647.781689321295</v>
      </c>
    </row>
    <row r="3339" spans="26:27" x14ac:dyDescent="0.2">
      <c r="Z3339" s="38">
        <v>3331</v>
      </c>
      <c r="AA3339" s="1">
        <v>36956.421196643198</v>
      </c>
    </row>
    <row r="3340" spans="26:27" x14ac:dyDescent="0.2">
      <c r="Z3340" s="38">
        <v>3332</v>
      </c>
      <c r="AA3340" s="1">
        <v>35795.669351837591</v>
      </c>
    </row>
    <row r="3341" spans="26:27" x14ac:dyDescent="0.2">
      <c r="Z3341" s="38">
        <v>3333</v>
      </c>
      <c r="AA3341" s="1">
        <v>35649.345473838548</v>
      </c>
    </row>
    <row r="3342" spans="26:27" x14ac:dyDescent="0.2">
      <c r="Z3342" s="38">
        <v>3334</v>
      </c>
      <c r="AA3342" s="1">
        <v>36055.146870549652</v>
      </c>
    </row>
    <row r="3343" spans="26:27" x14ac:dyDescent="0.2">
      <c r="Z3343" s="38">
        <v>3335</v>
      </c>
      <c r="AA3343" s="1">
        <v>37325.279170619106</v>
      </c>
    </row>
    <row r="3344" spans="26:27" x14ac:dyDescent="0.2">
      <c r="Z3344" s="38">
        <v>3336</v>
      </c>
      <c r="AA3344" s="1">
        <v>36802.125030922609</v>
      </c>
    </row>
    <row r="3345" spans="26:27" x14ac:dyDescent="0.2">
      <c r="Z3345" s="38">
        <v>3337</v>
      </c>
      <c r="AA3345" s="1">
        <v>35433.169146642336</v>
      </c>
    </row>
    <row r="3346" spans="26:27" x14ac:dyDescent="0.2">
      <c r="Z3346" s="38">
        <v>3338</v>
      </c>
      <c r="AA3346" s="1">
        <v>36233.904962286928</v>
      </c>
    </row>
    <row r="3347" spans="26:27" x14ac:dyDescent="0.2">
      <c r="Z3347" s="38">
        <v>3339</v>
      </c>
      <c r="AA3347" s="1">
        <v>36330.839495974869</v>
      </c>
    </row>
    <row r="3348" spans="26:27" x14ac:dyDescent="0.2">
      <c r="Z3348" s="38">
        <v>3340</v>
      </c>
      <c r="AA3348" s="1">
        <v>36694.969006293075</v>
      </c>
    </row>
    <row r="3349" spans="26:27" x14ac:dyDescent="0.2">
      <c r="Z3349" s="38">
        <v>3341</v>
      </c>
      <c r="AA3349" s="1">
        <v>35961.479500656438</v>
      </c>
    </row>
    <row r="3350" spans="26:27" x14ac:dyDescent="0.2">
      <c r="Z3350" s="38">
        <v>3342</v>
      </c>
      <c r="AA3350" s="1">
        <v>36303.541393116946</v>
      </c>
    </row>
    <row r="3351" spans="26:27" x14ac:dyDescent="0.2">
      <c r="Z3351" s="38">
        <v>3343</v>
      </c>
      <c r="AA3351" s="1">
        <v>36788.150637977873</v>
      </c>
    </row>
    <row r="3352" spans="26:27" x14ac:dyDescent="0.2">
      <c r="Z3352" s="38">
        <v>3344</v>
      </c>
      <c r="AA3352" s="1">
        <v>36693.356580313914</v>
      </c>
    </row>
    <row r="3353" spans="26:27" x14ac:dyDescent="0.2">
      <c r="Z3353" s="38">
        <v>3345</v>
      </c>
      <c r="AA3353" s="1">
        <v>36314.50255773816</v>
      </c>
    </row>
    <row r="3354" spans="26:27" x14ac:dyDescent="0.2">
      <c r="Z3354" s="38">
        <v>3346</v>
      </c>
      <c r="AA3354" s="1">
        <v>36446.669557048321</v>
      </c>
    </row>
    <row r="3355" spans="26:27" x14ac:dyDescent="0.2">
      <c r="Z3355" s="38">
        <v>3347</v>
      </c>
      <c r="AA3355" s="1">
        <v>35937.058377277914</v>
      </c>
    </row>
    <row r="3356" spans="26:27" x14ac:dyDescent="0.2">
      <c r="Z3356" s="38">
        <v>3348</v>
      </c>
      <c r="AA3356" s="1">
        <v>36880.563571021368</v>
      </c>
    </row>
    <row r="3357" spans="26:27" x14ac:dyDescent="0.2">
      <c r="Z3357" s="38">
        <v>3349</v>
      </c>
      <c r="AA3357" s="1">
        <v>35667.256129529938</v>
      </c>
    </row>
    <row r="3358" spans="26:27" x14ac:dyDescent="0.2">
      <c r="Z3358" s="38">
        <v>3350</v>
      </c>
      <c r="AA3358" s="1">
        <v>36543.567822812212</v>
      </c>
    </row>
    <row r="3359" spans="26:27" x14ac:dyDescent="0.2">
      <c r="Z3359" s="38">
        <v>3351</v>
      </c>
      <c r="AA3359" s="1">
        <v>36459.570571498865</v>
      </c>
    </row>
    <row r="3360" spans="26:27" x14ac:dyDescent="0.2">
      <c r="Z3360" s="38">
        <v>3352</v>
      </c>
      <c r="AA3360" s="1">
        <v>35925.154114421814</v>
      </c>
    </row>
    <row r="3361" spans="26:27" x14ac:dyDescent="0.2">
      <c r="Z3361" s="38">
        <v>3353</v>
      </c>
      <c r="AA3361" s="1">
        <v>36887.095611178389</v>
      </c>
    </row>
    <row r="3362" spans="26:27" x14ac:dyDescent="0.2">
      <c r="Z3362" s="38">
        <v>3354</v>
      </c>
      <c r="AA3362" s="1">
        <v>36975.050747202884</v>
      </c>
    </row>
    <row r="3363" spans="26:27" x14ac:dyDescent="0.2">
      <c r="Z3363" s="38">
        <v>3355</v>
      </c>
      <c r="AA3363" s="1">
        <v>37087.459410852949</v>
      </c>
    </row>
    <row r="3364" spans="26:27" x14ac:dyDescent="0.2">
      <c r="Z3364" s="38">
        <v>3356</v>
      </c>
      <c r="AA3364" s="1">
        <v>36244.64973788245</v>
      </c>
    </row>
    <row r="3365" spans="26:27" x14ac:dyDescent="0.2">
      <c r="Z3365" s="38">
        <v>3357</v>
      </c>
      <c r="AA3365" s="1">
        <v>35720.167432744391</v>
      </c>
    </row>
    <row r="3366" spans="26:27" x14ac:dyDescent="0.2">
      <c r="Z3366" s="38">
        <v>3358</v>
      </c>
      <c r="AA3366" s="1">
        <v>37228.45537182266</v>
      </c>
    </row>
    <row r="3367" spans="26:27" x14ac:dyDescent="0.2">
      <c r="Z3367" s="38">
        <v>3359</v>
      </c>
      <c r="AA3367" s="1">
        <v>35794.660098609987</v>
      </c>
    </row>
    <row r="3368" spans="26:27" x14ac:dyDescent="0.2">
      <c r="Z3368" s="38">
        <v>3360</v>
      </c>
      <c r="AA3368" s="1">
        <v>36264.970830414291</v>
      </c>
    </row>
    <row r="3369" spans="26:27" x14ac:dyDescent="0.2">
      <c r="Z3369" s="38">
        <v>3361</v>
      </c>
      <c r="AA3369" s="1">
        <v>36604.566326146974</v>
      </c>
    </row>
    <row r="3370" spans="26:27" x14ac:dyDescent="0.2">
      <c r="Z3370" s="38">
        <v>3362</v>
      </c>
      <c r="AA3370" s="1">
        <v>36755.034165141624</v>
      </c>
    </row>
    <row r="3371" spans="26:27" x14ac:dyDescent="0.2">
      <c r="Z3371" s="38">
        <v>3363</v>
      </c>
      <c r="AA3371" s="1">
        <v>36300.202262444596</v>
      </c>
    </row>
    <row r="3372" spans="26:27" x14ac:dyDescent="0.2">
      <c r="Z3372" s="38">
        <v>3364</v>
      </c>
      <c r="AA3372" s="1">
        <v>37112.471588085835</v>
      </c>
    </row>
    <row r="3373" spans="26:27" x14ac:dyDescent="0.2">
      <c r="Z3373" s="38">
        <v>3365</v>
      </c>
      <c r="AA3373" s="1">
        <v>36910.128025630373</v>
      </c>
    </row>
    <row r="3374" spans="26:27" x14ac:dyDescent="0.2">
      <c r="Z3374" s="38">
        <v>3366</v>
      </c>
      <c r="AA3374" s="1">
        <v>37039.967231476992</v>
      </c>
    </row>
    <row r="3375" spans="26:27" x14ac:dyDescent="0.2">
      <c r="Z3375" s="38">
        <v>3367</v>
      </c>
      <c r="AA3375" s="1">
        <v>36448.208118089329</v>
      </c>
    </row>
    <row r="3376" spans="26:27" x14ac:dyDescent="0.2">
      <c r="Z3376" s="38">
        <v>3368</v>
      </c>
      <c r="AA3376" s="1">
        <v>35387.602184389674</v>
      </c>
    </row>
    <row r="3377" spans="26:27" x14ac:dyDescent="0.2">
      <c r="Z3377" s="38">
        <v>3369</v>
      </c>
      <c r="AA3377" s="1">
        <v>36768.589584658592</v>
      </c>
    </row>
    <row r="3378" spans="26:27" x14ac:dyDescent="0.2">
      <c r="Z3378" s="38">
        <v>3370</v>
      </c>
      <c r="AA3378" s="1">
        <v>36207.984019206197</v>
      </c>
    </row>
    <row r="3379" spans="26:27" x14ac:dyDescent="0.2">
      <c r="Z3379" s="38">
        <v>3371</v>
      </c>
      <c r="AA3379" s="1">
        <v>35787.596219094223</v>
      </c>
    </row>
    <row r="3380" spans="26:27" x14ac:dyDescent="0.2">
      <c r="Z3380" s="38">
        <v>3372</v>
      </c>
      <c r="AA3380" s="1">
        <v>36847.487714733048</v>
      </c>
    </row>
    <row r="3381" spans="26:27" x14ac:dyDescent="0.2">
      <c r="Z3381" s="38">
        <v>3373</v>
      </c>
      <c r="AA3381" s="1">
        <v>37161.119978543793</v>
      </c>
    </row>
    <row r="3382" spans="26:27" x14ac:dyDescent="0.2">
      <c r="Z3382" s="38">
        <v>3374</v>
      </c>
      <c r="AA3382" s="1">
        <v>37378.351462891369</v>
      </c>
    </row>
    <row r="3383" spans="26:27" x14ac:dyDescent="0.2">
      <c r="Z3383" s="38">
        <v>3375</v>
      </c>
      <c r="AA3383" s="1">
        <v>36862.313311295351</v>
      </c>
    </row>
    <row r="3384" spans="26:27" x14ac:dyDescent="0.2">
      <c r="Z3384" s="38">
        <v>3376</v>
      </c>
      <c r="AA3384" s="1">
        <v>36045.479853266406</v>
      </c>
    </row>
    <row r="3385" spans="26:27" x14ac:dyDescent="0.2">
      <c r="Z3385" s="38">
        <v>3377</v>
      </c>
      <c r="AA3385" s="1">
        <v>37514.452263775762</v>
      </c>
    </row>
    <row r="3386" spans="26:27" x14ac:dyDescent="0.2">
      <c r="Z3386" s="38">
        <v>3378</v>
      </c>
      <c r="AA3386" s="1">
        <v>36703.827299175842</v>
      </c>
    </row>
    <row r="3387" spans="26:27" x14ac:dyDescent="0.2">
      <c r="Z3387" s="38">
        <v>3379</v>
      </c>
      <c r="AA3387" s="1">
        <v>36477.855863897101</v>
      </c>
    </row>
    <row r="3388" spans="26:27" x14ac:dyDescent="0.2">
      <c r="Z3388" s="38">
        <v>3380</v>
      </c>
      <c r="AA3388" s="1">
        <v>36209.28808588416</v>
      </c>
    </row>
    <row r="3389" spans="26:27" x14ac:dyDescent="0.2">
      <c r="Z3389" s="38">
        <v>3381</v>
      </c>
      <c r="AA3389" s="1">
        <v>36715.074737781812</v>
      </c>
    </row>
    <row r="3390" spans="26:27" x14ac:dyDescent="0.2">
      <c r="Z3390" s="38">
        <v>3382</v>
      </c>
      <c r="AA3390" s="1">
        <v>36455.709814671929</v>
      </c>
    </row>
    <row r="3391" spans="26:27" x14ac:dyDescent="0.2">
      <c r="Z3391" s="38">
        <v>3383</v>
      </c>
      <c r="AA3391" s="1">
        <v>36778.750823057941</v>
      </c>
    </row>
    <row r="3392" spans="26:27" x14ac:dyDescent="0.2">
      <c r="Z3392" s="38">
        <v>3384</v>
      </c>
      <c r="AA3392" s="1">
        <v>36486.728022406016</v>
      </c>
    </row>
    <row r="3393" spans="26:27" x14ac:dyDescent="0.2">
      <c r="Z3393" s="38">
        <v>3385</v>
      </c>
      <c r="AA3393" s="1">
        <v>37528.994141169765</v>
      </c>
    </row>
    <row r="3394" spans="26:27" x14ac:dyDescent="0.2">
      <c r="Z3394" s="38">
        <v>3386</v>
      </c>
      <c r="AA3394" s="1">
        <v>36571.213770817645</v>
      </c>
    </row>
    <row r="3395" spans="26:27" x14ac:dyDescent="0.2">
      <c r="Z3395" s="38">
        <v>3387</v>
      </c>
      <c r="AA3395" s="1">
        <v>36436.740629969005</v>
      </c>
    </row>
    <row r="3396" spans="26:27" x14ac:dyDescent="0.2">
      <c r="Z3396" s="38">
        <v>3388</v>
      </c>
      <c r="AA3396" s="1">
        <v>36062.361700351365</v>
      </c>
    </row>
    <row r="3397" spans="26:27" x14ac:dyDescent="0.2">
      <c r="Z3397" s="38">
        <v>3389</v>
      </c>
      <c r="AA3397" s="1">
        <v>36502.478983603258</v>
      </c>
    </row>
    <row r="3398" spans="26:27" x14ac:dyDescent="0.2">
      <c r="Z3398" s="38">
        <v>3390</v>
      </c>
      <c r="AA3398" s="1">
        <v>35755.824100457285</v>
      </c>
    </row>
    <row r="3399" spans="26:27" x14ac:dyDescent="0.2">
      <c r="Z3399" s="38">
        <v>3391</v>
      </c>
      <c r="AA3399" s="1">
        <v>36434.643769280883</v>
      </c>
    </row>
    <row r="3400" spans="26:27" x14ac:dyDescent="0.2">
      <c r="Z3400" s="38">
        <v>3392</v>
      </c>
      <c r="AA3400" s="1">
        <v>36170.043482076828</v>
      </c>
    </row>
    <row r="3401" spans="26:27" x14ac:dyDescent="0.2">
      <c r="Z3401" s="38">
        <v>3393</v>
      </c>
      <c r="AA3401" s="1">
        <v>36372.969332265588</v>
      </c>
    </row>
    <row r="3402" spans="26:27" x14ac:dyDescent="0.2">
      <c r="Z3402" s="38">
        <v>3394</v>
      </c>
      <c r="AA3402" s="1">
        <v>36920.745330013975</v>
      </c>
    </row>
    <row r="3403" spans="26:27" x14ac:dyDescent="0.2">
      <c r="Z3403" s="38">
        <v>3395</v>
      </c>
      <c r="AA3403" s="1">
        <v>36038.554473469077</v>
      </c>
    </row>
    <row r="3404" spans="26:27" x14ac:dyDescent="0.2">
      <c r="Z3404" s="38">
        <v>3396</v>
      </c>
      <c r="AA3404" s="1">
        <v>36758.419172208058</v>
      </c>
    </row>
    <row r="3405" spans="26:27" x14ac:dyDescent="0.2">
      <c r="Z3405" s="38">
        <v>3397</v>
      </c>
      <c r="AA3405" s="1">
        <v>36897.906802452642</v>
      </c>
    </row>
    <row r="3406" spans="26:27" x14ac:dyDescent="0.2">
      <c r="Z3406" s="38">
        <v>3398</v>
      </c>
      <c r="AA3406" s="1">
        <v>35979.376621066745</v>
      </c>
    </row>
    <row r="3407" spans="26:27" x14ac:dyDescent="0.2">
      <c r="Z3407" s="38">
        <v>3399</v>
      </c>
      <c r="AA3407" s="1">
        <v>35999.973652001419</v>
      </c>
    </row>
    <row r="3408" spans="26:27" x14ac:dyDescent="0.2">
      <c r="Z3408" s="38">
        <v>3400</v>
      </c>
      <c r="AA3408" s="1">
        <v>37316.71736587616</v>
      </c>
    </row>
    <row r="3409" spans="26:27" x14ac:dyDescent="0.2">
      <c r="Z3409" s="38">
        <v>3401</v>
      </c>
      <c r="AA3409" s="1">
        <v>36914.217760509891</v>
      </c>
    </row>
    <row r="3410" spans="26:27" x14ac:dyDescent="0.2">
      <c r="Z3410" s="38">
        <v>3402</v>
      </c>
      <c r="AA3410" s="1">
        <v>36564.128084283191</v>
      </c>
    </row>
    <row r="3411" spans="26:27" x14ac:dyDescent="0.2">
      <c r="Z3411" s="38">
        <v>3403</v>
      </c>
      <c r="AA3411" s="1">
        <v>36388.488489505995</v>
      </c>
    </row>
    <row r="3412" spans="26:27" x14ac:dyDescent="0.2">
      <c r="Z3412" s="38">
        <v>3404</v>
      </c>
      <c r="AA3412" s="1">
        <v>36269.045167384364</v>
      </c>
    </row>
    <row r="3413" spans="26:27" x14ac:dyDescent="0.2">
      <c r="Z3413" s="38">
        <v>3405</v>
      </c>
      <c r="AA3413" s="1">
        <v>36650.641131964891</v>
      </c>
    </row>
    <row r="3414" spans="26:27" x14ac:dyDescent="0.2">
      <c r="Z3414" s="38">
        <v>3406</v>
      </c>
      <c r="AA3414" s="1">
        <v>36848.766699100539</v>
      </c>
    </row>
    <row r="3415" spans="26:27" x14ac:dyDescent="0.2">
      <c r="Z3415" s="38">
        <v>3407</v>
      </c>
      <c r="AA3415" s="1">
        <v>37185.035157744103</v>
      </c>
    </row>
    <row r="3416" spans="26:27" x14ac:dyDescent="0.2">
      <c r="Z3416" s="38">
        <v>3408</v>
      </c>
      <c r="AA3416" s="1">
        <v>36346.969528608191</v>
      </c>
    </row>
    <row r="3417" spans="26:27" x14ac:dyDescent="0.2">
      <c r="Z3417" s="38">
        <v>3409</v>
      </c>
      <c r="AA3417" s="1">
        <v>35648.725804204711</v>
      </c>
    </row>
    <row r="3418" spans="26:27" x14ac:dyDescent="0.2">
      <c r="Z3418" s="38">
        <v>3410</v>
      </c>
      <c r="AA3418" s="1">
        <v>35691.013587528541</v>
      </c>
    </row>
    <row r="3419" spans="26:27" x14ac:dyDescent="0.2">
      <c r="Z3419" s="38">
        <v>3411</v>
      </c>
      <c r="AA3419" s="1">
        <v>36236.889807418243</v>
      </c>
    </row>
    <row r="3420" spans="26:27" x14ac:dyDescent="0.2">
      <c r="Z3420" s="38">
        <v>3412</v>
      </c>
      <c r="AA3420" s="1">
        <v>36299.543833550597</v>
      </c>
    </row>
    <row r="3421" spans="26:27" x14ac:dyDescent="0.2">
      <c r="Z3421" s="38">
        <v>3413</v>
      </c>
      <c r="AA3421" s="1">
        <v>36345.717876846844</v>
      </c>
    </row>
    <row r="3422" spans="26:27" x14ac:dyDescent="0.2">
      <c r="Z3422" s="38">
        <v>3414</v>
      </c>
      <c r="AA3422" s="1">
        <v>36555.239214286674</v>
      </c>
    </row>
    <row r="3423" spans="26:27" x14ac:dyDescent="0.2">
      <c r="Z3423" s="38">
        <v>3415</v>
      </c>
      <c r="AA3423" s="1">
        <v>36913.657181463612</v>
      </c>
    </row>
    <row r="3424" spans="26:27" x14ac:dyDescent="0.2">
      <c r="Z3424" s="38">
        <v>3416</v>
      </c>
      <c r="AA3424" s="1">
        <v>37467.720749204469</v>
      </c>
    </row>
    <row r="3425" spans="26:27" x14ac:dyDescent="0.2">
      <c r="Z3425" s="38">
        <v>3417</v>
      </c>
      <c r="AA3425" s="1">
        <v>37108.513167080302</v>
      </c>
    </row>
    <row r="3426" spans="26:27" x14ac:dyDescent="0.2">
      <c r="Z3426" s="38">
        <v>3418</v>
      </c>
      <c r="AA3426" s="1">
        <v>37376.263823141926</v>
      </c>
    </row>
    <row r="3427" spans="26:27" x14ac:dyDescent="0.2">
      <c r="Z3427" s="38">
        <v>3419</v>
      </c>
      <c r="AA3427" s="1">
        <v>36534.694120138884</v>
      </c>
    </row>
    <row r="3428" spans="26:27" x14ac:dyDescent="0.2">
      <c r="Z3428" s="38">
        <v>3420</v>
      </c>
      <c r="AA3428" s="1">
        <v>36034.735280835273</v>
      </c>
    </row>
    <row r="3429" spans="26:27" x14ac:dyDescent="0.2">
      <c r="Z3429" s="38">
        <v>3421</v>
      </c>
      <c r="AA3429" s="1">
        <v>37051.753801029219</v>
      </c>
    </row>
    <row r="3430" spans="26:27" x14ac:dyDescent="0.2">
      <c r="Z3430" s="38">
        <v>3422</v>
      </c>
      <c r="AA3430" s="1">
        <v>37564.293086654783</v>
      </c>
    </row>
    <row r="3431" spans="26:27" x14ac:dyDescent="0.2">
      <c r="Z3431" s="38">
        <v>3423</v>
      </c>
      <c r="AA3431" s="1">
        <v>36663.895938364774</v>
      </c>
    </row>
    <row r="3432" spans="26:27" x14ac:dyDescent="0.2">
      <c r="Z3432" s="38">
        <v>3424</v>
      </c>
      <c r="AA3432" s="1">
        <v>36609.634474904553</v>
      </c>
    </row>
    <row r="3433" spans="26:27" x14ac:dyDescent="0.2">
      <c r="Z3433" s="38">
        <v>3425</v>
      </c>
      <c r="AA3433" s="1">
        <v>36133.850737498506</v>
      </c>
    </row>
    <row r="3434" spans="26:27" x14ac:dyDescent="0.2">
      <c r="Z3434" s="38">
        <v>3426</v>
      </c>
      <c r="AA3434" s="1">
        <v>36052.718048197843</v>
      </c>
    </row>
    <row r="3435" spans="26:27" x14ac:dyDescent="0.2">
      <c r="Z3435" s="38">
        <v>3427</v>
      </c>
      <c r="AA3435" s="1">
        <v>36198.046391386481</v>
      </c>
    </row>
    <row r="3436" spans="26:27" x14ac:dyDescent="0.2">
      <c r="Z3436" s="38">
        <v>3428</v>
      </c>
      <c r="AA3436" s="1">
        <v>36683.190578721355</v>
      </c>
    </row>
    <row r="3437" spans="26:27" x14ac:dyDescent="0.2">
      <c r="Z3437" s="38">
        <v>3429</v>
      </c>
      <c r="AA3437" s="1">
        <v>36385.328207504936</v>
      </c>
    </row>
    <row r="3438" spans="26:27" x14ac:dyDescent="0.2">
      <c r="Z3438" s="38">
        <v>3430</v>
      </c>
      <c r="AA3438" s="1">
        <v>36820.946665374446</v>
      </c>
    </row>
    <row r="3439" spans="26:27" x14ac:dyDescent="0.2">
      <c r="Z3439" s="38">
        <v>3431</v>
      </c>
      <c r="AA3439" s="1">
        <v>36604.377122653663</v>
      </c>
    </row>
    <row r="3440" spans="26:27" x14ac:dyDescent="0.2">
      <c r="Z3440" s="38">
        <v>3432</v>
      </c>
      <c r="AA3440" s="1">
        <v>36394.439208346143</v>
      </c>
    </row>
    <row r="3441" spans="26:27" x14ac:dyDescent="0.2">
      <c r="Z3441" s="38">
        <v>3433</v>
      </c>
      <c r="AA3441" s="1">
        <v>37094.253332853041</v>
      </c>
    </row>
    <row r="3442" spans="26:27" x14ac:dyDescent="0.2">
      <c r="Z3442" s="38">
        <v>3434</v>
      </c>
      <c r="AA3442" s="1">
        <v>35743.679678925117</v>
      </c>
    </row>
    <row r="3443" spans="26:27" x14ac:dyDescent="0.2">
      <c r="Z3443" s="38">
        <v>3435</v>
      </c>
      <c r="AA3443" s="1">
        <v>36125.989213157227</v>
      </c>
    </row>
    <row r="3444" spans="26:27" x14ac:dyDescent="0.2">
      <c r="Z3444" s="38">
        <v>3436</v>
      </c>
      <c r="AA3444" s="1">
        <v>36486.057557518543</v>
      </c>
    </row>
    <row r="3445" spans="26:27" x14ac:dyDescent="0.2">
      <c r="Z3445" s="38">
        <v>3437</v>
      </c>
      <c r="AA3445" s="1">
        <v>36123.721693837695</v>
      </c>
    </row>
    <row r="3446" spans="26:27" x14ac:dyDescent="0.2">
      <c r="Z3446" s="38">
        <v>3438</v>
      </c>
      <c r="AA3446" s="1">
        <v>36853.822239459842</v>
      </c>
    </row>
    <row r="3447" spans="26:27" x14ac:dyDescent="0.2">
      <c r="Z3447" s="38">
        <v>3439</v>
      </c>
      <c r="AA3447" s="1">
        <v>36233.523050461685</v>
      </c>
    </row>
    <row r="3448" spans="26:27" x14ac:dyDescent="0.2">
      <c r="Z3448" s="38">
        <v>3440</v>
      </c>
      <c r="AA3448" s="1">
        <v>36899.669439634483</v>
      </c>
    </row>
    <row r="3449" spans="26:27" x14ac:dyDescent="0.2">
      <c r="Z3449" s="38">
        <v>3441</v>
      </c>
      <c r="AA3449" s="1">
        <v>36834.686303780931</v>
      </c>
    </row>
    <row r="3450" spans="26:27" x14ac:dyDescent="0.2">
      <c r="Z3450" s="38">
        <v>3442</v>
      </c>
      <c r="AA3450" s="1">
        <v>36874.143049478938</v>
      </c>
    </row>
    <row r="3451" spans="26:27" x14ac:dyDescent="0.2">
      <c r="Z3451" s="38">
        <v>3443</v>
      </c>
      <c r="AA3451" s="1">
        <v>35966.794883914918</v>
      </c>
    </row>
    <row r="3452" spans="26:27" x14ac:dyDescent="0.2">
      <c r="Z3452" s="38">
        <v>3444</v>
      </c>
      <c r="AA3452" s="1">
        <v>35302.655989852101</v>
      </c>
    </row>
    <row r="3453" spans="26:27" x14ac:dyDescent="0.2">
      <c r="Z3453" s="38">
        <v>3445</v>
      </c>
      <c r="AA3453" s="1">
        <v>36353.803826821117</v>
      </c>
    </row>
    <row r="3454" spans="26:27" x14ac:dyDescent="0.2">
      <c r="Z3454" s="38">
        <v>3446</v>
      </c>
      <c r="AA3454" s="1">
        <v>35901.510243719582</v>
      </c>
    </row>
    <row r="3455" spans="26:27" x14ac:dyDescent="0.2">
      <c r="Z3455" s="38">
        <v>3447</v>
      </c>
      <c r="AA3455" s="1">
        <v>36462.747906171709</v>
      </c>
    </row>
    <row r="3456" spans="26:27" x14ac:dyDescent="0.2">
      <c r="Z3456" s="38">
        <v>3448</v>
      </c>
      <c r="AA3456" s="1">
        <v>35556.561422962222</v>
      </c>
    </row>
    <row r="3457" spans="26:27" x14ac:dyDescent="0.2">
      <c r="Z3457" s="38">
        <v>3449</v>
      </c>
      <c r="AA3457" s="1">
        <v>36335.438830566607</v>
      </c>
    </row>
    <row r="3458" spans="26:27" x14ac:dyDescent="0.2">
      <c r="Z3458" s="38">
        <v>3450</v>
      </c>
      <c r="AA3458" s="1">
        <v>36683.737096041179</v>
      </c>
    </row>
    <row r="3459" spans="26:27" x14ac:dyDescent="0.2">
      <c r="Z3459" s="38">
        <v>3451</v>
      </c>
      <c r="AA3459" s="1">
        <v>35642.068073383423</v>
      </c>
    </row>
    <row r="3460" spans="26:27" x14ac:dyDescent="0.2">
      <c r="Z3460" s="38">
        <v>3452</v>
      </c>
      <c r="AA3460" s="1">
        <v>37706.39598303572</v>
      </c>
    </row>
    <row r="3461" spans="26:27" x14ac:dyDescent="0.2">
      <c r="Z3461" s="38">
        <v>3453</v>
      </c>
      <c r="AA3461" s="1">
        <v>35920.335292022733</v>
      </c>
    </row>
    <row r="3462" spans="26:27" x14ac:dyDescent="0.2">
      <c r="Z3462" s="38">
        <v>3454</v>
      </c>
      <c r="AA3462" s="1">
        <v>36619.621910657275</v>
      </c>
    </row>
    <row r="3463" spans="26:27" x14ac:dyDescent="0.2">
      <c r="Z3463" s="38">
        <v>3455</v>
      </c>
      <c r="AA3463" s="1">
        <v>36712.80724173451</v>
      </c>
    </row>
    <row r="3464" spans="26:27" x14ac:dyDescent="0.2">
      <c r="Z3464" s="38">
        <v>3456</v>
      </c>
      <c r="AA3464" s="1">
        <v>36470.599029960264</v>
      </c>
    </row>
    <row r="3465" spans="26:27" x14ac:dyDescent="0.2">
      <c r="Z3465" s="38">
        <v>3457</v>
      </c>
      <c r="AA3465" s="1">
        <v>35813.418165086521</v>
      </c>
    </row>
    <row r="3466" spans="26:27" x14ac:dyDescent="0.2">
      <c r="Z3466" s="38">
        <v>3458</v>
      </c>
      <c r="AA3466" s="1">
        <v>37396.859519685313</v>
      </c>
    </row>
    <row r="3467" spans="26:27" x14ac:dyDescent="0.2">
      <c r="Z3467" s="38">
        <v>3459</v>
      </c>
      <c r="AA3467" s="1">
        <v>36146.487262708368</v>
      </c>
    </row>
    <row r="3468" spans="26:27" x14ac:dyDescent="0.2">
      <c r="Z3468" s="38">
        <v>3460</v>
      </c>
      <c r="AA3468" s="1">
        <v>36859.671304724194</v>
      </c>
    </row>
    <row r="3469" spans="26:27" x14ac:dyDescent="0.2">
      <c r="Z3469" s="38">
        <v>3461</v>
      </c>
      <c r="AA3469" s="1">
        <v>37013.341788457496</v>
      </c>
    </row>
    <row r="3470" spans="26:27" x14ac:dyDescent="0.2">
      <c r="Z3470" s="38">
        <v>3462</v>
      </c>
      <c r="AA3470" s="1">
        <v>37330.242588472473</v>
      </c>
    </row>
    <row r="3471" spans="26:27" x14ac:dyDescent="0.2">
      <c r="Z3471" s="38">
        <v>3463</v>
      </c>
      <c r="AA3471" s="1">
        <v>35428.033735331657</v>
      </c>
    </row>
    <row r="3472" spans="26:27" x14ac:dyDescent="0.2">
      <c r="Z3472" s="38">
        <v>3464</v>
      </c>
      <c r="AA3472" s="1">
        <v>36265.509833974087</v>
      </c>
    </row>
    <row r="3473" spans="26:27" x14ac:dyDescent="0.2">
      <c r="Z3473" s="38">
        <v>3465</v>
      </c>
      <c r="AA3473" s="1">
        <v>36619.536168334918</v>
      </c>
    </row>
    <row r="3474" spans="26:27" x14ac:dyDescent="0.2">
      <c r="Z3474" s="38">
        <v>3466</v>
      </c>
      <c r="AA3474" s="1">
        <v>36263.004752174194</v>
      </c>
    </row>
    <row r="3475" spans="26:27" x14ac:dyDescent="0.2">
      <c r="Z3475" s="38">
        <v>3467</v>
      </c>
      <c r="AA3475" s="1">
        <v>36740.553855329868</v>
      </c>
    </row>
    <row r="3476" spans="26:27" x14ac:dyDescent="0.2">
      <c r="Z3476" s="38">
        <v>3468</v>
      </c>
      <c r="AA3476" s="1">
        <v>36462.788345403416</v>
      </c>
    </row>
    <row r="3477" spans="26:27" x14ac:dyDescent="0.2">
      <c r="Z3477" s="38">
        <v>3469</v>
      </c>
      <c r="AA3477" s="1">
        <v>36225.27696558131</v>
      </c>
    </row>
    <row r="3478" spans="26:27" x14ac:dyDescent="0.2">
      <c r="Z3478" s="38">
        <v>3470</v>
      </c>
      <c r="AA3478" s="1">
        <v>36028.449105920496</v>
      </c>
    </row>
    <row r="3479" spans="26:27" x14ac:dyDescent="0.2">
      <c r="Z3479" s="38">
        <v>3471</v>
      </c>
      <c r="AA3479" s="1">
        <v>36585.140053082716</v>
      </c>
    </row>
    <row r="3480" spans="26:27" x14ac:dyDescent="0.2">
      <c r="Z3480" s="38">
        <v>3472</v>
      </c>
      <c r="AA3480" s="1">
        <v>36673.542164587314</v>
      </c>
    </row>
    <row r="3481" spans="26:27" x14ac:dyDescent="0.2">
      <c r="Z3481" s="38">
        <v>3473</v>
      </c>
      <c r="AA3481" s="1">
        <v>37686.562094336048</v>
      </c>
    </row>
    <row r="3482" spans="26:27" x14ac:dyDescent="0.2">
      <c r="Z3482" s="38">
        <v>3474</v>
      </c>
      <c r="AA3482" s="1">
        <v>36609.587604377535</v>
      </c>
    </row>
    <row r="3483" spans="26:27" x14ac:dyDescent="0.2">
      <c r="Z3483" s="38">
        <v>3475</v>
      </c>
      <c r="AA3483" s="1">
        <v>36182.925532747598</v>
      </c>
    </row>
    <row r="3484" spans="26:27" x14ac:dyDescent="0.2">
      <c r="Z3484" s="38">
        <v>3476</v>
      </c>
      <c r="AA3484" s="1">
        <v>36793.358472299871</v>
      </c>
    </row>
    <row r="3485" spans="26:27" x14ac:dyDescent="0.2">
      <c r="Z3485" s="38">
        <v>3477</v>
      </c>
      <c r="AA3485" s="1">
        <v>36998.652244096025</v>
      </c>
    </row>
    <row r="3486" spans="26:27" x14ac:dyDescent="0.2">
      <c r="Z3486" s="38">
        <v>3478</v>
      </c>
      <c r="AA3486" s="1">
        <v>37233.110407115222</v>
      </c>
    </row>
    <row r="3487" spans="26:27" x14ac:dyDescent="0.2">
      <c r="Z3487" s="38">
        <v>3479</v>
      </c>
      <c r="AA3487" s="1">
        <v>36088.664078212969</v>
      </c>
    </row>
    <row r="3488" spans="26:27" x14ac:dyDescent="0.2">
      <c r="Z3488" s="38">
        <v>3480</v>
      </c>
      <c r="AA3488" s="1">
        <v>36577.152609530691</v>
      </c>
    </row>
    <row r="3489" spans="26:27" x14ac:dyDescent="0.2">
      <c r="Z3489" s="38">
        <v>3481</v>
      </c>
      <c r="AA3489" s="1">
        <v>36283.521435212213</v>
      </c>
    </row>
    <row r="3490" spans="26:27" x14ac:dyDescent="0.2">
      <c r="Z3490" s="38">
        <v>3482</v>
      </c>
      <c r="AA3490" s="1">
        <v>35954.912269629131</v>
      </c>
    </row>
    <row r="3491" spans="26:27" x14ac:dyDescent="0.2">
      <c r="Z3491" s="38">
        <v>3483</v>
      </c>
      <c r="AA3491" s="1">
        <v>36142.608959731544</v>
      </c>
    </row>
    <row r="3492" spans="26:27" x14ac:dyDescent="0.2">
      <c r="Z3492" s="38">
        <v>3484</v>
      </c>
      <c r="AA3492" s="1">
        <v>37306.722059792221</v>
      </c>
    </row>
    <row r="3493" spans="26:27" x14ac:dyDescent="0.2">
      <c r="Z3493" s="38">
        <v>3485</v>
      </c>
      <c r="AA3493" s="1">
        <v>36639.827206912581</v>
      </c>
    </row>
    <row r="3494" spans="26:27" x14ac:dyDescent="0.2">
      <c r="Z3494" s="38">
        <v>3486</v>
      </c>
      <c r="AA3494" s="1">
        <v>36710.885158174162</v>
      </c>
    </row>
    <row r="3495" spans="26:27" x14ac:dyDescent="0.2">
      <c r="Z3495" s="38">
        <v>3487</v>
      </c>
      <c r="AA3495" s="1">
        <v>37131.246213469261</v>
      </c>
    </row>
    <row r="3496" spans="26:27" x14ac:dyDescent="0.2">
      <c r="Z3496" s="38">
        <v>3488</v>
      </c>
      <c r="AA3496" s="1">
        <v>36731.014609336555</v>
      </c>
    </row>
    <row r="3497" spans="26:27" x14ac:dyDescent="0.2">
      <c r="Z3497" s="38">
        <v>3489</v>
      </c>
      <c r="AA3497" s="1">
        <v>36472.51075771758</v>
      </c>
    </row>
    <row r="3498" spans="26:27" x14ac:dyDescent="0.2">
      <c r="Z3498" s="38">
        <v>3490</v>
      </c>
      <c r="AA3498" s="1">
        <v>37248.18339955018</v>
      </c>
    </row>
    <row r="3499" spans="26:27" x14ac:dyDescent="0.2">
      <c r="Z3499" s="38">
        <v>3491</v>
      </c>
      <c r="AA3499" s="1">
        <v>37120.069413263082</v>
      </c>
    </row>
    <row r="3500" spans="26:27" x14ac:dyDescent="0.2">
      <c r="Z3500" s="38">
        <v>3492</v>
      </c>
      <c r="AA3500" s="1">
        <v>36685.547431698091</v>
      </c>
    </row>
    <row r="3501" spans="26:27" x14ac:dyDescent="0.2">
      <c r="Z3501" s="38">
        <v>3493</v>
      </c>
      <c r="AA3501" s="1">
        <v>35908.224858705216</v>
      </c>
    </row>
    <row r="3502" spans="26:27" x14ac:dyDescent="0.2">
      <c r="Z3502" s="38">
        <v>3494</v>
      </c>
      <c r="AA3502" s="1">
        <v>36220.313368783973</v>
      </c>
    </row>
    <row r="3503" spans="26:27" x14ac:dyDescent="0.2">
      <c r="Z3503" s="38">
        <v>3495</v>
      </c>
      <c r="AA3503" s="1">
        <v>37005.446171242744</v>
      </c>
    </row>
    <row r="3504" spans="26:27" x14ac:dyDescent="0.2">
      <c r="Z3504" s="38">
        <v>3496</v>
      </c>
      <c r="AA3504" s="1">
        <v>35505.268546068211</v>
      </c>
    </row>
    <row r="3505" spans="26:27" x14ac:dyDescent="0.2">
      <c r="Z3505" s="38">
        <v>3497</v>
      </c>
      <c r="AA3505" s="1">
        <v>35164.343846327538</v>
      </c>
    </row>
    <row r="3506" spans="26:27" x14ac:dyDescent="0.2">
      <c r="Z3506" s="38">
        <v>3498</v>
      </c>
      <c r="AA3506" s="1">
        <v>36923.679610104729</v>
      </c>
    </row>
    <row r="3507" spans="26:27" x14ac:dyDescent="0.2">
      <c r="Z3507" s="38">
        <v>3499</v>
      </c>
      <c r="AA3507" s="1">
        <v>36605.475865437817</v>
      </c>
    </row>
    <row r="3508" spans="26:27" x14ac:dyDescent="0.2">
      <c r="Z3508" s="38">
        <v>3500</v>
      </c>
      <c r="AA3508" s="1">
        <v>36216.039727199473</v>
      </c>
    </row>
    <row r="3509" spans="26:27" x14ac:dyDescent="0.2">
      <c r="Z3509" s="38">
        <v>3501</v>
      </c>
      <c r="AA3509" s="1">
        <v>37000.561278604189</v>
      </c>
    </row>
    <row r="3510" spans="26:27" x14ac:dyDescent="0.2">
      <c r="Z3510" s="38">
        <v>3502</v>
      </c>
      <c r="AA3510" s="1">
        <v>37581.936330595694</v>
      </c>
    </row>
    <row r="3511" spans="26:27" x14ac:dyDescent="0.2">
      <c r="Z3511" s="38">
        <v>3503</v>
      </c>
      <c r="AA3511" s="1">
        <v>35794.433181856664</v>
      </c>
    </row>
    <row r="3512" spans="26:27" x14ac:dyDescent="0.2">
      <c r="Z3512" s="38">
        <v>3504</v>
      </c>
      <c r="AA3512" s="1">
        <v>35863.314100864212</v>
      </c>
    </row>
    <row r="3513" spans="26:27" x14ac:dyDescent="0.2">
      <c r="Z3513" s="38">
        <v>3505</v>
      </c>
      <c r="AA3513" s="1">
        <v>36369.867946833401</v>
      </c>
    </row>
    <row r="3514" spans="26:27" x14ac:dyDescent="0.2">
      <c r="Z3514" s="38">
        <v>3506</v>
      </c>
      <c r="AA3514" s="1">
        <v>36295.681408588025</v>
      </c>
    </row>
    <row r="3515" spans="26:27" x14ac:dyDescent="0.2">
      <c r="Z3515" s="38">
        <v>3507</v>
      </c>
      <c r="AA3515" s="1">
        <v>37183.524159825945</v>
      </c>
    </row>
    <row r="3516" spans="26:27" x14ac:dyDescent="0.2">
      <c r="Z3516" s="38">
        <v>3508</v>
      </c>
      <c r="AA3516" s="1">
        <v>35805.126832107031</v>
      </c>
    </row>
    <row r="3517" spans="26:27" x14ac:dyDescent="0.2">
      <c r="Z3517" s="38">
        <v>3509</v>
      </c>
      <c r="AA3517" s="1">
        <v>36190.675091745157</v>
      </c>
    </row>
    <row r="3518" spans="26:27" x14ac:dyDescent="0.2">
      <c r="Z3518" s="38">
        <v>3510</v>
      </c>
      <c r="AA3518" s="1">
        <v>36897.239818480695</v>
      </c>
    </row>
    <row r="3519" spans="26:27" x14ac:dyDescent="0.2">
      <c r="Z3519" s="38">
        <v>3511</v>
      </c>
      <c r="AA3519" s="1">
        <v>36952.074918685823</v>
      </c>
    </row>
    <row r="3520" spans="26:27" x14ac:dyDescent="0.2">
      <c r="Z3520" s="38">
        <v>3512</v>
      </c>
      <c r="AA3520" s="1">
        <v>36212.855759279497</v>
      </c>
    </row>
    <row r="3521" spans="26:27" x14ac:dyDescent="0.2">
      <c r="Z3521" s="38">
        <v>3513</v>
      </c>
      <c r="AA3521" s="1">
        <v>36283.53531378675</v>
      </c>
    </row>
    <row r="3522" spans="26:27" x14ac:dyDescent="0.2">
      <c r="Z3522" s="38">
        <v>3514</v>
      </c>
      <c r="AA3522" s="1">
        <v>35805.059919011517</v>
      </c>
    </row>
    <row r="3523" spans="26:27" x14ac:dyDescent="0.2">
      <c r="Z3523" s="38">
        <v>3515</v>
      </c>
      <c r="AA3523" s="1">
        <v>37140.934286140051</v>
      </c>
    </row>
    <row r="3524" spans="26:27" x14ac:dyDescent="0.2">
      <c r="Z3524" s="38">
        <v>3516</v>
      </c>
      <c r="AA3524" s="1">
        <v>35976.087622950217</v>
      </c>
    </row>
    <row r="3525" spans="26:27" x14ac:dyDescent="0.2">
      <c r="Z3525" s="38">
        <v>3517</v>
      </c>
      <c r="AA3525" s="1">
        <v>35904.034842878296</v>
      </c>
    </row>
    <row r="3526" spans="26:27" x14ac:dyDescent="0.2">
      <c r="Z3526" s="38">
        <v>3518</v>
      </c>
      <c r="AA3526" s="1">
        <v>35715.606780088507</v>
      </c>
    </row>
    <row r="3527" spans="26:27" x14ac:dyDescent="0.2">
      <c r="Z3527" s="38">
        <v>3519</v>
      </c>
      <c r="AA3527" s="1">
        <v>36070.495245647755</v>
      </c>
    </row>
    <row r="3528" spans="26:27" x14ac:dyDescent="0.2">
      <c r="Z3528" s="38">
        <v>3520</v>
      </c>
      <c r="AA3528" s="1">
        <v>36413.961778939571</v>
      </c>
    </row>
    <row r="3529" spans="26:27" x14ac:dyDescent="0.2">
      <c r="Z3529" s="38">
        <v>3521</v>
      </c>
      <c r="AA3529" s="1">
        <v>36439.718497877628</v>
      </c>
    </row>
    <row r="3530" spans="26:27" x14ac:dyDescent="0.2">
      <c r="Z3530" s="38">
        <v>3522</v>
      </c>
      <c r="AA3530" s="1">
        <v>36523.409968033731</v>
      </c>
    </row>
    <row r="3531" spans="26:27" x14ac:dyDescent="0.2">
      <c r="Z3531" s="38">
        <v>3523</v>
      </c>
      <c r="AA3531" s="1">
        <v>36432.020565797786</v>
      </c>
    </row>
    <row r="3532" spans="26:27" x14ac:dyDescent="0.2">
      <c r="Z3532" s="38">
        <v>3524</v>
      </c>
      <c r="AA3532" s="1">
        <v>36308.428092761678</v>
      </c>
    </row>
    <row r="3533" spans="26:27" x14ac:dyDescent="0.2">
      <c r="Z3533" s="38">
        <v>3525</v>
      </c>
      <c r="AA3533" s="1">
        <v>35923.374912461251</v>
      </c>
    </row>
    <row r="3534" spans="26:27" x14ac:dyDescent="0.2">
      <c r="Z3534" s="38">
        <v>3526</v>
      </c>
      <c r="AA3534" s="1">
        <v>37134.643797898767</v>
      </c>
    </row>
    <row r="3535" spans="26:27" x14ac:dyDescent="0.2">
      <c r="Z3535" s="38">
        <v>3527</v>
      </c>
      <c r="AA3535" s="1">
        <v>36069.906778723074</v>
      </c>
    </row>
    <row r="3536" spans="26:27" x14ac:dyDescent="0.2">
      <c r="Z3536" s="38">
        <v>3528</v>
      </c>
      <c r="AA3536" s="1">
        <v>36262.674607212131</v>
      </c>
    </row>
    <row r="3537" spans="26:27" x14ac:dyDescent="0.2">
      <c r="Z3537" s="38">
        <v>3529</v>
      </c>
      <c r="AA3537" s="1">
        <v>36689.482585470949</v>
      </c>
    </row>
    <row r="3538" spans="26:27" x14ac:dyDescent="0.2">
      <c r="Z3538" s="38">
        <v>3530</v>
      </c>
      <c r="AA3538" s="1">
        <v>36537.666806666792</v>
      </c>
    </row>
    <row r="3539" spans="26:27" x14ac:dyDescent="0.2">
      <c r="Z3539" s="38">
        <v>3531</v>
      </c>
      <c r="AA3539" s="1">
        <v>36303.439360891411</v>
      </c>
    </row>
    <row r="3540" spans="26:27" x14ac:dyDescent="0.2">
      <c r="Z3540" s="38">
        <v>3532</v>
      </c>
      <c r="AA3540" s="1">
        <v>36163.234447567636</v>
      </c>
    </row>
    <row r="3541" spans="26:27" x14ac:dyDescent="0.2">
      <c r="Z3541" s="38">
        <v>3533</v>
      </c>
      <c r="AA3541" s="1">
        <v>36668.39415355699</v>
      </c>
    </row>
    <row r="3542" spans="26:27" x14ac:dyDescent="0.2">
      <c r="Z3542" s="38">
        <v>3534</v>
      </c>
      <c r="AA3542" s="1">
        <v>36382.737956433964</v>
      </c>
    </row>
    <row r="3543" spans="26:27" x14ac:dyDescent="0.2">
      <c r="Z3543" s="38">
        <v>3535</v>
      </c>
      <c r="AA3543" s="1">
        <v>36723.554066856101</v>
      </c>
    </row>
    <row r="3544" spans="26:27" x14ac:dyDescent="0.2">
      <c r="Z3544" s="38">
        <v>3536</v>
      </c>
      <c r="AA3544" s="1">
        <v>36414.492145816439</v>
      </c>
    </row>
    <row r="3545" spans="26:27" x14ac:dyDescent="0.2">
      <c r="Z3545" s="38">
        <v>3537</v>
      </c>
      <c r="AA3545" s="1">
        <v>36467.397795304889</v>
      </c>
    </row>
    <row r="3546" spans="26:27" x14ac:dyDescent="0.2">
      <c r="Z3546" s="38">
        <v>3538</v>
      </c>
      <c r="AA3546" s="1">
        <v>36234.739155875359</v>
      </c>
    </row>
    <row r="3547" spans="26:27" x14ac:dyDescent="0.2">
      <c r="Z3547" s="38">
        <v>3539</v>
      </c>
      <c r="AA3547" s="1">
        <v>36474.115518482904</v>
      </c>
    </row>
    <row r="3548" spans="26:27" x14ac:dyDescent="0.2">
      <c r="Z3548" s="38">
        <v>3540</v>
      </c>
      <c r="AA3548" s="1">
        <v>35976.407703881407</v>
      </c>
    </row>
    <row r="3549" spans="26:27" x14ac:dyDescent="0.2">
      <c r="Z3549" s="38">
        <v>3541</v>
      </c>
      <c r="AA3549" s="1">
        <v>35856.00492439064</v>
      </c>
    </row>
    <row r="3550" spans="26:27" x14ac:dyDescent="0.2">
      <c r="Z3550" s="38">
        <v>3542</v>
      </c>
      <c r="AA3550" s="1">
        <v>37874.269120332297</v>
      </c>
    </row>
    <row r="3551" spans="26:27" x14ac:dyDescent="0.2">
      <c r="Z3551" s="38">
        <v>3543</v>
      </c>
      <c r="AA3551" s="1">
        <v>36506.30939001435</v>
      </c>
    </row>
    <row r="3552" spans="26:27" x14ac:dyDescent="0.2">
      <c r="Z3552" s="38">
        <v>3544</v>
      </c>
      <c r="AA3552" s="1">
        <v>36035.337744627395</v>
      </c>
    </row>
    <row r="3553" spans="26:27" x14ac:dyDescent="0.2">
      <c r="Z3553" s="38">
        <v>3545</v>
      </c>
      <c r="AA3553" s="1">
        <v>36179.198602918266</v>
      </c>
    </row>
    <row r="3554" spans="26:27" x14ac:dyDescent="0.2">
      <c r="Z3554" s="38">
        <v>3546</v>
      </c>
      <c r="AA3554" s="1">
        <v>36256.178445360412</v>
      </c>
    </row>
    <row r="3555" spans="26:27" x14ac:dyDescent="0.2">
      <c r="Z3555" s="38">
        <v>3547</v>
      </c>
      <c r="AA3555" s="1">
        <v>35791.209254746354</v>
      </c>
    </row>
    <row r="3556" spans="26:27" x14ac:dyDescent="0.2">
      <c r="Z3556" s="38">
        <v>3548</v>
      </c>
      <c r="AA3556" s="1">
        <v>36784.369269111841</v>
      </c>
    </row>
    <row r="3557" spans="26:27" x14ac:dyDescent="0.2">
      <c r="Z3557" s="38">
        <v>3549</v>
      </c>
      <c r="AA3557" s="1">
        <v>36765.170370032269</v>
      </c>
    </row>
    <row r="3558" spans="26:27" x14ac:dyDescent="0.2">
      <c r="Z3558" s="38">
        <v>3550</v>
      </c>
      <c r="AA3558" s="1">
        <v>36159.726270813022</v>
      </c>
    </row>
    <row r="3559" spans="26:27" x14ac:dyDescent="0.2">
      <c r="Z3559" s="38">
        <v>3551</v>
      </c>
      <c r="AA3559" s="1">
        <v>36126.032164047807</v>
      </c>
    </row>
    <row r="3560" spans="26:27" x14ac:dyDescent="0.2">
      <c r="Z3560" s="38">
        <v>3552</v>
      </c>
      <c r="AA3560" s="1">
        <v>36433.193101839963</v>
      </c>
    </row>
    <row r="3561" spans="26:27" x14ac:dyDescent="0.2">
      <c r="Z3561" s="38">
        <v>3553</v>
      </c>
      <c r="AA3561" s="1">
        <v>35920.548653571444</v>
      </c>
    </row>
    <row r="3562" spans="26:27" x14ac:dyDescent="0.2">
      <c r="Z3562" s="38">
        <v>3554</v>
      </c>
      <c r="AA3562" s="1">
        <v>35869.31754825759</v>
      </c>
    </row>
    <row r="3563" spans="26:27" x14ac:dyDescent="0.2">
      <c r="Z3563" s="38">
        <v>3555</v>
      </c>
      <c r="AA3563" s="1">
        <v>37432.937230507116</v>
      </c>
    </row>
    <row r="3564" spans="26:27" x14ac:dyDescent="0.2">
      <c r="Z3564" s="38">
        <v>3556</v>
      </c>
      <c r="AA3564" s="1">
        <v>36636.574800699113</v>
      </c>
    </row>
    <row r="3565" spans="26:27" x14ac:dyDescent="0.2">
      <c r="Z3565" s="38">
        <v>3557</v>
      </c>
      <c r="AA3565" s="1">
        <v>37211.931506474342</v>
      </c>
    </row>
    <row r="3566" spans="26:27" x14ac:dyDescent="0.2">
      <c r="Z3566" s="38">
        <v>3558</v>
      </c>
      <c r="AA3566" s="1">
        <v>37025.30634737324</v>
      </c>
    </row>
    <row r="3567" spans="26:27" x14ac:dyDescent="0.2">
      <c r="Z3567" s="38">
        <v>3559</v>
      </c>
      <c r="AA3567" s="1">
        <v>35681.863605387516</v>
      </c>
    </row>
    <row r="3568" spans="26:27" x14ac:dyDescent="0.2">
      <c r="Z3568" s="38">
        <v>3560</v>
      </c>
      <c r="AA3568" s="1">
        <v>35451.436916689257</v>
      </c>
    </row>
    <row r="3569" spans="26:27" x14ac:dyDescent="0.2">
      <c r="Z3569" s="38">
        <v>3561</v>
      </c>
      <c r="AA3569" s="1">
        <v>36753.860568775352</v>
      </c>
    </row>
    <row r="3570" spans="26:27" x14ac:dyDescent="0.2">
      <c r="Z3570" s="38">
        <v>3562</v>
      </c>
      <c r="AA3570" s="1">
        <v>36747.386858930382</v>
      </c>
    </row>
    <row r="3571" spans="26:27" x14ac:dyDescent="0.2">
      <c r="Z3571" s="38">
        <v>3563</v>
      </c>
      <c r="AA3571" s="1">
        <v>36543.284234639737</v>
      </c>
    </row>
    <row r="3572" spans="26:27" x14ac:dyDescent="0.2">
      <c r="Z3572" s="38">
        <v>3564</v>
      </c>
      <c r="AA3572" s="1">
        <v>36339.083040677913</v>
      </c>
    </row>
    <row r="3573" spans="26:27" x14ac:dyDescent="0.2">
      <c r="Z3573" s="38">
        <v>3565</v>
      </c>
      <c r="AA3573" s="1">
        <v>37144.264663973358</v>
      </c>
    </row>
    <row r="3574" spans="26:27" x14ac:dyDescent="0.2">
      <c r="Z3574" s="38">
        <v>3566</v>
      </c>
      <c r="AA3574" s="1">
        <v>36693.759346798375</v>
      </c>
    </row>
    <row r="3575" spans="26:27" x14ac:dyDescent="0.2">
      <c r="Z3575" s="38">
        <v>3567</v>
      </c>
      <c r="AA3575" s="1">
        <v>35854.715120799672</v>
      </c>
    </row>
    <row r="3576" spans="26:27" x14ac:dyDescent="0.2">
      <c r="Z3576" s="38">
        <v>3568</v>
      </c>
      <c r="AA3576" s="1">
        <v>37233.658630638463</v>
      </c>
    </row>
    <row r="3577" spans="26:27" x14ac:dyDescent="0.2">
      <c r="Z3577" s="38">
        <v>3569</v>
      </c>
      <c r="AA3577" s="1">
        <v>36626.737896075087</v>
      </c>
    </row>
    <row r="3578" spans="26:27" x14ac:dyDescent="0.2">
      <c r="Z3578" s="38">
        <v>3570</v>
      </c>
      <c r="AA3578" s="1">
        <v>36528.227729847698</v>
      </c>
    </row>
    <row r="3579" spans="26:27" x14ac:dyDescent="0.2">
      <c r="Z3579" s="38">
        <v>3571</v>
      </c>
      <c r="AA3579" s="1">
        <v>36122.862553725281</v>
      </c>
    </row>
    <row r="3580" spans="26:27" x14ac:dyDescent="0.2">
      <c r="Z3580" s="38">
        <v>3572</v>
      </c>
      <c r="AA3580" s="1">
        <v>36404.664953435022</v>
      </c>
    </row>
    <row r="3581" spans="26:27" x14ac:dyDescent="0.2">
      <c r="Z3581" s="38">
        <v>3573</v>
      </c>
      <c r="AA3581" s="1">
        <v>36705.668558446312</v>
      </c>
    </row>
    <row r="3582" spans="26:27" x14ac:dyDescent="0.2">
      <c r="Z3582" s="38">
        <v>3574</v>
      </c>
      <c r="AA3582" s="1">
        <v>36984.745892326493</v>
      </c>
    </row>
    <row r="3583" spans="26:27" x14ac:dyDescent="0.2">
      <c r="Z3583" s="38">
        <v>3575</v>
      </c>
      <c r="AA3583" s="1">
        <v>36812.749225838481</v>
      </c>
    </row>
    <row r="3584" spans="26:27" x14ac:dyDescent="0.2">
      <c r="Z3584" s="38">
        <v>3576</v>
      </c>
      <c r="AA3584" s="1">
        <v>37083.750027088579</v>
      </c>
    </row>
    <row r="3585" spans="26:27" x14ac:dyDescent="0.2">
      <c r="Z3585" s="38">
        <v>3577</v>
      </c>
      <c r="AA3585" s="1">
        <v>36695.811386873014</v>
      </c>
    </row>
    <row r="3586" spans="26:27" x14ac:dyDescent="0.2">
      <c r="Z3586" s="38">
        <v>3578</v>
      </c>
      <c r="AA3586" s="1">
        <v>35990.56733236595</v>
      </c>
    </row>
    <row r="3587" spans="26:27" x14ac:dyDescent="0.2">
      <c r="Z3587" s="38">
        <v>3579</v>
      </c>
      <c r="AA3587" s="1">
        <v>36179.484009551859</v>
      </c>
    </row>
    <row r="3588" spans="26:27" x14ac:dyDescent="0.2">
      <c r="Z3588" s="38">
        <v>3580</v>
      </c>
      <c r="AA3588" s="1">
        <v>36437.476435742297</v>
      </c>
    </row>
    <row r="3589" spans="26:27" x14ac:dyDescent="0.2">
      <c r="Z3589" s="38">
        <v>3581</v>
      </c>
      <c r="AA3589" s="1">
        <v>36014.882535461802</v>
      </c>
    </row>
    <row r="3590" spans="26:27" x14ac:dyDescent="0.2">
      <c r="Z3590" s="38">
        <v>3582</v>
      </c>
      <c r="AA3590" s="1">
        <v>36776.107486451248</v>
      </c>
    </row>
    <row r="3591" spans="26:27" x14ac:dyDescent="0.2">
      <c r="Z3591" s="38">
        <v>3583</v>
      </c>
      <c r="AA3591" s="1">
        <v>36769.300473337811</v>
      </c>
    </row>
    <row r="3592" spans="26:27" x14ac:dyDescent="0.2">
      <c r="Z3592" s="38">
        <v>3584</v>
      </c>
      <c r="AA3592" s="1">
        <v>36825.830585785436</v>
      </c>
    </row>
    <row r="3593" spans="26:27" x14ac:dyDescent="0.2">
      <c r="Z3593" s="38">
        <v>3585</v>
      </c>
      <c r="AA3593" s="1">
        <v>36549.742487559815</v>
      </c>
    </row>
    <row r="3594" spans="26:27" x14ac:dyDescent="0.2">
      <c r="Z3594" s="38">
        <v>3586</v>
      </c>
      <c r="AA3594" s="1">
        <v>37032.901724355135</v>
      </c>
    </row>
    <row r="3595" spans="26:27" x14ac:dyDescent="0.2">
      <c r="Z3595" s="38">
        <v>3587</v>
      </c>
      <c r="AA3595" s="1">
        <v>36522.468736151437</v>
      </c>
    </row>
    <row r="3596" spans="26:27" x14ac:dyDescent="0.2">
      <c r="Z3596" s="38">
        <v>3588</v>
      </c>
      <c r="AA3596" s="1">
        <v>36355.391905216224</v>
      </c>
    </row>
    <row r="3597" spans="26:27" x14ac:dyDescent="0.2">
      <c r="Z3597" s="38">
        <v>3589</v>
      </c>
      <c r="AA3597" s="1">
        <v>37030.827400403767</v>
      </c>
    </row>
    <row r="3598" spans="26:27" x14ac:dyDescent="0.2">
      <c r="Z3598" s="38">
        <v>3590</v>
      </c>
      <c r="AA3598" s="1">
        <v>36317.887268425249</v>
      </c>
    </row>
    <row r="3599" spans="26:27" x14ac:dyDescent="0.2">
      <c r="Z3599" s="38">
        <v>3591</v>
      </c>
      <c r="AA3599" s="1">
        <v>36305.312161302914</v>
      </c>
    </row>
    <row r="3600" spans="26:27" x14ac:dyDescent="0.2">
      <c r="Z3600" s="38">
        <v>3592</v>
      </c>
      <c r="AA3600" s="1">
        <v>36893.24159379374</v>
      </c>
    </row>
    <row r="3601" spans="26:27" x14ac:dyDescent="0.2">
      <c r="Z3601" s="38">
        <v>3593</v>
      </c>
      <c r="AA3601" s="1">
        <v>36044.441644065191</v>
      </c>
    </row>
    <row r="3602" spans="26:27" x14ac:dyDescent="0.2">
      <c r="Z3602" s="38">
        <v>3594</v>
      </c>
      <c r="AA3602" s="1">
        <v>36402.417280700647</v>
      </c>
    </row>
    <row r="3603" spans="26:27" x14ac:dyDescent="0.2">
      <c r="Z3603" s="38">
        <v>3595</v>
      </c>
      <c r="AA3603" s="1">
        <v>36675.494494998136</v>
      </c>
    </row>
    <row r="3604" spans="26:27" x14ac:dyDescent="0.2">
      <c r="Z3604" s="38">
        <v>3596</v>
      </c>
      <c r="AA3604" s="1">
        <v>36443.93348812827</v>
      </c>
    </row>
    <row r="3605" spans="26:27" x14ac:dyDescent="0.2">
      <c r="Z3605" s="38">
        <v>3597</v>
      </c>
      <c r="AA3605" s="1">
        <v>36609.512966588249</v>
      </c>
    </row>
    <row r="3606" spans="26:27" x14ac:dyDescent="0.2">
      <c r="Z3606" s="38">
        <v>3598</v>
      </c>
      <c r="AA3606" s="1">
        <v>36782.306680971546</v>
      </c>
    </row>
    <row r="3607" spans="26:27" x14ac:dyDescent="0.2">
      <c r="Z3607" s="38">
        <v>3599</v>
      </c>
      <c r="AA3607" s="1">
        <v>36601.999969031036</v>
      </c>
    </row>
    <row r="3608" spans="26:27" x14ac:dyDescent="0.2">
      <c r="Z3608" s="38">
        <v>3600</v>
      </c>
      <c r="AA3608" s="1">
        <v>35799.092927020472</v>
      </c>
    </row>
    <row r="3609" spans="26:27" x14ac:dyDescent="0.2">
      <c r="Z3609" s="38">
        <v>3601</v>
      </c>
      <c r="AA3609" s="1">
        <v>36084.38739852867</v>
      </c>
    </row>
    <row r="3610" spans="26:27" x14ac:dyDescent="0.2">
      <c r="Z3610" s="38">
        <v>3602</v>
      </c>
      <c r="AA3610" s="1">
        <v>36594.783934486564</v>
      </c>
    </row>
    <row r="3611" spans="26:27" x14ac:dyDescent="0.2">
      <c r="Z3611" s="38">
        <v>3603</v>
      </c>
      <c r="AA3611" s="1">
        <v>36879.705122931926</v>
      </c>
    </row>
    <row r="3612" spans="26:27" x14ac:dyDescent="0.2">
      <c r="Z3612" s="38">
        <v>3604</v>
      </c>
      <c r="AA3612" s="1">
        <v>36135.319551465167</v>
      </c>
    </row>
    <row r="3613" spans="26:27" x14ac:dyDescent="0.2">
      <c r="Z3613" s="38">
        <v>3605</v>
      </c>
      <c r="AA3613" s="1">
        <v>36350.16403774119</v>
      </c>
    </row>
    <row r="3614" spans="26:27" x14ac:dyDescent="0.2">
      <c r="Z3614" s="38">
        <v>3606</v>
      </c>
      <c r="AA3614" s="1">
        <v>36522.637600420428</v>
      </c>
    </row>
    <row r="3615" spans="26:27" x14ac:dyDescent="0.2">
      <c r="Z3615" s="38">
        <v>3607</v>
      </c>
      <c r="AA3615" s="1">
        <v>37143.903942839701</v>
      </c>
    </row>
    <row r="3616" spans="26:27" x14ac:dyDescent="0.2">
      <c r="Z3616" s="38">
        <v>3608</v>
      </c>
      <c r="AA3616" s="1">
        <v>36581.173322651746</v>
      </c>
    </row>
    <row r="3617" spans="26:27" x14ac:dyDescent="0.2">
      <c r="Z3617" s="38">
        <v>3609</v>
      </c>
      <c r="AA3617" s="1">
        <v>36775.91918430131</v>
      </c>
    </row>
    <row r="3618" spans="26:27" x14ac:dyDescent="0.2">
      <c r="Z3618" s="38">
        <v>3610</v>
      </c>
      <c r="AA3618" s="1">
        <v>36701.95054908147</v>
      </c>
    </row>
    <row r="3619" spans="26:27" x14ac:dyDescent="0.2">
      <c r="Z3619" s="38">
        <v>3611</v>
      </c>
      <c r="AA3619" s="1">
        <v>36027.196223246545</v>
      </c>
    </row>
    <row r="3620" spans="26:27" x14ac:dyDescent="0.2">
      <c r="Z3620" s="38">
        <v>3612</v>
      </c>
      <c r="AA3620" s="1">
        <v>36819.661741921678</v>
      </c>
    </row>
    <row r="3621" spans="26:27" x14ac:dyDescent="0.2">
      <c r="Z3621" s="38">
        <v>3613</v>
      </c>
      <c r="AA3621" s="1">
        <v>36845.070730916676</v>
      </c>
    </row>
    <row r="3622" spans="26:27" x14ac:dyDescent="0.2">
      <c r="Z3622" s="38">
        <v>3614</v>
      </c>
      <c r="AA3622" s="1">
        <v>36566.627185444675</v>
      </c>
    </row>
    <row r="3623" spans="26:27" x14ac:dyDescent="0.2">
      <c r="Z3623" s="38">
        <v>3615</v>
      </c>
      <c r="AA3623" s="1">
        <v>35659.192204723062</v>
      </c>
    </row>
    <row r="3624" spans="26:27" x14ac:dyDescent="0.2">
      <c r="Z3624" s="38">
        <v>3616</v>
      </c>
      <c r="AA3624" s="1">
        <v>36496.389130503609</v>
      </c>
    </row>
    <row r="3625" spans="26:27" x14ac:dyDescent="0.2">
      <c r="Z3625" s="38">
        <v>3617</v>
      </c>
      <c r="AA3625" s="1">
        <v>37001.909122233228</v>
      </c>
    </row>
    <row r="3626" spans="26:27" x14ac:dyDescent="0.2">
      <c r="Z3626" s="38">
        <v>3618</v>
      </c>
      <c r="AA3626" s="1">
        <v>36854.50514825603</v>
      </c>
    </row>
    <row r="3627" spans="26:27" x14ac:dyDescent="0.2">
      <c r="Z3627" s="38">
        <v>3619</v>
      </c>
      <c r="AA3627" s="1">
        <v>36798.9913794112</v>
      </c>
    </row>
    <row r="3628" spans="26:27" x14ac:dyDescent="0.2">
      <c r="Z3628" s="38">
        <v>3620</v>
      </c>
      <c r="AA3628" s="1">
        <v>34490.856226964774</v>
      </c>
    </row>
    <row r="3629" spans="26:27" x14ac:dyDescent="0.2">
      <c r="Z3629" s="38">
        <v>3621</v>
      </c>
      <c r="AA3629" s="1">
        <v>36394.458854729121</v>
      </c>
    </row>
    <row r="3630" spans="26:27" x14ac:dyDescent="0.2">
      <c r="Z3630" s="38">
        <v>3622</v>
      </c>
      <c r="AA3630" s="1">
        <v>36896.241464133724</v>
      </c>
    </row>
    <row r="3631" spans="26:27" x14ac:dyDescent="0.2">
      <c r="Z3631" s="38">
        <v>3623</v>
      </c>
      <c r="AA3631" s="1">
        <v>36139.116541937903</v>
      </c>
    </row>
    <row r="3632" spans="26:27" x14ac:dyDescent="0.2">
      <c r="Z3632" s="38">
        <v>3624</v>
      </c>
      <c r="AA3632" s="1">
        <v>35391.920719135262</v>
      </c>
    </row>
    <row r="3633" spans="26:27" x14ac:dyDescent="0.2">
      <c r="Z3633" s="38">
        <v>3625</v>
      </c>
      <c r="AA3633" s="1">
        <v>35649.415329988544</v>
      </c>
    </row>
    <row r="3634" spans="26:27" x14ac:dyDescent="0.2">
      <c r="Z3634" s="38">
        <v>3626</v>
      </c>
      <c r="AA3634" s="1">
        <v>36957.737845372001</v>
      </c>
    </row>
    <row r="3635" spans="26:27" x14ac:dyDescent="0.2">
      <c r="Z3635" s="38">
        <v>3627</v>
      </c>
      <c r="AA3635" s="1">
        <v>37111.580654140016</v>
      </c>
    </row>
    <row r="3636" spans="26:27" x14ac:dyDescent="0.2">
      <c r="Z3636" s="38">
        <v>3628</v>
      </c>
      <c r="AA3636" s="1">
        <v>37098.817327525867</v>
      </c>
    </row>
    <row r="3637" spans="26:27" x14ac:dyDescent="0.2">
      <c r="Z3637" s="38">
        <v>3629</v>
      </c>
      <c r="AA3637" s="1">
        <v>36037.884032316768</v>
      </c>
    </row>
    <row r="3638" spans="26:27" x14ac:dyDescent="0.2">
      <c r="Z3638" s="38">
        <v>3630</v>
      </c>
      <c r="AA3638" s="1">
        <v>37037.361656316556</v>
      </c>
    </row>
    <row r="3639" spans="26:27" x14ac:dyDescent="0.2">
      <c r="Z3639" s="38">
        <v>3631</v>
      </c>
      <c r="AA3639" s="1">
        <v>36305.393067075289</v>
      </c>
    </row>
    <row r="3640" spans="26:27" x14ac:dyDescent="0.2">
      <c r="Z3640" s="38">
        <v>3632</v>
      </c>
      <c r="AA3640" s="1">
        <v>37585.12281412907</v>
      </c>
    </row>
    <row r="3641" spans="26:27" x14ac:dyDescent="0.2">
      <c r="Z3641" s="38">
        <v>3633</v>
      </c>
      <c r="AA3641" s="1">
        <v>35808.554420356144</v>
      </c>
    </row>
    <row r="3642" spans="26:27" x14ac:dyDescent="0.2">
      <c r="Z3642" s="38">
        <v>3634</v>
      </c>
      <c r="AA3642" s="1">
        <v>36539.962848139228</v>
      </c>
    </row>
    <row r="3643" spans="26:27" x14ac:dyDescent="0.2">
      <c r="Z3643" s="38">
        <v>3635</v>
      </c>
      <c r="AA3643" s="1">
        <v>36380.671651204859</v>
      </c>
    </row>
    <row r="3644" spans="26:27" x14ac:dyDescent="0.2">
      <c r="Z3644" s="38">
        <v>3636</v>
      </c>
      <c r="AA3644" s="1">
        <v>36499.617016635319</v>
      </c>
    </row>
    <row r="3645" spans="26:27" x14ac:dyDescent="0.2">
      <c r="Z3645" s="38">
        <v>3637</v>
      </c>
      <c r="AA3645" s="1">
        <v>37739.294645674658</v>
      </c>
    </row>
    <row r="3646" spans="26:27" x14ac:dyDescent="0.2">
      <c r="Z3646" s="38">
        <v>3638</v>
      </c>
      <c r="AA3646" s="1">
        <v>36659.380229903996</v>
      </c>
    </row>
    <row r="3647" spans="26:27" x14ac:dyDescent="0.2">
      <c r="Z3647" s="38">
        <v>3639</v>
      </c>
      <c r="AA3647" s="1">
        <v>36117.707436537487</v>
      </c>
    </row>
    <row r="3648" spans="26:27" x14ac:dyDescent="0.2">
      <c r="Z3648" s="38">
        <v>3640</v>
      </c>
      <c r="AA3648" s="1">
        <v>37224.71888839548</v>
      </c>
    </row>
    <row r="3649" spans="26:27" x14ac:dyDescent="0.2">
      <c r="Z3649" s="38">
        <v>3641</v>
      </c>
      <c r="AA3649" s="1">
        <v>35347.811371543503</v>
      </c>
    </row>
    <row r="3650" spans="26:27" x14ac:dyDescent="0.2">
      <c r="Z3650" s="38">
        <v>3642</v>
      </c>
      <c r="AA3650" s="1">
        <v>36220.613337302071</v>
      </c>
    </row>
    <row r="3651" spans="26:27" x14ac:dyDescent="0.2">
      <c r="Z3651" s="38">
        <v>3643</v>
      </c>
      <c r="AA3651" s="1">
        <v>36055.219126319564</v>
      </c>
    </row>
    <row r="3652" spans="26:27" x14ac:dyDescent="0.2">
      <c r="Z3652" s="38">
        <v>3644</v>
      </c>
      <c r="AA3652" s="1">
        <v>36415.07577560901</v>
      </c>
    </row>
    <row r="3653" spans="26:27" x14ac:dyDescent="0.2">
      <c r="Z3653" s="38">
        <v>3645</v>
      </c>
      <c r="AA3653" s="1">
        <v>36430.94035516549</v>
      </c>
    </row>
    <row r="3654" spans="26:27" x14ac:dyDescent="0.2">
      <c r="Z3654" s="38">
        <v>3646</v>
      </c>
      <c r="AA3654" s="1">
        <v>36158.47299125079</v>
      </c>
    </row>
    <row r="3655" spans="26:27" x14ac:dyDescent="0.2">
      <c r="Z3655" s="38">
        <v>3647</v>
      </c>
      <c r="AA3655" s="1">
        <v>35499.187860493126</v>
      </c>
    </row>
    <row r="3656" spans="26:27" x14ac:dyDescent="0.2">
      <c r="Z3656" s="38">
        <v>3648</v>
      </c>
      <c r="AA3656" s="1">
        <v>37313.38004948006</v>
      </c>
    </row>
    <row r="3657" spans="26:27" x14ac:dyDescent="0.2">
      <c r="Z3657" s="38">
        <v>3649</v>
      </c>
      <c r="AA3657" s="1">
        <v>36781.667861533526</v>
      </c>
    </row>
    <row r="3658" spans="26:27" x14ac:dyDescent="0.2">
      <c r="Z3658" s="38">
        <v>3650</v>
      </c>
      <c r="AA3658" s="1">
        <v>36671.731553053447</v>
      </c>
    </row>
    <row r="3659" spans="26:27" x14ac:dyDescent="0.2">
      <c r="Z3659" s="38">
        <v>3651</v>
      </c>
      <c r="AA3659" s="1">
        <v>36375.303332245006</v>
      </c>
    </row>
    <row r="3660" spans="26:27" x14ac:dyDescent="0.2">
      <c r="Z3660" s="38">
        <v>3652</v>
      </c>
      <c r="AA3660" s="1">
        <v>36718.836999666048</v>
      </c>
    </row>
    <row r="3661" spans="26:27" x14ac:dyDescent="0.2">
      <c r="Z3661" s="38">
        <v>3653</v>
      </c>
      <c r="AA3661" s="1">
        <v>37101.487438570395</v>
      </c>
    </row>
    <row r="3662" spans="26:27" x14ac:dyDescent="0.2">
      <c r="Z3662" s="38">
        <v>3654</v>
      </c>
      <c r="AA3662" s="1">
        <v>37195.396518712099</v>
      </c>
    </row>
    <row r="3663" spans="26:27" x14ac:dyDescent="0.2">
      <c r="Z3663" s="38">
        <v>3655</v>
      </c>
      <c r="AA3663" s="1">
        <v>37255.320005507434</v>
      </c>
    </row>
    <row r="3664" spans="26:27" x14ac:dyDescent="0.2">
      <c r="Z3664" s="38">
        <v>3656</v>
      </c>
      <c r="AA3664" s="1">
        <v>37503.903809232412</v>
      </c>
    </row>
    <row r="3665" spans="26:27" x14ac:dyDescent="0.2">
      <c r="Z3665" s="38">
        <v>3657</v>
      </c>
      <c r="AA3665" s="1">
        <v>35686.199166701859</v>
      </c>
    </row>
    <row r="3666" spans="26:27" x14ac:dyDescent="0.2">
      <c r="Z3666" s="38">
        <v>3658</v>
      </c>
      <c r="AA3666" s="1">
        <v>35819.922941999241</v>
      </c>
    </row>
    <row r="3667" spans="26:27" x14ac:dyDescent="0.2">
      <c r="Z3667" s="38">
        <v>3659</v>
      </c>
      <c r="AA3667" s="1">
        <v>36639.667723224484</v>
      </c>
    </row>
    <row r="3668" spans="26:27" x14ac:dyDescent="0.2">
      <c r="Z3668" s="38">
        <v>3660</v>
      </c>
      <c r="AA3668" s="1">
        <v>35921.229456726636</v>
      </c>
    </row>
    <row r="3669" spans="26:27" x14ac:dyDescent="0.2">
      <c r="Z3669" s="38">
        <v>3661</v>
      </c>
      <c r="AA3669" s="1">
        <v>36772.659832778532</v>
      </c>
    </row>
    <row r="3670" spans="26:27" x14ac:dyDescent="0.2">
      <c r="Z3670" s="38">
        <v>3662</v>
      </c>
      <c r="AA3670" s="1">
        <v>37984.720675703604</v>
      </c>
    </row>
    <row r="3671" spans="26:27" x14ac:dyDescent="0.2">
      <c r="Z3671" s="38">
        <v>3663</v>
      </c>
      <c r="AA3671" s="1">
        <v>36259.889222820217</v>
      </c>
    </row>
    <row r="3672" spans="26:27" x14ac:dyDescent="0.2">
      <c r="Z3672" s="38">
        <v>3664</v>
      </c>
      <c r="AA3672" s="1">
        <v>36874.486631246458</v>
      </c>
    </row>
    <row r="3673" spans="26:27" x14ac:dyDescent="0.2">
      <c r="Z3673" s="38">
        <v>3665</v>
      </c>
      <c r="AA3673" s="1">
        <v>36035.654252533132</v>
      </c>
    </row>
    <row r="3674" spans="26:27" x14ac:dyDescent="0.2">
      <c r="Z3674" s="38">
        <v>3666</v>
      </c>
      <c r="AA3674" s="1">
        <v>35668.083700001327</v>
      </c>
    </row>
    <row r="3675" spans="26:27" x14ac:dyDescent="0.2">
      <c r="Z3675" s="38">
        <v>3667</v>
      </c>
      <c r="AA3675" s="1">
        <v>36301.657733762528</v>
      </c>
    </row>
    <row r="3676" spans="26:27" x14ac:dyDescent="0.2">
      <c r="Z3676" s="38">
        <v>3668</v>
      </c>
      <c r="AA3676" s="1">
        <v>36533.963094245439</v>
      </c>
    </row>
    <row r="3677" spans="26:27" x14ac:dyDescent="0.2">
      <c r="Z3677" s="38">
        <v>3669</v>
      </c>
      <c r="AA3677" s="1">
        <v>36939.154937436993</v>
      </c>
    </row>
    <row r="3678" spans="26:27" x14ac:dyDescent="0.2">
      <c r="Z3678" s="38">
        <v>3670</v>
      </c>
      <c r="AA3678" s="1">
        <v>37031.173387468167</v>
      </c>
    </row>
    <row r="3679" spans="26:27" x14ac:dyDescent="0.2">
      <c r="Z3679" s="38">
        <v>3671</v>
      </c>
      <c r="AA3679" s="1">
        <v>36155.72576241762</v>
      </c>
    </row>
    <row r="3680" spans="26:27" x14ac:dyDescent="0.2">
      <c r="Z3680" s="38">
        <v>3672</v>
      </c>
      <c r="AA3680" s="1">
        <v>36416.192289518018</v>
      </c>
    </row>
    <row r="3681" spans="26:27" x14ac:dyDescent="0.2">
      <c r="Z3681" s="38">
        <v>3673</v>
      </c>
      <c r="AA3681" s="1">
        <v>36578.537388130491</v>
      </c>
    </row>
    <row r="3682" spans="26:27" x14ac:dyDescent="0.2">
      <c r="Z3682" s="38">
        <v>3674</v>
      </c>
      <c r="AA3682" s="1">
        <v>36444.552056487642</v>
      </c>
    </row>
    <row r="3683" spans="26:27" x14ac:dyDescent="0.2">
      <c r="Z3683" s="38">
        <v>3675</v>
      </c>
      <c r="AA3683" s="1">
        <v>36642.85438000648</v>
      </c>
    </row>
    <row r="3684" spans="26:27" x14ac:dyDescent="0.2">
      <c r="Z3684" s="38">
        <v>3676</v>
      </c>
      <c r="AA3684" s="1">
        <v>36574.350066101462</v>
      </c>
    </row>
    <row r="3685" spans="26:27" x14ac:dyDescent="0.2">
      <c r="Z3685" s="38">
        <v>3677</v>
      </c>
      <c r="AA3685" s="1">
        <v>35730.102476424676</v>
      </c>
    </row>
    <row r="3686" spans="26:27" x14ac:dyDescent="0.2">
      <c r="Z3686" s="38">
        <v>3678</v>
      </c>
      <c r="AA3686" s="1">
        <v>36551.645552484828</v>
      </c>
    </row>
    <row r="3687" spans="26:27" x14ac:dyDescent="0.2">
      <c r="Z3687" s="38">
        <v>3679</v>
      </c>
      <c r="AA3687" s="1">
        <v>36016.826847369281</v>
      </c>
    </row>
    <row r="3688" spans="26:27" x14ac:dyDescent="0.2">
      <c r="Z3688" s="38">
        <v>3680</v>
      </c>
      <c r="AA3688" s="1">
        <v>37600.024926368918</v>
      </c>
    </row>
    <row r="3689" spans="26:27" x14ac:dyDescent="0.2">
      <c r="Z3689" s="38">
        <v>3681</v>
      </c>
      <c r="AA3689" s="1">
        <v>35899.122383542272</v>
      </c>
    </row>
    <row r="3690" spans="26:27" x14ac:dyDescent="0.2">
      <c r="Z3690" s="38">
        <v>3682</v>
      </c>
      <c r="AA3690" s="1">
        <v>36455.648173856076</v>
      </c>
    </row>
    <row r="3691" spans="26:27" x14ac:dyDescent="0.2">
      <c r="Z3691" s="38">
        <v>3683</v>
      </c>
      <c r="AA3691" s="1">
        <v>35916.118775923031</v>
      </c>
    </row>
    <row r="3692" spans="26:27" x14ac:dyDescent="0.2">
      <c r="Z3692" s="38">
        <v>3684</v>
      </c>
      <c r="AA3692" s="1">
        <v>36001.219697991342</v>
      </c>
    </row>
    <row r="3693" spans="26:27" x14ac:dyDescent="0.2">
      <c r="Z3693" s="38">
        <v>3685</v>
      </c>
      <c r="AA3693" s="1">
        <v>37146.421802208773</v>
      </c>
    </row>
    <row r="3694" spans="26:27" x14ac:dyDescent="0.2">
      <c r="Z3694" s="38">
        <v>3686</v>
      </c>
      <c r="AA3694" s="1">
        <v>37630.26318561603</v>
      </c>
    </row>
    <row r="3695" spans="26:27" x14ac:dyDescent="0.2">
      <c r="Z3695" s="38">
        <v>3687</v>
      </c>
      <c r="AA3695" s="1">
        <v>36589.024209221105</v>
      </c>
    </row>
    <row r="3696" spans="26:27" x14ac:dyDescent="0.2">
      <c r="Z3696" s="38">
        <v>3688</v>
      </c>
      <c r="AA3696" s="1">
        <v>35849.733392503018</v>
      </c>
    </row>
    <row r="3697" spans="26:27" x14ac:dyDescent="0.2">
      <c r="Z3697" s="38">
        <v>3689</v>
      </c>
      <c r="AA3697" s="1">
        <v>35671.025235760564</v>
      </c>
    </row>
    <row r="3698" spans="26:27" x14ac:dyDescent="0.2">
      <c r="Z3698" s="38">
        <v>3690</v>
      </c>
      <c r="AA3698" s="1">
        <v>36495.001486388071</v>
      </c>
    </row>
    <row r="3699" spans="26:27" x14ac:dyDescent="0.2">
      <c r="Z3699" s="38">
        <v>3691</v>
      </c>
      <c r="AA3699" s="1">
        <v>37095.167575537256</v>
      </c>
    </row>
    <row r="3700" spans="26:27" x14ac:dyDescent="0.2">
      <c r="Z3700" s="38">
        <v>3692</v>
      </c>
      <c r="AA3700" s="1">
        <v>36299.719364541597</v>
      </c>
    </row>
    <row r="3701" spans="26:27" x14ac:dyDescent="0.2">
      <c r="Z3701" s="38">
        <v>3693</v>
      </c>
      <c r="AA3701" s="1">
        <v>36138.239600730754</v>
      </c>
    </row>
    <row r="3702" spans="26:27" x14ac:dyDescent="0.2">
      <c r="Z3702" s="38">
        <v>3694</v>
      </c>
      <c r="AA3702" s="1">
        <v>37018.597890311125</v>
      </c>
    </row>
    <row r="3703" spans="26:27" x14ac:dyDescent="0.2">
      <c r="Z3703" s="38">
        <v>3695</v>
      </c>
      <c r="AA3703" s="1">
        <v>35980.756916600018</v>
      </c>
    </row>
    <row r="3704" spans="26:27" x14ac:dyDescent="0.2">
      <c r="Z3704" s="38">
        <v>3696</v>
      </c>
      <c r="AA3704" s="1">
        <v>35537.167456392395</v>
      </c>
    </row>
    <row r="3705" spans="26:27" x14ac:dyDescent="0.2">
      <c r="Z3705" s="38">
        <v>3697</v>
      </c>
      <c r="AA3705" s="1">
        <v>37421.189375776819</v>
      </c>
    </row>
    <row r="3706" spans="26:27" x14ac:dyDescent="0.2">
      <c r="Z3706" s="38">
        <v>3698</v>
      </c>
      <c r="AA3706" s="1">
        <v>36817.799664979699</v>
      </c>
    </row>
    <row r="3707" spans="26:27" x14ac:dyDescent="0.2">
      <c r="Z3707" s="38">
        <v>3699</v>
      </c>
      <c r="AA3707" s="1">
        <v>35542.10615702653</v>
      </c>
    </row>
    <row r="3708" spans="26:27" x14ac:dyDescent="0.2">
      <c r="Z3708" s="38">
        <v>3700</v>
      </c>
      <c r="AA3708" s="1">
        <v>36111.550720239677</v>
      </c>
    </row>
    <row r="3709" spans="26:27" x14ac:dyDescent="0.2">
      <c r="Z3709" s="38">
        <v>3701</v>
      </c>
      <c r="AA3709" s="1">
        <v>36204.566543587469</v>
      </c>
    </row>
    <row r="3710" spans="26:27" x14ac:dyDescent="0.2">
      <c r="Z3710" s="38">
        <v>3702</v>
      </c>
      <c r="AA3710" s="1">
        <v>37058.472323776012</v>
      </c>
    </row>
    <row r="3711" spans="26:27" x14ac:dyDescent="0.2">
      <c r="Z3711" s="38">
        <v>3703</v>
      </c>
      <c r="AA3711" s="1">
        <v>36609.659893646494</v>
      </c>
    </row>
    <row r="3712" spans="26:27" x14ac:dyDescent="0.2">
      <c r="Z3712" s="38">
        <v>3704</v>
      </c>
      <c r="AA3712" s="1">
        <v>36831.711407668503</v>
      </c>
    </row>
    <row r="3713" spans="26:27" x14ac:dyDescent="0.2">
      <c r="Z3713" s="38">
        <v>3705</v>
      </c>
      <c r="AA3713" s="1">
        <v>35692.077340430536</v>
      </c>
    </row>
    <row r="3714" spans="26:27" x14ac:dyDescent="0.2">
      <c r="Z3714" s="38">
        <v>3706</v>
      </c>
      <c r="AA3714" s="1">
        <v>36363.880646879392</v>
      </c>
    </row>
    <row r="3715" spans="26:27" x14ac:dyDescent="0.2">
      <c r="Z3715" s="38">
        <v>3707</v>
      </c>
      <c r="AA3715" s="1">
        <v>37708.639983240195</v>
      </c>
    </row>
    <row r="3716" spans="26:27" x14ac:dyDescent="0.2">
      <c r="Z3716" s="38">
        <v>3708</v>
      </c>
      <c r="AA3716" s="1">
        <v>36763.547023649873</v>
      </c>
    </row>
    <row r="3717" spans="26:27" x14ac:dyDescent="0.2">
      <c r="Z3717" s="38">
        <v>3709</v>
      </c>
      <c r="AA3717" s="1">
        <v>36583.137115090001</v>
      </c>
    </row>
    <row r="3718" spans="26:27" x14ac:dyDescent="0.2">
      <c r="Z3718" s="38">
        <v>3710</v>
      </c>
      <c r="AA3718" s="1">
        <v>36868.683584229955</v>
      </c>
    </row>
    <row r="3719" spans="26:27" x14ac:dyDescent="0.2">
      <c r="Z3719" s="38">
        <v>3711</v>
      </c>
      <c r="AA3719" s="1">
        <v>36396.992850154813</v>
      </c>
    </row>
    <row r="3720" spans="26:27" x14ac:dyDescent="0.2">
      <c r="Z3720" s="38">
        <v>3712</v>
      </c>
      <c r="AA3720" s="1">
        <v>37464.068583445704</v>
      </c>
    </row>
    <row r="3721" spans="26:27" x14ac:dyDescent="0.2">
      <c r="Z3721" s="38">
        <v>3713</v>
      </c>
      <c r="AA3721" s="1">
        <v>36591.867620956524</v>
      </c>
    </row>
    <row r="3722" spans="26:27" x14ac:dyDescent="0.2">
      <c r="Z3722" s="38">
        <v>3714</v>
      </c>
      <c r="AA3722" s="1">
        <v>36954.11609195199</v>
      </c>
    </row>
    <row r="3723" spans="26:27" x14ac:dyDescent="0.2">
      <c r="Z3723" s="38">
        <v>3715</v>
      </c>
      <c r="AA3723" s="1">
        <v>37436.112161411751</v>
      </c>
    </row>
    <row r="3724" spans="26:27" x14ac:dyDescent="0.2">
      <c r="Z3724" s="38">
        <v>3716</v>
      </c>
      <c r="AA3724" s="1">
        <v>35963.313318391425</v>
      </c>
    </row>
    <row r="3725" spans="26:27" x14ac:dyDescent="0.2">
      <c r="Z3725" s="38">
        <v>3717</v>
      </c>
      <c r="AA3725" s="1">
        <v>36149.109456136721</v>
      </c>
    </row>
    <row r="3726" spans="26:27" x14ac:dyDescent="0.2">
      <c r="Z3726" s="38">
        <v>3718</v>
      </c>
      <c r="AA3726" s="1">
        <v>36069.990453207763</v>
      </c>
    </row>
    <row r="3727" spans="26:27" x14ac:dyDescent="0.2">
      <c r="Z3727" s="38">
        <v>3719</v>
      </c>
      <c r="AA3727" s="1">
        <v>36140.248414171365</v>
      </c>
    </row>
    <row r="3728" spans="26:27" x14ac:dyDescent="0.2">
      <c r="Z3728" s="38">
        <v>3720</v>
      </c>
      <c r="AA3728" s="1">
        <v>36807.192590505147</v>
      </c>
    </row>
    <row r="3729" spans="26:27" x14ac:dyDescent="0.2">
      <c r="Z3729" s="38">
        <v>3721</v>
      </c>
      <c r="AA3729" s="1">
        <v>36273.866503080309</v>
      </c>
    </row>
    <row r="3730" spans="26:27" x14ac:dyDescent="0.2">
      <c r="Z3730" s="38">
        <v>3722</v>
      </c>
      <c r="AA3730" s="1">
        <v>37600.158586631951</v>
      </c>
    </row>
    <row r="3731" spans="26:27" x14ac:dyDescent="0.2">
      <c r="Z3731" s="38">
        <v>3723</v>
      </c>
      <c r="AA3731" s="1">
        <v>35255.975096594273</v>
      </c>
    </row>
    <row r="3732" spans="26:27" x14ac:dyDescent="0.2">
      <c r="Z3732" s="38">
        <v>3724</v>
      </c>
      <c r="AA3732" s="1">
        <v>36717.169042029156</v>
      </c>
    </row>
    <row r="3733" spans="26:27" x14ac:dyDescent="0.2">
      <c r="Z3733" s="38">
        <v>3725</v>
      </c>
      <c r="AA3733" s="1">
        <v>37116.59132365945</v>
      </c>
    </row>
    <row r="3734" spans="26:27" x14ac:dyDescent="0.2">
      <c r="Z3734" s="38">
        <v>3726</v>
      </c>
      <c r="AA3734" s="1">
        <v>35288.702485658308</v>
      </c>
    </row>
    <row r="3735" spans="26:27" x14ac:dyDescent="0.2">
      <c r="Z3735" s="38">
        <v>3727</v>
      </c>
      <c r="AA3735" s="1">
        <v>36578.401189238895</v>
      </c>
    </row>
    <row r="3736" spans="26:27" x14ac:dyDescent="0.2">
      <c r="Z3736" s="38">
        <v>3728</v>
      </c>
      <c r="AA3736" s="1">
        <v>36091.976172016686</v>
      </c>
    </row>
    <row r="3737" spans="26:27" x14ac:dyDescent="0.2">
      <c r="Z3737" s="38">
        <v>3729</v>
      </c>
      <c r="AA3737" s="1">
        <v>37553.393910517581</v>
      </c>
    </row>
    <row r="3738" spans="26:27" x14ac:dyDescent="0.2">
      <c r="Z3738" s="38">
        <v>3730</v>
      </c>
      <c r="AA3738" s="1">
        <v>36952.768536663731</v>
      </c>
    </row>
    <row r="3739" spans="26:27" x14ac:dyDescent="0.2">
      <c r="Z3739" s="38">
        <v>3731</v>
      </c>
      <c r="AA3739" s="1">
        <v>36788.903326359497</v>
      </c>
    </row>
    <row r="3740" spans="26:27" x14ac:dyDescent="0.2">
      <c r="Z3740" s="38">
        <v>3732</v>
      </c>
      <c r="AA3740" s="1">
        <v>35618.612244208518</v>
      </c>
    </row>
    <row r="3741" spans="26:27" x14ac:dyDescent="0.2">
      <c r="Z3741" s="38">
        <v>3733</v>
      </c>
      <c r="AA3741" s="1">
        <v>36053.413914013341</v>
      </c>
    </row>
    <row r="3742" spans="26:27" x14ac:dyDescent="0.2">
      <c r="Z3742" s="38">
        <v>3734</v>
      </c>
      <c r="AA3742" s="1">
        <v>36740.697187059261</v>
      </c>
    </row>
    <row r="3743" spans="26:27" x14ac:dyDescent="0.2">
      <c r="Z3743" s="38">
        <v>3735</v>
      </c>
      <c r="AA3743" s="1">
        <v>37045.742247286078</v>
      </c>
    </row>
    <row r="3744" spans="26:27" x14ac:dyDescent="0.2">
      <c r="Z3744" s="38">
        <v>3736</v>
      </c>
      <c r="AA3744" s="1">
        <v>36650.972063130743</v>
      </c>
    </row>
    <row r="3745" spans="26:27" x14ac:dyDescent="0.2">
      <c r="Z3745" s="38">
        <v>3737</v>
      </c>
      <c r="AA3745" s="1">
        <v>36500.575440092281</v>
      </c>
    </row>
    <row r="3746" spans="26:27" x14ac:dyDescent="0.2">
      <c r="Z3746" s="38">
        <v>3738</v>
      </c>
      <c r="AA3746" s="1">
        <v>36120.63646114619</v>
      </c>
    </row>
    <row r="3747" spans="26:27" x14ac:dyDescent="0.2">
      <c r="Z3747" s="38">
        <v>3739</v>
      </c>
      <c r="AA3747" s="1">
        <v>37187.043432033446</v>
      </c>
    </row>
    <row r="3748" spans="26:27" x14ac:dyDescent="0.2">
      <c r="Z3748" s="38">
        <v>3740</v>
      </c>
      <c r="AA3748" s="1">
        <v>37375.762135378136</v>
      </c>
    </row>
    <row r="3749" spans="26:27" x14ac:dyDescent="0.2">
      <c r="Z3749" s="38">
        <v>3741</v>
      </c>
      <c r="AA3749" s="1">
        <v>35815.103340530331</v>
      </c>
    </row>
    <row r="3750" spans="26:27" x14ac:dyDescent="0.2">
      <c r="Z3750" s="38">
        <v>3742</v>
      </c>
      <c r="AA3750" s="1">
        <v>37545.739475215902</v>
      </c>
    </row>
    <row r="3751" spans="26:27" x14ac:dyDescent="0.2">
      <c r="Z3751" s="38">
        <v>3743</v>
      </c>
      <c r="AA3751" s="1">
        <v>36304.031983536552</v>
      </c>
    </row>
    <row r="3752" spans="26:27" x14ac:dyDescent="0.2">
      <c r="Z3752" s="38">
        <v>3744</v>
      </c>
      <c r="AA3752" s="1">
        <v>36964.834938775806</v>
      </c>
    </row>
    <row r="3753" spans="26:27" x14ac:dyDescent="0.2">
      <c r="Z3753" s="38">
        <v>3745</v>
      </c>
      <c r="AA3753" s="1">
        <v>35944.450985438787</v>
      </c>
    </row>
    <row r="3754" spans="26:27" x14ac:dyDescent="0.2">
      <c r="Z3754" s="38">
        <v>3746</v>
      </c>
      <c r="AA3754" s="1">
        <v>36367.873905451292</v>
      </c>
    </row>
    <row r="3755" spans="26:27" x14ac:dyDescent="0.2">
      <c r="Z3755" s="38">
        <v>3747</v>
      </c>
      <c r="AA3755" s="1">
        <v>35807.703151306232</v>
      </c>
    </row>
    <row r="3756" spans="26:27" x14ac:dyDescent="0.2">
      <c r="Z3756" s="38">
        <v>3748</v>
      </c>
      <c r="AA3756" s="1">
        <v>36238.468286624535</v>
      </c>
    </row>
    <row r="3757" spans="26:27" x14ac:dyDescent="0.2">
      <c r="Z3757" s="38">
        <v>3749</v>
      </c>
      <c r="AA3757" s="1">
        <v>35998.936643372668</v>
      </c>
    </row>
    <row r="3758" spans="26:27" x14ac:dyDescent="0.2">
      <c r="Z3758" s="38">
        <v>3750</v>
      </c>
      <c r="AA3758" s="1">
        <v>37415.615593706534</v>
      </c>
    </row>
    <row r="3759" spans="26:27" x14ac:dyDescent="0.2">
      <c r="Z3759" s="38">
        <v>3751</v>
      </c>
      <c r="AA3759" s="1">
        <v>36470.519005098227</v>
      </c>
    </row>
    <row r="3760" spans="26:27" x14ac:dyDescent="0.2">
      <c r="Z3760" s="38">
        <v>3752</v>
      </c>
      <c r="AA3760" s="1">
        <v>37005.204784457092</v>
      </c>
    </row>
    <row r="3761" spans="26:27" x14ac:dyDescent="0.2">
      <c r="Z3761" s="38">
        <v>3753</v>
      </c>
      <c r="AA3761" s="1">
        <v>35267.390267891635</v>
      </c>
    </row>
    <row r="3762" spans="26:27" x14ac:dyDescent="0.2">
      <c r="Z3762" s="38">
        <v>3754</v>
      </c>
      <c r="AA3762" s="1">
        <v>36282.28154041095</v>
      </c>
    </row>
    <row r="3763" spans="26:27" x14ac:dyDescent="0.2">
      <c r="Z3763" s="38">
        <v>3755</v>
      </c>
      <c r="AA3763" s="1">
        <v>35955.984486167334</v>
      </c>
    </row>
    <row r="3764" spans="26:27" x14ac:dyDescent="0.2">
      <c r="Z3764" s="38">
        <v>3756</v>
      </c>
      <c r="AA3764" s="1">
        <v>35754.656661157082</v>
      </c>
    </row>
    <row r="3765" spans="26:27" x14ac:dyDescent="0.2">
      <c r="Z3765" s="38">
        <v>3757</v>
      </c>
      <c r="AA3765" s="1">
        <v>36053.488946976548</v>
      </c>
    </row>
    <row r="3766" spans="26:27" x14ac:dyDescent="0.2">
      <c r="Z3766" s="38">
        <v>3758</v>
      </c>
      <c r="AA3766" s="1">
        <v>36857.925209006309</v>
      </c>
    </row>
    <row r="3767" spans="26:27" x14ac:dyDescent="0.2">
      <c r="Z3767" s="38">
        <v>3759</v>
      </c>
      <c r="AA3767" s="1">
        <v>36221.631722623693</v>
      </c>
    </row>
    <row r="3768" spans="26:27" x14ac:dyDescent="0.2">
      <c r="Z3768" s="38">
        <v>3760</v>
      </c>
      <c r="AA3768" s="1">
        <v>36785.147783096349</v>
      </c>
    </row>
    <row r="3769" spans="26:27" x14ac:dyDescent="0.2">
      <c r="Z3769" s="38">
        <v>3761</v>
      </c>
      <c r="AA3769" s="1">
        <v>36847.764832644607</v>
      </c>
    </row>
    <row r="3770" spans="26:27" x14ac:dyDescent="0.2">
      <c r="Z3770" s="38">
        <v>3762</v>
      </c>
      <c r="AA3770" s="1">
        <v>36618.454459452165</v>
      </c>
    </row>
    <row r="3771" spans="26:27" x14ac:dyDescent="0.2">
      <c r="Z3771" s="38">
        <v>3763</v>
      </c>
      <c r="AA3771" s="1">
        <v>35589.086951688834</v>
      </c>
    </row>
    <row r="3772" spans="26:27" x14ac:dyDescent="0.2">
      <c r="Z3772" s="38">
        <v>3764</v>
      </c>
      <c r="AA3772" s="1">
        <v>36236.611294929069</v>
      </c>
    </row>
    <row r="3773" spans="26:27" x14ac:dyDescent="0.2">
      <c r="Z3773" s="38">
        <v>3765</v>
      </c>
      <c r="AA3773" s="1">
        <v>36899.906629539473</v>
      </c>
    </row>
    <row r="3774" spans="26:27" x14ac:dyDescent="0.2">
      <c r="Z3774" s="38">
        <v>3766</v>
      </c>
      <c r="AA3774" s="1">
        <v>36966.414215220109</v>
      </c>
    </row>
    <row r="3775" spans="26:27" x14ac:dyDescent="0.2">
      <c r="Z3775" s="38">
        <v>3767</v>
      </c>
      <c r="AA3775" s="1">
        <v>37682.242198949622</v>
      </c>
    </row>
    <row r="3776" spans="26:27" x14ac:dyDescent="0.2">
      <c r="Z3776" s="38">
        <v>3768</v>
      </c>
      <c r="AA3776" s="1">
        <v>36567.244332412592</v>
      </c>
    </row>
    <row r="3777" spans="26:27" x14ac:dyDescent="0.2">
      <c r="Z3777" s="38">
        <v>3769</v>
      </c>
      <c r="AA3777" s="1">
        <v>37148.804925101293</v>
      </c>
    </row>
    <row r="3778" spans="26:27" x14ac:dyDescent="0.2">
      <c r="Z3778" s="38">
        <v>3770</v>
      </c>
      <c r="AA3778" s="1">
        <v>36493.092470424708</v>
      </c>
    </row>
    <row r="3779" spans="26:27" x14ac:dyDescent="0.2">
      <c r="Z3779" s="38">
        <v>3771</v>
      </c>
      <c r="AA3779" s="1">
        <v>37473.658203939056</v>
      </c>
    </row>
    <row r="3780" spans="26:27" x14ac:dyDescent="0.2">
      <c r="Z3780" s="38">
        <v>3772</v>
      </c>
      <c r="AA3780" s="1">
        <v>35573.523797003058</v>
      </c>
    </row>
    <row r="3781" spans="26:27" x14ac:dyDescent="0.2">
      <c r="Z3781" s="38">
        <v>3773</v>
      </c>
      <c r="AA3781" s="1">
        <v>36769.828326746603</v>
      </c>
    </row>
    <row r="3782" spans="26:27" x14ac:dyDescent="0.2">
      <c r="Z3782" s="38">
        <v>3774</v>
      </c>
      <c r="AA3782" s="1">
        <v>35288.882199796441</v>
      </c>
    </row>
    <row r="3783" spans="26:27" x14ac:dyDescent="0.2">
      <c r="Z3783" s="38">
        <v>3775</v>
      </c>
      <c r="AA3783" s="1">
        <v>37293.937490066419</v>
      </c>
    </row>
    <row r="3784" spans="26:27" x14ac:dyDescent="0.2">
      <c r="Z3784" s="38">
        <v>3776</v>
      </c>
      <c r="AA3784" s="1">
        <v>37001.613669430437</v>
      </c>
    </row>
    <row r="3785" spans="26:27" x14ac:dyDescent="0.2">
      <c r="Z3785" s="38">
        <v>3777</v>
      </c>
      <c r="AA3785" s="1">
        <v>36213.00526044338</v>
      </c>
    </row>
    <row r="3786" spans="26:27" x14ac:dyDescent="0.2">
      <c r="Z3786" s="38">
        <v>3778</v>
      </c>
      <c r="AA3786" s="1">
        <v>36613.533580114919</v>
      </c>
    </row>
    <row r="3787" spans="26:27" x14ac:dyDescent="0.2">
      <c r="Z3787" s="38">
        <v>3779</v>
      </c>
      <c r="AA3787" s="1">
        <v>36519.949849129225</v>
      </c>
    </row>
    <row r="3788" spans="26:27" x14ac:dyDescent="0.2">
      <c r="Z3788" s="38">
        <v>3780</v>
      </c>
      <c r="AA3788" s="1">
        <v>36014.054233927891</v>
      </c>
    </row>
    <row r="3789" spans="26:27" x14ac:dyDescent="0.2">
      <c r="Z3789" s="38">
        <v>3781</v>
      </c>
      <c r="AA3789" s="1">
        <v>35975.290892979319</v>
      </c>
    </row>
    <row r="3790" spans="26:27" x14ac:dyDescent="0.2">
      <c r="Z3790" s="38">
        <v>3782</v>
      </c>
      <c r="AA3790" s="1">
        <v>37463.752887114082</v>
      </c>
    </row>
    <row r="3791" spans="26:27" x14ac:dyDescent="0.2">
      <c r="Z3791" s="38">
        <v>3783</v>
      </c>
      <c r="AA3791" s="1">
        <v>36850.502175075504</v>
      </c>
    </row>
    <row r="3792" spans="26:27" x14ac:dyDescent="0.2">
      <c r="Z3792" s="38">
        <v>3784</v>
      </c>
      <c r="AA3792" s="1">
        <v>35568.310122261144</v>
      </c>
    </row>
    <row r="3793" spans="26:27" x14ac:dyDescent="0.2">
      <c r="Z3793" s="38">
        <v>3785</v>
      </c>
      <c r="AA3793" s="1">
        <v>35315.899120783608</v>
      </c>
    </row>
    <row r="3794" spans="26:27" x14ac:dyDescent="0.2">
      <c r="Z3794" s="38">
        <v>3786</v>
      </c>
      <c r="AA3794" s="1">
        <v>37158.392570407261</v>
      </c>
    </row>
    <row r="3795" spans="26:27" x14ac:dyDescent="0.2">
      <c r="Z3795" s="38">
        <v>3787</v>
      </c>
      <c r="AA3795" s="1">
        <v>36845.612115397191</v>
      </c>
    </row>
    <row r="3796" spans="26:27" x14ac:dyDescent="0.2">
      <c r="Z3796" s="38">
        <v>3788</v>
      </c>
      <c r="AA3796" s="1">
        <v>36245.355972536752</v>
      </c>
    </row>
    <row r="3797" spans="26:27" x14ac:dyDescent="0.2">
      <c r="Z3797" s="38">
        <v>3789</v>
      </c>
      <c r="AA3797" s="1">
        <v>36572.843619498337</v>
      </c>
    </row>
    <row r="3798" spans="26:27" x14ac:dyDescent="0.2">
      <c r="Z3798" s="38">
        <v>3790</v>
      </c>
      <c r="AA3798" s="1">
        <v>37140.783197556011</v>
      </c>
    </row>
    <row r="3799" spans="26:27" x14ac:dyDescent="0.2">
      <c r="Z3799" s="38">
        <v>3791</v>
      </c>
      <c r="AA3799" s="1">
        <v>36025.917588872922</v>
      </c>
    </row>
    <row r="3800" spans="26:27" x14ac:dyDescent="0.2">
      <c r="Z3800" s="38">
        <v>3792</v>
      </c>
      <c r="AA3800" s="1">
        <v>37106.46247249905</v>
      </c>
    </row>
    <row r="3801" spans="26:27" x14ac:dyDescent="0.2">
      <c r="Z3801" s="38">
        <v>3793</v>
      </c>
      <c r="AA3801" s="1">
        <v>35745.875839860164</v>
      </c>
    </row>
    <row r="3802" spans="26:27" x14ac:dyDescent="0.2">
      <c r="Z3802" s="38">
        <v>3794</v>
      </c>
      <c r="AA3802" s="1">
        <v>35242.655559568237</v>
      </c>
    </row>
    <row r="3803" spans="26:27" x14ac:dyDescent="0.2">
      <c r="Z3803" s="38">
        <v>3795</v>
      </c>
      <c r="AA3803" s="1">
        <v>37015.459576630012</v>
      </c>
    </row>
    <row r="3804" spans="26:27" x14ac:dyDescent="0.2">
      <c r="Z3804" s="38">
        <v>3796</v>
      </c>
      <c r="AA3804" s="1">
        <v>35695.543548266767</v>
      </c>
    </row>
    <row r="3805" spans="26:27" x14ac:dyDescent="0.2">
      <c r="Z3805" s="38">
        <v>3797</v>
      </c>
      <c r="AA3805" s="1">
        <v>36581.965382865128</v>
      </c>
    </row>
    <row r="3806" spans="26:27" x14ac:dyDescent="0.2">
      <c r="Z3806" s="38">
        <v>3798</v>
      </c>
      <c r="AA3806" s="1">
        <v>37336.212550254779</v>
      </c>
    </row>
    <row r="3807" spans="26:27" x14ac:dyDescent="0.2">
      <c r="Z3807" s="38">
        <v>3799</v>
      </c>
      <c r="AA3807" s="1">
        <v>36603.521675401076</v>
      </c>
    </row>
    <row r="3808" spans="26:27" x14ac:dyDescent="0.2">
      <c r="Z3808" s="38">
        <v>3800</v>
      </c>
      <c r="AA3808" s="1">
        <v>36501.964766323799</v>
      </c>
    </row>
    <row r="3809" spans="26:27" x14ac:dyDescent="0.2">
      <c r="Z3809" s="38">
        <v>3801</v>
      </c>
      <c r="AA3809" s="1">
        <v>35759.943737278569</v>
      </c>
    </row>
    <row r="3810" spans="26:27" x14ac:dyDescent="0.2">
      <c r="Z3810" s="38">
        <v>3802</v>
      </c>
      <c r="AA3810" s="1">
        <v>35924.301153764187</v>
      </c>
    </row>
    <row r="3811" spans="26:27" x14ac:dyDescent="0.2">
      <c r="Z3811" s="38">
        <v>3803</v>
      </c>
      <c r="AA3811" s="1">
        <v>37004.285619983049</v>
      </c>
    </row>
    <row r="3812" spans="26:27" x14ac:dyDescent="0.2">
      <c r="Z3812" s="38">
        <v>3804</v>
      </c>
      <c r="AA3812" s="1">
        <v>36746.490002582359</v>
      </c>
    </row>
    <row r="3813" spans="26:27" x14ac:dyDescent="0.2">
      <c r="Z3813" s="38">
        <v>3805</v>
      </c>
      <c r="AA3813" s="1">
        <v>36925.131141549318</v>
      </c>
    </row>
    <row r="3814" spans="26:27" x14ac:dyDescent="0.2">
      <c r="Z3814" s="38">
        <v>3806</v>
      </c>
      <c r="AA3814" s="1">
        <v>37344.931082488416</v>
      </c>
    </row>
    <row r="3815" spans="26:27" x14ac:dyDescent="0.2">
      <c r="Z3815" s="38">
        <v>3807</v>
      </c>
      <c r="AA3815" s="1">
        <v>35984.195060903308</v>
      </c>
    </row>
    <row r="3816" spans="26:27" x14ac:dyDescent="0.2">
      <c r="Z3816" s="38">
        <v>3808</v>
      </c>
      <c r="AA3816" s="1">
        <v>36323.05524049465</v>
      </c>
    </row>
    <row r="3817" spans="26:27" x14ac:dyDescent="0.2">
      <c r="Z3817" s="38">
        <v>3809</v>
      </c>
      <c r="AA3817" s="1">
        <v>36541.252114248746</v>
      </c>
    </row>
    <row r="3818" spans="26:27" x14ac:dyDescent="0.2">
      <c r="Z3818" s="38">
        <v>3810</v>
      </c>
      <c r="AA3818" s="1">
        <v>35866.892069237452</v>
      </c>
    </row>
    <row r="3819" spans="26:27" x14ac:dyDescent="0.2">
      <c r="Z3819" s="38">
        <v>3811</v>
      </c>
      <c r="AA3819" s="1">
        <v>35377.788195121386</v>
      </c>
    </row>
    <row r="3820" spans="26:27" x14ac:dyDescent="0.2">
      <c r="Z3820" s="38">
        <v>3812</v>
      </c>
      <c r="AA3820" s="1">
        <v>35391.014059360627</v>
      </c>
    </row>
    <row r="3821" spans="26:27" x14ac:dyDescent="0.2">
      <c r="Z3821" s="38">
        <v>3813</v>
      </c>
      <c r="AA3821" s="1">
        <v>37046.223406062752</v>
      </c>
    </row>
    <row r="3822" spans="26:27" x14ac:dyDescent="0.2">
      <c r="Z3822" s="38">
        <v>3814</v>
      </c>
      <c r="AA3822" s="1">
        <v>37237.895358180656</v>
      </c>
    </row>
    <row r="3823" spans="26:27" x14ac:dyDescent="0.2">
      <c r="Z3823" s="38">
        <v>3815</v>
      </c>
      <c r="AA3823" s="1">
        <v>36553.904002524141</v>
      </c>
    </row>
    <row r="3824" spans="26:27" x14ac:dyDescent="0.2">
      <c r="Z3824" s="38">
        <v>3816</v>
      </c>
      <c r="AA3824" s="1">
        <v>36342.853414518744</v>
      </c>
    </row>
    <row r="3825" spans="26:27" x14ac:dyDescent="0.2">
      <c r="Z3825" s="38">
        <v>3817</v>
      </c>
      <c r="AA3825" s="1">
        <v>36864.861029150183</v>
      </c>
    </row>
    <row r="3826" spans="26:27" x14ac:dyDescent="0.2">
      <c r="Z3826" s="38">
        <v>3818</v>
      </c>
      <c r="AA3826" s="1">
        <v>35546.383508752835</v>
      </c>
    </row>
    <row r="3827" spans="26:27" x14ac:dyDescent="0.2">
      <c r="Z3827" s="38">
        <v>3819</v>
      </c>
      <c r="AA3827" s="1">
        <v>37211.51701885934</v>
      </c>
    </row>
    <row r="3828" spans="26:27" x14ac:dyDescent="0.2">
      <c r="Z3828" s="38">
        <v>3820</v>
      </c>
      <c r="AA3828" s="1">
        <v>36542.533577006296</v>
      </c>
    </row>
    <row r="3829" spans="26:27" x14ac:dyDescent="0.2">
      <c r="Z3829" s="38">
        <v>3821</v>
      </c>
      <c r="AA3829" s="1">
        <v>37529.945329916169</v>
      </c>
    </row>
    <row r="3830" spans="26:27" x14ac:dyDescent="0.2">
      <c r="Z3830" s="38">
        <v>3822</v>
      </c>
      <c r="AA3830" s="1">
        <v>36824.771839153553</v>
      </c>
    </row>
    <row r="3831" spans="26:27" x14ac:dyDescent="0.2">
      <c r="Z3831" s="38">
        <v>3823</v>
      </c>
      <c r="AA3831" s="1">
        <v>36716.649823751875</v>
      </c>
    </row>
    <row r="3832" spans="26:27" x14ac:dyDescent="0.2">
      <c r="Z3832" s="38">
        <v>3824</v>
      </c>
      <c r="AA3832" s="1">
        <v>37119.559487927312</v>
      </c>
    </row>
    <row r="3833" spans="26:27" x14ac:dyDescent="0.2">
      <c r="Z3833" s="38">
        <v>3825</v>
      </c>
      <c r="AA3833" s="1">
        <v>37026.020492208132</v>
      </c>
    </row>
    <row r="3834" spans="26:27" x14ac:dyDescent="0.2">
      <c r="Z3834" s="38">
        <v>3826</v>
      </c>
      <c r="AA3834" s="1">
        <v>36093.762285486824</v>
      </c>
    </row>
    <row r="3835" spans="26:27" x14ac:dyDescent="0.2">
      <c r="Z3835" s="38">
        <v>3827</v>
      </c>
      <c r="AA3835" s="1">
        <v>36682.269748037543</v>
      </c>
    </row>
    <row r="3836" spans="26:27" x14ac:dyDescent="0.2">
      <c r="Z3836" s="38">
        <v>3828</v>
      </c>
      <c r="AA3836" s="1">
        <v>37311.585240093991</v>
      </c>
    </row>
    <row r="3837" spans="26:27" x14ac:dyDescent="0.2">
      <c r="Z3837" s="38">
        <v>3829</v>
      </c>
      <c r="AA3837" s="1">
        <v>35662.035837413823</v>
      </c>
    </row>
    <row r="3838" spans="26:27" x14ac:dyDescent="0.2">
      <c r="Z3838" s="38">
        <v>3830</v>
      </c>
      <c r="AA3838" s="1">
        <v>36972.989930189986</v>
      </c>
    </row>
    <row r="3839" spans="26:27" x14ac:dyDescent="0.2">
      <c r="Z3839" s="38">
        <v>3831</v>
      </c>
      <c r="AA3839" s="1">
        <v>36713.113376895468</v>
      </c>
    </row>
    <row r="3840" spans="26:27" x14ac:dyDescent="0.2">
      <c r="Z3840" s="38">
        <v>3832</v>
      </c>
      <c r="AA3840" s="1">
        <v>36364.463563762962</v>
      </c>
    </row>
    <row r="3841" spans="26:27" x14ac:dyDescent="0.2">
      <c r="Z3841" s="38">
        <v>3833</v>
      </c>
      <c r="AA3841" s="1">
        <v>37178.570217873115</v>
      </c>
    </row>
    <row r="3842" spans="26:27" x14ac:dyDescent="0.2">
      <c r="Z3842" s="38">
        <v>3834</v>
      </c>
      <c r="AA3842" s="1">
        <v>37132.037604137928</v>
      </c>
    </row>
    <row r="3843" spans="26:27" x14ac:dyDescent="0.2">
      <c r="Z3843" s="38">
        <v>3835</v>
      </c>
      <c r="AA3843" s="1">
        <v>36822.543004414387</v>
      </c>
    </row>
    <row r="3844" spans="26:27" x14ac:dyDescent="0.2">
      <c r="Z3844" s="38">
        <v>3836</v>
      </c>
      <c r="AA3844" s="1">
        <v>35681.7468554195</v>
      </c>
    </row>
    <row r="3845" spans="26:27" x14ac:dyDescent="0.2">
      <c r="Z3845" s="38">
        <v>3837</v>
      </c>
      <c r="AA3845" s="1">
        <v>36585.919610791301</v>
      </c>
    </row>
    <row r="3846" spans="26:27" x14ac:dyDescent="0.2">
      <c r="Z3846" s="38">
        <v>3838</v>
      </c>
      <c r="AA3846" s="1">
        <v>37489.689655117538</v>
      </c>
    </row>
    <row r="3847" spans="26:27" x14ac:dyDescent="0.2">
      <c r="Z3847" s="38">
        <v>3839</v>
      </c>
      <c r="AA3847" s="1">
        <v>36292.246067632354</v>
      </c>
    </row>
    <row r="3848" spans="26:27" x14ac:dyDescent="0.2">
      <c r="Z3848" s="38">
        <v>3840</v>
      </c>
      <c r="AA3848" s="1">
        <v>34982.226524403195</v>
      </c>
    </row>
    <row r="3849" spans="26:27" x14ac:dyDescent="0.2">
      <c r="Z3849" s="38">
        <v>3841</v>
      </c>
      <c r="AA3849" s="1">
        <v>36322.264652855192</v>
      </c>
    </row>
    <row r="3850" spans="26:27" x14ac:dyDescent="0.2">
      <c r="Z3850" s="38">
        <v>3842</v>
      </c>
      <c r="AA3850" s="1">
        <v>37208.580537019734</v>
      </c>
    </row>
    <row r="3851" spans="26:27" x14ac:dyDescent="0.2">
      <c r="Z3851" s="38">
        <v>3843</v>
      </c>
      <c r="AA3851" s="1">
        <v>37117.72590168599</v>
      </c>
    </row>
    <row r="3852" spans="26:27" x14ac:dyDescent="0.2">
      <c r="Z3852" s="38">
        <v>3844</v>
      </c>
      <c r="AA3852" s="1">
        <v>36838.455212436362</v>
      </c>
    </row>
    <row r="3853" spans="26:27" x14ac:dyDescent="0.2">
      <c r="Z3853" s="38">
        <v>3845</v>
      </c>
      <c r="AA3853" s="1">
        <v>36143.940772402108</v>
      </c>
    </row>
    <row r="3854" spans="26:27" x14ac:dyDescent="0.2">
      <c r="Z3854" s="38">
        <v>3846</v>
      </c>
      <c r="AA3854" s="1">
        <v>36313.419295642176</v>
      </c>
    </row>
    <row r="3855" spans="26:27" x14ac:dyDescent="0.2">
      <c r="Z3855" s="38">
        <v>3847</v>
      </c>
      <c r="AA3855" s="1">
        <v>36186.719682458948</v>
      </c>
    </row>
    <row r="3856" spans="26:27" x14ac:dyDescent="0.2">
      <c r="Z3856" s="38">
        <v>3848</v>
      </c>
      <c r="AA3856" s="1">
        <v>36483.254241366063</v>
      </c>
    </row>
    <row r="3857" spans="26:27" x14ac:dyDescent="0.2">
      <c r="Z3857" s="38">
        <v>3849</v>
      </c>
      <c r="AA3857" s="1">
        <v>36613.770302470526</v>
      </c>
    </row>
    <row r="3858" spans="26:27" x14ac:dyDescent="0.2">
      <c r="Z3858" s="38">
        <v>3850</v>
      </c>
      <c r="AA3858" s="1">
        <v>36125.439204184862</v>
      </c>
    </row>
    <row r="3859" spans="26:27" x14ac:dyDescent="0.2">
      <c r="Z3859" s="38">
        <v>3851</v>
      </c>
      <c r="AA3859" s="1">
        <v>35945.344284362334</v>
      </c>
    </row>
    <row r="3860" spans="26:27" x14ac:dyDescent="0.2">
      <c r="Z3860" s="38">
        <v>3852</v>
      </c>
      <c r="AA3860" s="1">
        <v>36346.461811864167</v>
      </c>
    </row>
    <row r="3861" spans="26:27" x14ac:dyDescent="0.2">
      <c r="Z3861" s="38">
        <v>3853</v>
      </c>
      <c r="AA3861" s="1">
        <v>36509.302324248332</v>
      </c>
    </row>
    <row r="3862" spans="26:27" x14ac:dyDescent="0.2">
      <c r="Z3862" s="38">
        <v>3854</v>
      </c>
      <c r="AA3862" s="1">
        <v>36920.798721412146</v>
      </c>
    </row>
    <row r="3863" spans="26:27" x14ac:dyDescent="0.2">
      <c r="Z3863" s="38">
        <v>3855</v>
      </c>
      <c r="AA3863" s="1">
        <v>37045.04356944919</v>
      </c>
    </row>
    <row r="3864" spans="26:27" x14ac:dyDescent="0.2">
      <c r="Z3864" s="38">
        <v>3856</v>
      </c>
      <c r="AA3864" s="1">
        <v>37167.049808373238</v>
      </c>
    </row>
    <row r="3865" spans="26:27" x14ac:dyDescent="0.2">
      <c r="Z3865" s="38">
        <v>3857</v>
      </c>
      <c r="AA3865" s="1">
        <v>36560.518290112341</v>
      </c>
    </row>
    <row r="3866" spans="26:27" x14ac:dyDescent="0.2">
      <c r="Z3866" s="38">
        <v>3858</v>
      </c>
      <c r="AA3866" s="1">
        <v>36638.819901669296</v>
      </c>
    </row>
    <row r="3867" spans="26:27" x14ac:dyDescent="0.2">
      <c r="Z3867" s="38">
        <v>3859</v>
      </c>
      <c r="AA3867" s="1">
        <v>36404.930508558573</v>
      </c>
    </row>
    <row r="3868" spans="26:27" x14ac:dyDescent="0.2">
      <c r="Z3868" s="38">
        <v>3860</v>
      </c>
      <c r="AA3868" s="1">
        <v>36195.586645526557</v>
      </c>
    </row>
    <row r="3869" spans="26:27" x14ac:dyDescent="0.2">
      <c r="Z3869" s="38">
        <v>3861</v>
      </c>
      <c r="AA3869" s="1">
        <v>36905.197412171619</v>
      </c>
    </row>
    <row r="3870" spans="26:27" x14ac:dyDescent="0.2">
      <c r="Z3870" s="38">
        <v>3862</v>
      </c>
      <c r="AA3870" s="1">
        <v>36735.562413493069</v>
      </c>
    </row>
    <row r="3871" spans="26:27" x14ac:dyDescent="0.2">
      <c r="Z3871" s="38">
        <v>3863</v>
      </c>
      <c r="AA3871" s="1">
        <v>36131.060460373905</v>
      </c>
    </row>
    <row r="3872" spans="26:27" x14ac:dyDescent="0.2">
      <c r="Z3872" s="38">
        <v>3864</v>
      </c>
      <c r="AA3872" s="1">
        <v>35612.666102066112</v>
      </c>
    </row>
    <row r="3873" spans="26:27" x14ac:dyDescent="0.2">
      <c r="Z3873" s="38">
        <v>3865</v>
      </c>
      <c r="AA3873" s="1">
        <v>36678.036861864079</v>
      </c>
    </row>
    <row r="3874" spans="26:27" x14ac:dyDescent="0.2">
      <c r="Z3874" s="38">
        <v>3866</v>
      </c>
      <c r="AA3874" s="1">
        <v>36488.827282334489</v>
      </c>
    </row>
    <row r="3875" spans="26:27" x14ac:dyDescent="0.2">
      <c r="Z3875" s="38">
        <v>3867</v>
      </c>
      <c r="AA3875" s="1">
        <v>36163.295170781297</v>
      </c>
    </row>
    <row r="3876" spans="26:27" x14ac:dyDescent="0.2">
      <c r="Z3876" s="38">
        <v>3868</v>
      </c>
      <c r="AA3876" s="1">
        <v>36525.131921397115</v>
      </c>
    </row>
    <row r="3877" spans="26:27" x14ac:dyDescent="0.2">
      <c r="Z3877" s="38">
        <v>3869</v>
      </c>
      <c r="AA3877" s="1">
        <v>36510.947136623159</v>
      </c>
    </row>
    <row r="3878" spans="26:27" x14ac:dyDescent="0.2">
      <c r="Z3878" s="38">
        <v>3870</v>
      </c>
      <c r="AA3878" s="1">
        <v>36949.219974045125</v>
      </c>
    </row>
    <row r="3879" spans="26:27" x14ac:dyDescent="0.2">
      <c r="Z3879" s="38">
        <v>3871</v>
      </c>
      <c r="AA3879" s="1">
        <v>35952.146633760785</v>
      </c>
    </row>
    <row r="3880" spans="26:27" x14ac:dyDescent="0.2">
      <c r="Z3880" s="38">
        <v>3872</v>
      </c>
      <c r="AA3880" s="1">
        <v>36146.25552948915</v>
      </c>
    </row>
    <row r="3881" spans="26:27" x14ac:dyDescent="0.2">
      <c r="Z3881" s="38">
        <v>3873</v>
      </c>
      <c r="AA3881" s="1">
        <v>36012.554998029242</v>
      </c>
    </row>
    <row r="3882" spans="26:27" x14ac:dyDescent="0.2">
      <c r="Z3882" s="38">
        <v>3874</v>
      </c>
      <c r="AA3882" s="1">
        <v>36314.501518110555</v>
      </c>
    </row>
    <row r="3883" spans="26:27" x14ac:dyDescent="0.2">
      <c r="Z3883" s="38">
        <v>3875</v>
      </c>
      <c r="AA3883" s="1">
        <v>36681.047079047828</v>
      </c>
    </row>
    <row r="3884" spans="26:27" x14ac:dyDescent="0.2">
      <c r="Z3884" s="38">
        <v>3876</v>
      </c>
      <c r="AA3884" s="1">
        <v>36159.043405527322</v>
      </c>
    </row>
    <row r="3885" spans="26:27" x14ac:dyDescent="0.2">
      <c r="Z3885" s="38">
        <v>3877</v>
      </c>
      <c r="AA3885" s="1">
        <v>36006.404108086965</v>
      </c>
    </row>
    <row r="3886" spans="26:27" x14ac:dyDescent="0.2">
      <c r="Z3886" s="38">
        <v>3878</v>
      </c>
      <c r="AA3886" s="1">
        <v>36246.9923584645</v>
      </c>
    </row>
    <row r="3887" spans="26:27" x14ac:dyDescent="0.2">
      <c r="Z3887" s="38">
        <v>3879</v>
      </c>
      <c r="AA3887" s="1">
        <v>36956.374876328569</v>
      </c>
    </row>
    <row r="3888" spans="26:27" x14ac:dyDescent="0.2">
      <c r="Z3888" s="38">
        <v>3880</v>
      </c>
      <c r="AA3888" s="1">
        <v>35808.63042513455</v>
      </c>
    </row>
    <row r="3889" spans="26:27" x14ac:dyDescent="0.2">
      <c r="Z3889" s="38">
        <v>3881</v>
      </c>
      <c r="AA3889" s="1">
        <v>36738.438249361832</v>
      </c>
    </row>
    <row r="3890" spans="26:27" x14ac:dyDescent="0.2">
      <c r="Z3890" s="38">
        <v>3882</v>
      </c>
      <c r="AA3890" s="1">
        <v>35759.788145986902</v>
      </c>
    </row>
    <row r="3891" spans="26:27" x14ac:dyDescent="0.2">
      <c r="Z3891" s="38">
        <v>3883</v>
      </c>
      <c r="AA3891" s="1">
        <v>34903.45692083703</v>
      </c>
    </row>
    <row r="3892" spans="26:27" x14ac:dyDescent="0.2">
      <c r="Z3892" s="38">
        <v>3884</v>
      </c>
      <c r="AA3892" s="1">
        <v>36240.856318025857</v>
      </c>
    </row>
    <row r="3893" spans="26:27" x14ac:dyDescent="0.2">
      <c r="Z3893" s="38">
        <v>3885</v>
      </c>
      <c r="AA3893" s="1">
        <v>36329.601556081172</v>
      </c>
    </row>
    <row r="3894" spans="26:27" x14ac:dyDescent="0.2">
      <c r="Z3894" s="38">
        <v>3886</v>
      </c>
      <c r="AA3894" s="1">
        <v>35792.334399871957</v>
      </c>
    </row>
    <row r="3895" spans="26:27" x14ac:dyDescent="0.2">
      <c r="Z3895" s="38">
        <v>3887</v>
      </c>
      <c r="AA3895" s="1">
        <v>36856.482632600717</v>
      </c>
    </row>
    <row r="3896" spans="26:27" x14ac:dyDescent="0.2">
      <c r="Z3896" s="38">
        <v>3888</v>
      </c>
      <c r="AA3896" s="1">
        <v>36175.322794643937</v>
      </c>
    </row>
    <row r="3897" spans="26:27" x14ac:dyDescent="0.2">
      <c r="Z3897" s="38">
        <v>3889</v>
      </c>
      <c r="AA3897" s="1">
        <v>36288.028903091224</v>
      </c>
    </row>
    <row r="3898" spans="26:27" x14ac:dyDescent="0.2">
      <c r="Z3898" s="38">
        <v>3890</v>
      </c>
      <c r="AA3898" s="1">
        <v>36561.166378092319</v>
      </c>
    </row>
    <row r="3899" spans="26:27" x14ac:dyDescent="0.2">
      <c r="Z3899" s="38">
        <v>3891</v>
      </c>
      <c r="AA3899" s="1">
        <v>36336.487185296777</v>
      </c>
    </row>
    <row r="3900" spans="26:27" x14ac:dyDescent="0.2">
      <c r="Z3900" s="38">
        <v>3892</v>
      </c>
      <c r="AA3900" s="1">
        <v>36071.105352965533</v>
      </c>
    </row>
    <row r="3901" spans="26:27" x14ac:dyDescent="0.2">
      <c r="Z3901" s="38">
        <v>3893</v>
      </c>
      <c r="AA3901" s="1">
        <v>36064.633899944492</v>
      </c>
    </row>
    <row r="3902" spans="26:27" x14ac:dyDescent="0.2">
      <c r="Z3902" s="38">
        <v>3894</v>
      </c>
      <c r="AA3902" s="1">
        <v>36893.056070544437</v>
      </c>
    </row>
    <row r="3903" spans="26:27" x14ac:dyDescent="0.2">
      <c r="Z3903" s="38">
        <v>3895</v>
      </c>
      <c r="AA3903" s="1">
        <v>35769.314062960249</v>
      </c>
    </row>
    <row r="3904" spans="26:27" x14ac:dyDescent="0.2">
      <c r="Z3904" s="38">
        <v>3896</v>
      </c>
      <c r="AA3904" s="1">
        <v>35839.112303506969</v>
      </c>
    </row>
    <row r="3905" spans="26:27" x14ac:dyDescent="0.2">
      <c r="Z3905" s="38">
        <v>3897</v>
      </c>
      <c r="AA3905" s="1">
        <v>36595.529704982167</v>
      </c>
    </row>
    <row r="3906" spans="26:27" x14ac:dyDescent="0.2">
      <c r="Z3906" s="38">
        <v>3898</v>
      </c>
      <c r="AA3906" s="1">
        <v>36855.141996034276</v>
      </c>
    </row>
    <row r="3907" spans="26:27" x14ac:dyDescent="0.2">
      <c r="Z3907" s="38">
        <v>3899</v>
      </c>
      <c r="AA3907" s="1">
        <v>36191.965309846964</v>
      </c>
    </row>
    <row r="3908" spans="26:27" x14ac:dyDescent="0.2">
      <c r="Z3908" s="38">
        <v>3900</v>
      </c>
      <c r="AA3908" s="1">
        <v>36619.098338623138</v>
      </c>
    </row>
    <row r="3909" spans="26:27" x14ac:dyDescent="0.2">
      <c r="Z3909" s="38">
        <v>3901</v>
      </c>
      <c r="AA3909" s="1">
        <v>37406.166722174326</v>
      </c>
    </row>
    <row r="3910" spans="26:27" x14ac:dyDescent="0.2">
      <c r="Z3910" s="38">
        <v>3902</v>
      </c>
      <c r="AA3910" s="1">
        <v>36437.355093152146</v>
      </c>
    </row>
    <row r="3911" spans="26:27" x14ac:dyDescent="0.2">
      <c r="Z3911" s="38">
        <v>3903</v>
      </c>
      <c r="AA3911" s="1">
        <v>36609.698524000516</v>
      </c>
    </row>
    <row r="3912" spans="26:27" x14ac:dyDescent="0.2">
      <c r="Z3912" s="38">
        <v>3904</v>
      </c>
      <c r="AA3912" s="1">
        <v>36815.458838113293</v>
      </c>
    </row>
    <row r="3913" spans="26:27" x14ac:dyDescent="0.2">
      <c r="Z3913" s="38">
        <v>3905</v>
      </c>
      <c r="AA3913" s="1">
        <v>37520.659739487121</v>
      </c>
    </row>
    <row r="3914" spans="26:27" x14ac:dyDescent="0.2">
      <c r="Z3914" s="38">
        <v>3906</v>
      </c>
      <c r="AA3914" s="1">
        <v>37321.848538961975</v>
      </c>
    </row>
    <row r="3915" spans="26:27" x14ac:dyDescent="0.2">
      <c r="Z3915" s="38">
        <v>3907</v>
      </c>
      <c r="AA3915" s="1">
        <v>37210.393034574488</v>
      </c>
    </row>
    <row r="3916" spans="26:27" x14ac:dyDescent="0.2">
      <c r="Z3916" s="38">
        <v>3908</v>
      </c>
      <c r="AA3916" s="1">
        <v>37141.023105237335</v>
      </c>
    </row>
    <row r="3917" spans="26:27" x14ac:dyDescent="0.2">
      <c r="Z3917" s="38">
        <v>3909</v>
      </c>
      <c r="AA3917" s="1">
        <v>36781.07529542657</v>
      </c>
    </row>
    <row r="3918" spans="26:27" x14ac:dyDescent="0.2">
      <c r="Z3918" s="38">
        <v>3910</v>
      </c>
      <c r="AA3918" s="1">
        <v>36511.326018503642</v>
      </c>
    </row>
    <row r="3919" spans="26:27" x14ac:dyDescent="0.2">
      <c r="Z3919" s="38">
        <v>3911</v>
      </c>
      <c r="AA3919" s="1">
        <v>36264.115138582529</v>
      </c>
    </row>
    <row r="3920" spans="26:27" x14ac:dyDescent="0.2">
      <c r="Z3920" s="38">
        <v>3912</v>
      </c>
      <c r="AA3920" s="1">
        <v>36537.432811243518</v>
      </c>
    </row>
    <row r="3921" spans="26:27" x14ac:dyDescent="0.2">
      <c r="Z3921" s="38">
        <v>3913</v>
      </c>
      <c r="AA3921" s="1">
        <v>36286.981668082051</v>
      </c>
    </row>
    <row r="3922" spans="26:27" x14ac:dyDescent="0.2">
      <c r="Z3922" s="38">
        <v>3914</v>
      </c>
      <c r="AA3922" s="1">
        <v>36713.709493927367</v>
      </c>
    </row>
    <row r="3923" spans="26:27" x14ac:dyDescent="0.2">
      <c r="Z3923" s="38">
        <v>3915</v>
      </c>
      <c r="AA3923" s="1">
        <v>36441.28374172801</v>
      </c>
    </row>
    <row r="3924" spans="26:27" x14ac:dyDescent="0.2">
      <c r="Z3924" s="38">
        <v>3916</v>
      </c>
      <c r="AA3924" s="1">
        <v>35961.573591467255</v>
      </c>
    </row>
    <row r="3925" spans="26:27" x14ac:dyDescent="0.2">
      <c r="Z3925" s="38">
        <v>3917</v>
      </c>
      <c r="AA3925" s="1">
        <v>35952.48153867005</v>
      </c>
    </row>
    <row r="3926" spans="26:27" x14ac:dyDescent="0.2">
      <c r="Z3926" s="38">
        <v>3918</v>
      </c>
      <c r="AA3926" s="1">
        <v>35456.16824646679</v>
      </c>
    </row>
    <row r="3927" spans="26:27" x14ac:dyDescent="0.2">
      <c r="Z3927" s="38">
        <v>3919</v>
      </c>
      <c r="AA3927" s="1">
        <v>37040.704741481932</v>
      </c>
    </row>
    <row r="3928" spans="26:27" x14ac:dyDescent="0.2">
      <c r="Z3928" s="38">
        <v>3920</v>
      </c>
      <c r="AA3928" s="1">
        <v>35736.504930872637</v>
      </c>
    </row>
    <row r="3929" spans="26:27" x14ac:dyDescent="0.2">
      <c r="Z3929" s="38">
        <v>3921</v>
      </c>
      <c r="AA3929" s="1">
        <v>36452.55418084433</v>
      </c>
    </row>
    <row r="3930" spans="26:27" x14ac:dyDescent="0.2">
      <c r="Z3930" s="38">
        <v>3922</v>
      </c>
      <c r="AA3930" s="1">
        <v>36943.710512844191</v>
      </c>
    </row>
    <row r="3931" spans="26:27" x14ac:dyDescent="0.2">
      <c r="Z3931" s="38">
        <v>3923</v>
      </c>
      <c r="AA3931" s="1">
        <v>36464.383291075981</v>
      </c>
    </row>
    <row r="3932" spans="26:27" x14ac:dyDescent="0.2">
      <c r="Z3932" s="38">
        <v>3924</v>
      </c>
      <c r="AA3932" s="1">
        <v>36102.991482207202</v>
      </c>
    </row>
    <row r="3933" spans="26:27" x14ac:dyDescent="0.2">
      <c r="Z3933" s="38">
        <v>3925</v>
      </c>
      <c r="AA3933" s="1">
        <v>35669.413374446005</v>
      </c>
    </row>
    <row r="3934" spans="26:27" x14ac:dyDescent="0.2">
      <c r="Z3934" s="38">
        <v>3926</v>
      </c>
      <c r="AA3934" s="1">
        <v>35864.98951303558</v>
      </c>
    </row>
    <row r="3935" spans="26:27" x14ac:dyDescent="0.2">
      <c r="Z3935" s="38">
        <v>3927</v>
      </c>
      <c r="AA3935" s="1">
        <v>36203.620181600389</v>
      </c>
    </row>
    <row r="3936" spans="26:27" x14ac:dyDescent="0.2">
      <c r="Z3936" s="38">
        <v>3928</v>
      </c>
      <c r="AA3936" s="1">
        <v>36040.064235547477</v>
      </c>
    </row>
    <row r="3937" spans="26:27" x14ac:dyDescent="0.2">
      <c r="Z3937" s="38">
        <v>3929</v>
      </c>
      <c r="AA3937" s="1">
        <v>35587.459861428557</v>
      </c>
    </row>
    <row r="3938" spans="26:27" x14ac:dyDescent="0.2">
      <c r="Z3938" s="38">
        <v>3930</v>
      </c>
      <c r="AA3938" s="1">
        <v>36546.755301724465</v>
      </c>
    </row>
    <row r="3939" spans="26:27" x14ac:dyDescent="0.2">
      <c r="Z3939" s="38">
        <v>3931</v>
      </c>
      <c r="AA3939" s="1">
        <v>36371.734632090018</v>
      </c>
    </row>
    <row r="3940" spans="26:27" x14ac:dyDescent="0.2">
      <c r="Z3940" s="38">
        <v>3932</v>
      </c>
      <c r="AA3940" s="1">
        <v>35961.381863122471</v>
      </c>
    </row>
    <row r="3941" spans="26:27" x14ac:dyDescent="0.2">
      <c r="Z3941" s="38">
        <v>3933</v>
      </c>
      <c r="AA3941" s="1">
        <v>36997.390280104592</v>
      </c>
    </row>
    <row r="3942" spans="26:27" x14ac:dyDescent="0.2">
      <c r="Z3942" s="38">
        <v>3934</v>
      </c>
      <c r="AA3942" s="1">
        <v>36526.911528641707</v>
      </c>
    </row>
    <row r="3943" spans="26:27" x14ac:dyDescent="0.2">
      <c r="Z3943" s="38">
        <v>3935</v>
      </c>
      <c r="AA3943" s="1">
        <v>37256.475546480018</v>
      </c>
    </row>
    <row r="3944" spans="26:27" x14ac:dyDescent="0.2">
      <c r="Z3944" s="38">
        <v>3936</v>
      </c>
      <c r="AA3944" s="1">
        <v>36096.772667950849</v>
      </c>
    </row>
    <row r="3945" spans="26:27" x14ac:dyDescent="0.2">
      <c r="Z3945" s="38">
        <v>3937</v>
      </c>
      <c r="AA3945" s="1">
        <v>37244.883789561754</v>
      </c>
    </row>
    <row r="3946" spans="26:27" x14ac:dyDescent="0.2">
      <c r="Z3946" s="38">
        <v>3938</v>
      </c>
      <c r="AA3946" s="1">
        <v>35756.641526163483</v>
      </c>
    </row>
    <row r="3947" spans="26:27" x14ac:dyDescent="0.2">
      <c r="Z3947" s="38">
        <v>3939</v>
      </c>
      <c r="AA3947" s="1">
        <v>35076.191024778185</v>
      </c>
    </row>
    <row r="3948" spans="26:27" x14ac:dyDescent="0.2">
      <c r="Z3948" s="38">
        <v>3940</v>
      </c>
      <c r="AA3948" s="1">
        <v>37973.618877853107</v>
      </c>
    </row>
    <row r="3949" spans="26:27" x14ac:dyDescent="0.2">
      <c r="Z3949" s="38">
        <v>3941</v>
      </c>
      <c r="AA3949" s="1">
        <v>35974.50778249334</v>
      </c>
    </row>
    <row r="3950" spans="26:27" x14ac:dyDescent="0.2">
      <c r="Z3950" s="38">
        <v>3942</v>
      </c>
      <c r="AA3950" s="1">
        <v>36169.748351078117</v>
      </c>
    </row>
    <row r="3951" spans="26:27" x14ac:dyDescent="0.2">
      <c r="Z3951" s="38">
        <v>3943</v>
      </c>
      <c r="AA3951" s="1">
        <v>36389.808656667017</v>
      </c>
    </row>
    <row r="3952" spans="26:27" x14ac:dyDescent="0.2">
      <c r="Z3952" s="38">
        <v>3944</v>
      </c>
      <c r="AA3952" s="1">
        <v>36249.914029182633</v>
      </c>
    </row>
    <row r="3953" spans="26:27" x14ac:dyDescent="0.2">
      <c r="Z3953" s="38">
        <v>3945</v>
      </c>
      <c r="AA3953" s="1">
        <v>35835.054980943576</v>
      </c>
    </row>
    <row r="3954" spans="26:27" x14ac:dyDescent="0.2">
      <c r="Z3954" s="38">
        <v>3946</v>
      </c>
      <c r="AA3954" s="1">
        <v>36066.990143369105</v>
      </c>
    </row>
    <row r="3955" spans="26:27" x14ac:dyDescent="0.2">
      <c r="Z3955" s="38">
        <v>3947</v>
      </c>
      <c r="AA3955" s="1">
        <v>36686.814695942106</v>
      </c>
    </row>
    <row r="3956" spans="26:27" x14ac:dyDescent="0.2">
      <c r="Z3956" s="38">
        <v>3948</v>
      </c>
      <c r="AA3956" s="1">
        <v>36201.839776474895</v>
      </c>
    </row>
    <row r="3957" spans="26:27" x14ac:dyDescent="0.2">
      <c r="Z3957" s="38">
        <v>3949</v>
      </c>
      <c r="AA3957" s="1">
        <v>36871.726350260702</v>
      </c>
    </row>
    <row r="3958" spans="26:27" x14ac:dyDescent="0.2">
      <c r="Z3958" s="38">
        <v>3950</v>
      </c>
      <c r="AA3958" s="1">
        <v>36804.204205529059</v>
      </c>
    </row>
    <row r="3959" spans="26:27" x14ac:dyDescent="0.2">
      <c r="Z3959" s="38">
        <v>3951</v>
      </c>
      <c r="AA3959" s="1">
        <v>36586.269246329073</v>
      </c>
    </row>
    <row r="3960" spans="26:27" x14ac:dyDescent="0.2">
      <c r="Z3960" s="38">
        <v>3952</v>
      </c>
      <c r="AA3960" s="1">
        <v>36794.497733561679</v>
      </c>
    </row>
    <row r="3961" spans="26:27" x14ac:dyDescent="0.2">
      <c r="Z3961" s="38">
        <v>3953</v>
      </c>
      <c r="AA3961" s="1">
        <v>37201.792625470989</v>
      </c>
    </row>
    <row r="3962" spans="26:27" x14ac:dyDescent="0.2">
      <c r="Z3962" s="38">
        <v>3954</v>
      </c>
      <c r="AA3962" s="1">
        <v>36070.689495924205</v>
      </c>
    </row>
    <row r="3963" spans="26:27" x14ac:dyDescent="0.2">
      <c r="Z3963" s="38">
        <v>3955</v>
      </c>
      <c r="AA3963" s="1">
        <v>36925.738990897502</v>
      </c>
    </row>
    <row r="3964" spans="26:27" x14ac:dyDescent="0.2">
      <c r="Z3964" s="38">
        <v>3956</v>
      </c>
      <c r="AA3964" s="1">
        <v>35398.37810932922</v>
      </c>
    </row>
    <row r="3965" spans="26:27" x14ac:dyDescent="0.2">
      <c r="Z3965" s="38">
        <v>3957</v>
      </c>
      <c r="AA3965" s="1">
        <v>36681.811404337277</v>
      </c>
    </row>
    <row r="3966" spans="26:27" x14ac:dyDescent="0.2">
      <c r="Z3966" s="38">
        <v>3958</v>
      </c>
      <c r="AA3966" s="1">
        <v>37335.463171302217</v>
      </c>
    </row>
    <row r="3967" spans="26:27" x14ac:dyDescent="0.2">
      <c r="Z3967" s="38">
        <v>3959</v>
      </c>
      <c r="AA3967" s="1">
        <v>36082.46064815436</v>
      </c>
    </row>
    <row r="3968" spans="26:27" x14ac:dyDescent="0.2">
      <c r="Z3968" s="38">
        <v>3960</v>
      </c>
      <c r="AA3968" s="1">
        <v>37020.429098540757</v>
      </c>
    </row>
    <row r="3969" spans="26:27" x14ac:dyDescent="0.2">
      <c r="Z3969" s="38">
        <v>3961</v>
      </c>
      <c r="AA3969" s="1">
        <v>36697.762257927869</v>
      </c>
    </row>
    <row r="3970" spans="26:27" x14ac:dyDescent="0.2">
      <c r="Z3970" s="38">
        <v>3962</v>
      </c>
      <c r="AA3970" s="1">
        <v>36730.978293604174</v>
      </c>
    </row>
    <row r="3971" spans="26:27" x14ac:dyDescent="0.2">
      <c r="Z3971" s="38">
        <v>3963</v>
      </c>
      <c r="AA3971" s="1">
        <v>37049.471669006198</v>
      </c>
    </row>
    <row r="3972" spans="26:27" x14ac:dyDescent="0.2">
      <c r="Z3972" s="38">
        <v>3964</v>
      </c>
      <c r="AA3972" s="1">
        <v>36553.059882186993</v>
      </c>
    </row>
    <row r="3973" spans="26:27" x14ac:dyDescent="0.2">
      <c r="Z3973" s="38">
        <v>3965</v>
      </c>
      <c r="AA3973" s="1">
        <v>36944.865479471511</v>
      </c>
    </row>
    <row r="3974" spans="26:27" x14ac:dyDescent="0.2">
      <c r="Z3974" s="38">
        <v>3966</v>
      </c>
      <c r="AA3974" s="1">
        <v>36830.51810870388</v>
      </c>
    </row>
    <row r="3975" spans="26:27" x14ac:dyDescent="0.2">
      <c r="Z3975" s="38">
        <v>3967</v>
      </c>
      <c r="AA3975" s="1">
        <v>36801.863462816298</v>
      </c>
    </row>
    <row r="3976" spans="26:27" x14ac:dyDescent="0.2">
      <c r="Z3976" s="38">
        <v>3968</v>
      </c>
      <c r="AA3976" s="1">
        <v>36044.237906730203</v>
      </c>
    </row>
    <row r="3977" spans="26:27" x14ac:dyDescent="0.2">
      <c r="Z3977" s="38">
        <v>3969</v>
      </c>
      <c r="AA3977" s="1">
        <v>36895.322200209615</v>
      </c>
    </row>
    <row r="3978" spans="26:27" x14ac:dyDescent="0.2">
      <c r="Z3978" s="38">
        <v>3970</v>
      </c>
      <c r="AA3978" s="1">
        <v>35714.434638583392</v>
      </c>
    </row>
    <row r="3979" spans="26:27" x14ac:dyDescent="0.2">
      <c r="Z3979" s="38">
        <v>3971</v>
      </c>
      <c r="AA3979" s="1">
        <v>36879.70620584835</v>
      </c>
    </row>
    <row r="3980" spans="26:27" x14ac:dyDescent="0.2">
      <c r="Z3980" s="38">
        <v>3972</v>
      </c>
      <c r="AA3980" s="1">
        <v>36542.470613316611</v>
      </c>
    </row>
    <row r="3981" spans="26:27" x14ac:dyDescent="0.2">
      <c r="Z3981" s="38">
        <v>3973</v>
      </c>
      <c r="AA3981" s="1">
        <v>36637.397147928583</v>
      </c>
    </row>
    <row r="3982" spans="26:27" x14ac:dyDescent="0.2">
      <c r="Z3982" s="38">
        <v>3974</v>
      </c>
      <c r="AA3982" s="1">
        <v>36783.289291735535</v>
      </c>
    </row>
    <row r="3983" spans="26:27" x14ac:dyDescent="0.2">
      <c r="Z3983" s="38">
        <v>3975</v>
      </c>
      <c r="AA3983" s="1">
        <v>36204.588015874288</v>
      </c>
    </row>
    <row r="3984" spans="26:27" x14ac:dyDescent="0.2">
      <c r="Z3984" s="38">
        <v>3976</v>
      </c>
      <c r="AA3984" s="1">
        <v>37124.82515688354</v>
      </c>
    </row>
    <row r="3985" spans="26:27" x14ac:dyDescent="0.2">
      <c r="Z3985" s="38">
        <v>3977</v>
      </c>
      <c r="AA3985" s="1">
        <v>37426.064577271798</v>
      </c>
    </row>
    <row r="3986" spans="26:27" x14ac:dyDescent="0.2">
      <c r="Z3986" s="38">
        <v>3978</v>
      </c>
      <c r="AA3986" s="1">
        <v>35463.247295811125</v>
      </c>
    </row>
    <row r="3987" spans="26:27" x14ac:dyDescent="0.2">
      <c r="Z3987" s="38">
        <v>3979</v>
      </c>
      <c r="AA3987" s="1">
        <v>36295.674253863923</v>
      </c>
    </row>
    <row r="3988" spans="26:27" x14ac:dyDescent="0.2">
      <c r="Z3988" s="38">
        <v>3980</v>
      </c>
      <c r="AA3988" s="1">
        <v>37167.581011341914</v>
      </c>
    </row>
    <row r="3989" spans="26:27" x14ac:dyDescent="0.2">
      <c r="Z3989" s="38">
        <v>3981</v>
      </c>
      <c r="AA3989" s="1">
        <v>36402.843207853119</v>
      </c>
    </row>
    <row r="3990" spans="26:27" x14ac:dyDescent="0.2">
      <c r="Z3990" s="38">
        <v>3982</v>
      </c>
      <c r="AA3990" s="1">
        <v>35910.517912337928</v>
      </c>
    </row>
    <row r="3991" spans="26:27" x14ac:dyDescent="0.2">
      <c r="Z3991" s="38">
        <v>3983</v>
      </c>
      <c r="AA3991" s="1">
        <v>36033.509029136483</v>
      </c>
    </row>
    <row r="3992" spans="26:27" x14ac:dyDescent="0.2">
      <c r="Z3992" s="38">
        <v>3984</v>
      </c>
      <c r="AA3992" s="1">
        <v>35332.563007110184</v>
      </c>
    </row>
    <row r="3993" spans="26:27" x14ac:dyDescent="0.2">
      <c r="Z3993" s="38">
        <v>3985</v>
      </c>
      <c r="AA3993" s="1">
        <v>35902.410476678102</v>
      </c>
    </row>
    <row r="3994" spans="26:27" x14ac:dyDescent="0.2">
      <c r="Z3994" s="38">
        <v>3986</v>
      </c>
      <c r="AA3994" s="1">
        <v>36788.701677436176</v>
      </c>
    </row>
    <row r="3995" spans="26:27" x14ac:dyDescent="0.2">
      <c r="Z3995" s="38">
        <v>3987</v>
      </c>
      <c r="AA3995" s="1">
        <v>37736.042488751817</v>
      </c>
    </row>
    <row r="3996" spans="26:27" x14ac:dyDescent="0.2">
      <c r="Z3996" s="38">
        <v>3988</v>
      </c>
      <c r="AA3996" s="1">
        <v>37268.31987963467</v>
      </c>
    </row>
    <row r="3997" spans="26:27" x14ac:dyDescent="0.2">
      <c r="Z3997" s="38">
        <v>3989</v>
      </c>
      <c r="AA3997" s="1">
        <v>36794.424171976723</v>
      </c>
    </row>
    <row r="3998" spans="26:27" x14ac:dyDescent="0.2">
      <c r="Z3998" s="38">
        <v>3990</v>
      </c>
      <c r="AA3998" s="1">
        <v>36915.860897552891</v>
      </c>
    </row>
    <row r="3999" spans="26:27" x14ac:dyDescent="0.2">
      <c r="Z3999" s="38">
        <v>3991</v>
      </c>
      <c r="AA3999" s="1">
        <v>36661.864620947541</v>
      </c>
    </row>
    <row r="4000" spans="26:27" x14ac:dyDescent="0.2">
      <c r="Z4000" s="38">
        <v>3992</v>
      </c>
      <c r="AA4000" s="1">
        <v>36822.196076239852</v>
      </c>
    </row>
    <row r="4001" spans="26:27" x14ac:dyDescent="0.2">
      <c r="Z4001" s="38">
        <v>3993</v>
      </c>
      <c r="AA4001" s="1">
        <v>37238.522578670971</v>
      </c>
    </row>
    <row r="4002" spans="26:27" x14ac:dyDescent="0.2">
      <c r="Z4002" s="38">
        <v>3994</v>
      </c>
      <c r="AA4002" s="1">
        <v>36068.590373734129</v>
      </c>
    </row>
    <row r="4003" spans="26:27" x14ac:dyDescent="0.2">
      <c r="Z4003" s="38">
        <v>3995</v>
      </c>
      <c r="AA4003" s="1">
        <v>36614.473620394092</v>
      </c>
    </row>
    <row r="4004" spans="26:27" x14ac:dyDescent="0.2">
      <c r="Z4004" s="38">
        <v>3996</v>
      </c>
      <c r="AA4004" s="1">
        <v>37154.65506201204</v>
      </c>
    </row>
    <row r="4005" spans="26:27" x14ac:dyDescent="0.2">
      <c r="Z4005" s="38">
        <v>3997</v>
      </c>
      <c r="AA4005" s="1">
        <v>36988.064534116944</v>
      </c>
    </row>
    <row r="4006" spans="26:27" x14ac:dyDescent="0.2">
      <c r="Z4006" s="38">
        <v>3998</v>
      </c>
      <c r="AA4006" s="1">
        <v>36696.979044071981</v>
      </c>
    </row>
    <row r="4007" spans="26:27" x14ac:dyDescent="0.2">
      <c r="Z4007" s="38">
        <v>3999</v>
      </c>
      <c r="AA4007" s="1">
        <v>37163.559554779778</v>
      </c>
    </row>
    <row r="4008" spans="26:27" x14ac:dyDescent="0.2">
      <c r="Z4008" s="38">
        <v>4000</v>
      </c>
      <c r="AA4008" s="1">
        <v>37154.139254968031</v>
      </c>
    </row>
    <row r="4009" spans="26:27" x14ac:dyDescent="0.2">
      <c r="Z4009" s="38">
        <v>4001</v>
      </c>
      <c r="AA4009" s="1">
        <v>35921.766662886956</v>
      </c>
    </row>
    <row r="4010" spans="26:27" x14ac:dyDescent="0.2">
      <c r="Z4010" s="38">
        <v>4002</v>
      </c>
      <c r="AA4010" s="1">
        <v>36932.753832272792</v>
      </c>
    </row>
    <row r="4011" spans="26:27" x14ac:dyDescent="0.2">
      <c r="Z4011" s="38">
        <v>4003</v>
      </c>
      <c r="AA4011" s="1">
        <v>36524.470045385402</v>
      </c>
    </row>
    <row r="4012" spans="26:27" x14ac:dyDescent="0.2">
      <c r="Z4012" s="38">
        <v>4004</v>
      </c>
      <c r="AA4012" s="1">
        <v>36251.304013559326</v>
      </c>
    </row>
    <row r="4013" spans="26:27" x14ac:dyDescent="0.2">
      <c r="Z4013" s="38">
        <v>4005</v>
      </c>
      <c r="AA4013" s="1">
        <v>37396.615974859924</v>
      </c>
    </row>
    <row r="4014" spans="26:27" x14ac:dyDescent="0.2">
      <c r="Z4014" s="38">
        <v>4006</v>
      </c>
      <c r="AA4014" s="1">
        <v>36666.106456985326</v>
      </c>
    </row>
    <row r="4015" spans="26:27" x14ac:dyDescent="0.2">
      <c r="Z4015" s="38">
        <v>4007</v>
      </c>
      <c r="AA4015" s="1">
        <v>36931.694998925515</v>
      </c>
    </row>
    <row r="4016" spans="26:27" x14ac:dyDescent="0.2">
      <c r="Z4016" s="38">
        <v>4008</v>
      </c>
      <c r="AA4016" s="1">
        <v>36036.706523392932</v>
      </c>
    </row>
    <row r="4017" spans="26:27" x14ac:dyDescent="0.2">
      <c r="Z4017" s="38">
        <v>4009</v>
      </c>
      <c r="AA4017" s="1">
        <v>36202.704901629419</v>
      </c>
    </row>
    <row r="4018" spans="26:27" x14ac:dyDescent="0.2">
      <c r="Z4018" s="38">
        <v>4010</v>
      </c>
      <c r="AA4018" s="1">
        <v>36877.898178178708</v>
      </c>
    </row>
    <row r="4019" spans="26:27" x14ac:dyDescent="0.2">
      <c r="Z4019" s="38">
        <v>4011</v>
      </c>
      <c r="AA4019" s="1">
        <v>36580.739014899387</v>
      </c>
    </row>
    <row r="4020" spans="26:27" x14ac:dyDescent="0.2">
      <c r="Z4020" s="38">
        <v>4012</v>
      </c>
      <c r="AA4020" s="1">
        <v>36165.198510886155</v>
      </c>
    </row>
    <row r="4021" spans="26:27" x14ac:dyDescent="0.2">
      <c r="Z4021" s="38">
        <v>4013</v>
      </c>
      <c r="AA4021" s="1">
        <v>35936.851129876057</v>
      </c>
    </row>
    <row r="4022" spans="26:27" x14ac:dyDescent="0.2">
      <c r="Z4022" s="38">
        <v>4014</v>
      </c>
      <c r="AA4022" s="1">
        <v>36642.800497782664</v>
      </c>
    </row>
    <row r="4023" spans="26:27" x14ac:dyDescent="0.2">
      <c r="Z4023" s="38">
        <v>4015</v>
      </c>
      <c r="AA4023" s="1">
        <v>36545.079202722809</v>
      </c>
    </row>
    <row r="4024" spans="26:27" x14ac:dyDescent="0.2">
      <c r="Z4024" s="38">
        <v>4016</v>
      </c>
      <c r="AA4024" s="1">
        <v>36809.6468075757</v>
      </c>
    </row>
    <row r="4025" spans="26:27" x14ac:dyDescent="0.2">
      <c r="Z4025" s="38">
        <v>4017</v>
      </c>
      <c r="AA4025" s="1">
        <v>36771.876536841388</v>
      </c>
    </row>
    <row r="4026" spans="26:27" x14ac:dyDescent="0.2">
      <c r="Z4026" s="38">
        <v>4018</v>
      </c>
      <c r="AA4026" s="1">
        <v>36570.443744662</v>
      </c>
    </row>
    <row r="4027" spans="26:27" x14ac:dyDescent="0.2">
      <c r="Z4027" s="38">
        <v>4019</v>
      </c>
      <c r="AA4027" s="1">
        <v>36565.004419682933</v>
      </c>
    </row>
    <row r="4028" spans="26:27" x14ac:dyDescent="0.2">
      <c r="Z4028" s="38">
        <v>4020</v>
      </c>
      <c r="AA4028" s="1">
        <v>35929.809986548818</v>
      </c>
    </row>
    <row r="4029" spans="26:27" x14ac:dyDescent="0.2">
      <c r="Z4029" s="38">
        <v>4021</v>
      </c>
      <c r="AA4029" s="1">
        <v>35084.281305603108</v>
      </c>
    </row>
    <row r="4030" spans="26:27" x14ac:dyDescent="0.2">
      <c r="Z4030" s="38">
        <v>4022</v>
      </c>
      <c r="AA4030" s="1">
        <v>36319.096136656888</v>
      </c>
    </row>
    <row r="4031" spans="26:27" x14ac:dyDescent="0.2">
      <c r="Z4031" s="38">
        <v>4023</v>
      </c>
      <c r="AA4031" s="1">
        <v>36970.196662225324</v>
      </c>
    </row>
    <row r="4032" spans="26:27" x14ac:dyDescent="0.2">
      <c r="Z4032" s="38">
        <v>4024</v>
      </c>
      <c r="AA4032" s="1">
        <v>36440.37364073877</v>
      </c>
    </row>
    <row r="4033" spans="26:27" x14ac:dyDescent="0.2">
      <c r="Z4033" s="38">
        <v>4025</v>
      </c>
      <c r="AA4033" s="1">
        <v>36306.03041671239</v>
      </c>
    </row>
    <row r="4034" spans="26:27" x14ac:dyDescent="0.2">
      <c r="Z4034" s="38">
        <v>4026</v>
      </c>
      <c r="AA4034" s="1">
        <v>35487.065880979251</v>
      </c>
    </row>
    <row r="4035" spans="26:27" x14ac:dyDescent="0.2">
      <c r="Z4035" s="38">
        <v>4027</v>
      </c>
      <c r="AA4035" s="1">
        <v>36795.298823378827</v>
      </c>
    </row>
    <row r="4036" spans="26:27" x14ac:dyDescent="0.2">
      <c r="Z4036" s="38">
        <v>4028</v>
      </c>
      <c r="AA4036" s="1">
        <v>35898.65544638205</v>
      </c>
    </row>
    <row r="4037" spans="26:27" x14ac:dyDescent="0.2">
      <c r="Z4037" s="38">
        <v>4029</v>
      </c>
      <c r="AA4037" s="1">
        <v>36466.214392431022</v>
      </c>
    </row>
    <row r="4038" spans="26:27" x14ac:dyDescent="0.2">
      <c r="Z4038" s="38">
        <v>4030</v>
      </c>
      <c r="AA4038" s="1">
        <v>36958.510403114633</v>
      </c>
    </row>
    <row r="4039" spans="26:27" x14ac:dyDescent="0.2">
      <c r="Z4039" s="38">
        <v>4031</v>
      </c>
      <c r="AA4039" s="1">
        <v>37014.349337695268</v>
      </c>
    </row>
    <row r="4040" spans="26:27" x14ac:dyDescent="0.2">
      <c r="Z4040" s="38">
        <v>4032</v>
      </c>
      <c r="AA4040" s="1">
        <v>36180.617024490872</v>
      </c>
    </row>
    <row r="4041" spans="26:27" x14ac:dyDescent="0.2">
      <c r="Z4041" s="38">
        <v>4033</v>
      </c>
      <c r="AA4041" s="1">
        <v>36424.005310074732</v>
      </c>
    </row>
    <row r="4042" spans="26:27" x14ac:dyDescent="0.2">
      <c r="Z4042" s="38">
        <v>4034</v>
      </c>
      <c r="AA4042" s="1">
        <v>36724.299688371677</v>
      </c>
    </row>
    <row r="4043" spans="26:27" x14ac:dyDescent="0.2">
      <c r="Z4043" s="38">
        <v>4035</v>
      </c>
      <c r="AA4043" s="1">
        <v>37451.655983260447</v>
      </c>
    </row>
    <row r="4044" spans="26:27" x14ac:dyDescent="0.2">
      <c r="Z4044" s="38">
        <v>4036</v>
      </c>
      <c r="AA4044" s="1">
        <v>36069.818265173468</v>
      </c>
    </row>
    <row r="4045" spans="26:27" x14ac:dyDescent="0.2">
      <c r="Z4045" s="38">
        <v>4037</v>
      </c>
      <c r="AA4045" s="1">
        <v>37342.074007937685</v>
      </c>
    </row>
    <row r="4046" spans="26:27" x14ac:dyDescent="0.2">
      <c r="Z4046" s="38">
        <v>4038</v>
      </c>
      <c r="AA4046" s="1">
        <v>34711.42788220635</v>
      </c>
    </row>
    <row r="4047" spans="26:27" x14ac:dyDescent="0.2">
      <c r="Z4047" s="38">
        <v>4039</v>
      </c>
      <c r="AA4047" s="1">
        <v>36660.693291900265</v>
      </c>
    </row>
    <row r="4048" spans="26:27" x14ac:dyDescent="0.2">
      <c r="Z4048" s="38">
        <v>4040</v>
      </c>
      <c r="AA4048" s="1">
        <v>37124.406354004881</v>
      </c>
    </row>
    <row r="4049" spans="26:27" x14ac:dyDescent="0.2">
      <c r="Z4049" s="38">
        <v>4041</v>
      </c>
      <c r="AA4049" s="1">
        <v>35892.966433735128</v>
      </c>
    </row>
    <row r="4050" spans="26:27" x14ac:dyDescent="0.2">
      <c r="Z4050" s="38">
        <v>4042</v>
      </c>
      <c r="AA4050" s="1">
        <v>36037.226650462384</v>
      </c>
    </row>
    <row r="4051" spans="26:27" x14ac:dyDescent="0.2">
      <c r="Z4051" s="38">
        <v>4043</v>
      </c>
      <c r="AA4051" s="1">
        <v>36530.751604492223</v>
      </c>
    </row>
    <row r="4052" spans="26:27" x14ac:dyDescent="0.2">
      <c r="Z4052" s="38">
        <v>4044</v>
      </c>
      <c r="AA4052" s="1">
        <v>36560.15858701845</v>
      </c>
    </row>
    <row r="4053" spans="26:27" x14ac:dyDescent="0.2">
      <c r="Z4053" s="38">
        <v>4045</v>
      </c>
      <c r="AA4053" s="1">
        <v>36441.009545515037</v>
      </c>
    </row>
    <row r="4054" spans="26:27" x14ac:dyDescent="0.2">
      <c r="Z4054" s="38">
        <v>4046</v>
      </c>
      <c r="AA4054" s="1">
        <v>35931.515411387241</v>
      </c>
    </row>
    <row r="4055" spans="26:27" x14ac:dyDescent="0.2">
      <c r="Z4055" s="38">
        <v>4047</v>
      </c>
      <c r="AA4055" s="1">
        <v>36758.675623290233</v>
      </c>
    </row>
    <row r="4056" spans="26:27" x14ac:dyDescent="0.2">
      <c r="Z4056" s="38">
        <v>4048</v>
      </c>
      <c r="AA4056" s="1">
        <v>36052.13854165635</v>
      </c>
    </row>
    <row r="4057" spans="26:27" x14ac:dyDescent="0.2">
      <c r="Z4057" s="38">
        <v>4049</v>
      </c>
      <c r="AA4057" s="1">
        <v>36345.202055348971</v>
      </c>
    </row>
    <row r="4058" spans="26:27" x14ac:dyDescent="0.2">
      <c r="Z4058" s="38">
        <v>4050</v>
      </c>
      <c r="AA4058" s="1">
        <v>36191.460180919195</v>
      </c>
    </row>
    <row r="4059" spans="26:27" x14ac:dyDescent="0.2">
      <c r="Z4059" s="38">
        <v>4051</v>
      </c>
      <c r="AA4059" s="1">
        <v>36643.787950566344</v>
      </c>
    </row>
    <row r="4060" spans="26:27" x14ac:dyDescent="0.2">
      <c r="Z4060" s="38">
        <v>4052</v>
      </c>
      <c r="AA4060" s="1">
        <v>35765.767490422659</v>
      </c>
    </row>
    <row r="4061" spans="26:27" x14ac:dyDescent="0.2">
      <c r="Z4061" s="38">
        <v>4053</v>
      </c>
      <c r="AA4061" s="1">
        <v>36369.98206473919</v>
      </c>
    </row>
    <row r="4062" spans="26:27" x14ac:dyDescent="0.2">
      <c r="Z4062" s="38">
        <v>4054</v>
      </c>
      <c r="AA4062" s="1">
        <v>35815.285861693177</v>
      </c>
    </row>
    <row r="4063" spans="26:27" x14ac:dyDescent="0.2">
      <c r="Z4063" s="38">
        <v>4055</v>
      </c>
      <c r="AA4063" s="1">
        <v>36398.447203411924</v>
      </c>
    </row>
    <row r="4064" spans="26:27" x14ac:dyDescent="0.2">
      <c r="Z4064" s="38">
        <v>4056</v>
      </c>
      <c r="AA4064" s="1">
        <v>35557.640185844313</v>
      </c>
    </row>
    <row r="4065" spans="26:27" x14ac:dyDescent="0.2">
      <c r="Z4065" s="38">
        <v>4057</v>
      </c>
      <c r="AA4065" s="1">
        <v>36321.951775417794</v>
      </c>
    </row>
    <row r="4066" spans="26:27" x14ac:dyDescent="0.2">
      <c r="Z4066" s="38">
        <v>4058</v>
      </c>
      <c r="AA4066" s="1">
        <v>36909.907416174174</v>
      </c>
    </row>
    <row r="4067" spans="26:27" x14ac:dyDescent="0.2">
      <c r="Z4067" s="38">
        <v>4059</v>
      </c>
      <c r="AA4067" s="1">
        <v>35720.473095509296</v>
      </c>
    </row>
    <row r="4068" spans="26:27" x14ac:dyDescent="0.2">
      <c r="Z4068" s="38">
        <v>4060</v>
      </c>
      <c r="AA4068" s="1">
        <v>36316.895783725588</v>
      </c>
    </row>
    <row r="4069" spans="26:27" x14ac:dyDescent="0.2">
      <c r="Z4069" s="38">
        <v>4061</v>
      </c>
      <c r="AA4069" s="1">
        <v>36621.105049595317</v>
      </c>
    </row>
    <row r="4070" spans="26:27" x14ac:dyDescent="0.2">
      <c r="Z4070" s="38">
        <v>4062</v>
      </c>
      <c r="AA4070" s="1">
        <v>37147.891141789594</v>
      </c>
    </row>
    <row r="4071" spans="26:27" x14ac:dyDescent="0.2">
      <c r="Z4071" s="38">
        <v>4063</v>
      </c>
      <c r="AA4071" s="1">
        <v>37239.957993293567</v>
      </c>
    </row>
    <row r="4072" spans="26:27" x14ac:dyDescent="0.2">
      <c r="Z4072" s="38">
        <v>4064</v>
      </c>
      <c r="AA4072" s="1">
        <v>36458.05053251033</v>
      </c>
    </row>
    <row r="4073" spans="26:27" x14ac:dyDescent="0.2">
      <c r="Z4073" s="38">
        <v>4065</v>
      </c>
      <c r="AA4073" s="1">
        <v>36047.963926410681</v>
      </c>
    </row>
    <row r="4074" spans="26:27" x14ac:dyDescent="0.2">
      <c r="Z4074" s="38">
        <v>4066</v>
      </c>
      <c r="AA4074" s="1">
        <v>36066.874270517605</v>
      </c>
    </row>
    <row r="4075" spans="26:27" x14ac:dyDescent="0.2">
      <c r="Z4075" s="38">
        <v>4067</v>
      </c>
      <c r="AA4075" s="1">
        <v>37995.369460889116</v>
      </c>
    </row>
    <row r="4076" spans="26:27" x14ac:dyDescent="0.2">
      <c r="Z4076" s="38">
        <v>4068</v>
      </c>
      <c r="AA4076" s="1">
        <v>36373.445353656352</v>
      </c>
    </row>
    <row r="4077" spans="26:27" x14ac:dyDescent="0.2">
      <c r="Z4077" s="38">
        <v>4069</v>
      </c>
      <c r="AA4077" s="1">
        <v>37988.67820735187</v>
      </c>
    </row>
    <row r="4078" spans="26:27" x14ac:dyDescent="0.2">
      <c r="Z4078" s="38">
        <v>4070</v>
      </c>
      <c r="AA4078" s="1">
        <v>36554.870782904385</v>
      </c>
    </row>
    <row r="4079" spans="26:27" x14ac:dyDescent="0.2">
      <c r="Z4079" s="38">
        <v>4071</v>
      </c>
      <c r="AA4079" s="1">
        <v>35924.339868530435</v>
      </c>
    </row>
    <row r="4080" spans="26:27" x14ac:dyDescent="0.2">
      <c r="Z4080" s="38">
        <v>4072</v>
      </c>
      <c r="AA4080" s="1">
        <v>36125.362422566199</v>
      </c>
    </row>
    <row r="4081" spans="26:27" x14ac:dyDescent="0.2">
      <c r="Z4081" s="38">
        <v>4073</v>
      </c>
      <c r="AA4081" s="1">
        <v>36057.597254248467</v>
      </c>
    </row>
    <row r="4082" spans="26:27" x14ac:dyDescent="0.2">
      <c r="Z4082" s="38">
        <v>4074</v>
      </c>
      <c r="AA4082" s="1">
        <v>36355.989977022218</v>
      </c>
    </row>
    <row r="4083" spans="26:27" x14ac:dyDescent="0.2">
      <c r="Z4083" s="38">
        <v>4075</v>
      </c>
      <c r="AA4083" s="1">
        <v>36732.887739385551</v>
      </c>
    </row>
    <row r="4084" spans="26:27" x14ac:dyDescent="0.2">
      <c r="Z4084" s="38">
        <v>4076</v>
      </c>
      <c r="AA4084" s="1">
        <v>36317.659612732619</v>
      </c>
    </row>
    <row r="4085" spans="26:27" x14ac:dyDescent="0.2">
      <c r="Z4085" s="38">
        <v>4077</v>
      </c>
      <c r="AA4085" s="1">
        <v>36571.00292650894</v>
      </c>
    </row>
    <row r="4086" spans="26:27" x14ac:dyDescent="0.2">
      <c r="Z4086" s="38">
        <v>4078</v>
      </c>
      <c r="AA4086" s="1">
        <v>36053.733093683855</v>
      </c>
    </row>
    <row r="4087" spans="26:27" x14ac:dyDescent="0.2">
      <c r="Z4087" s="38">
        <v>4079</v>
      </c>
      <c r="AA4087" s="1">
        <v>35272.198565695056</v>
      </c>
    </row>
    <row r="4088" spans="26:27" x14ac:dyDescent="0.2">
      <c r="Z4088" s="38">
        <v>4080</v>
      </c>
      <c r="AA4088" s="1">
        <v>36487.72673915093</v>
      </c>
    </row>
    <row r="4089" spans="26:27" x14ac:dyDescent="0.2">
      <c r="Z4089" s="38">
        <v>4081</v>
      </c>
      <c r="AA4089" s="1">
        <v>36506.436630122633</v>
      </c>
    </row>
    <row r="4090" spans="26:27" x14ac:dyDescent="0.2">
      <c r="Z4090" s="38">
        <v>4082</v>
      </c>
      <c r="AA4090" s="1">
        <v>36998.4598932183</v>
      </c>
    </row>
    <row r="4091" spans="26:27" x14ac:dyDescent="0.2">
      <c r="Z4091" s="38">
        <v>4083</v>
      </c>
      <c r="AA4091" s="1">
        <v>35957.086666397314</v>
      </c>
    </row>
    <row r="4092" spans="26:27" x14ac:dyDescent="0.2">
      <c r="Z4092" s="38">
        <v>4084</v>
      </c>
      <c r="AA4092" s="1">
        <v>35725.47398743021</v>
      </c>
    </row>
    <row r="4093" spans="26:27" x14ac:dyDescent="0.2">
      <c r="Z4093" s="38">
        <v>4085</v>
      </c>
      <c r="AA4093" s="1">
        <v>36775.37511883767</v>
      </c>
    </row>
    <row r="4094" spans="26:27" x14ac:dyDescent="0.2">
      <c r="Z4094" s="38">
        <v>4086</v>
      </c>
      <c r="AA4094" s="1">
        <v>36766.10824676483</v>
      </c>
    </row>
    <row r="4095" spans="26:27" x14ac:dyDescent="0.2">
      <c r="Z4095" s="38">
        <v>4087</v>
      </c>
      <c r="AA4095" s="1">
        <v>37192.791971434883</v>
      </c>
    </row>
    <row r="4096" spans="26:27" x14ac:dyDescent="0.2">
      <c r="Z4096" s="38">
        <v>4088</v>
      </c>
      <c r="AA4096" s="1">
        <v>37760.980349633632</v>
      </c>
    </row>
    <row r="4097" spans="26:27" x14ac:dyDescent="0.2">
      <c r="Z4097" s="38">
        <v>4089</v>
      </c>
      <c r="AA4097" s="1">
        <v>37306.520685580101</v>
      </c>
    </row>
    <row r="4098" spans="26:27" x14ac:dyDescent="0.2">
      <c r="Z4098" s="38">
        <v>4090</v>
      </c>
      <c r="AA4098" s="1">
        <v>37233.202228766648</v>
      </c>
    </row>
    <row r="4099" spans="26:27" x14ac:dyDescent="0.2">
      <c r="Z4099" s="38">
        <v>4091</v>
      </c>
      <c r="AA4099" s="1">
        <v>35983.477302112893</v>
      </c>
    </row>
    <row r="4100" spans="26:27" x14ac:dyDescent="0.2">
      <c r="Z4100" s="38">
        <v>4092</v>
      </c>
      <c r="AA4100" s="1">
        <v>36037.709947425072</v>
      </c>
    </row>
    <row r="4101" spans="26:27" x14ac:dyDescent="0.2">
      <c r="Z4101" s="38">
        <v>4093</v>
      </c>
      <c r="AA4101" s="1">
        <v>37419.731175995577</v>
      </c>
    </row>
    <row r="4102" spans="26:27" x14ac:dyDescent="0.2">
      <c r="Z4102" s="38">
        <v>4094</v>
      </c>
      <c r="AA4102" s="1">
        <v>36703.010384711532</v>
      </c>
    </row>
    <row r="4103" spans="26:27" x14ac:dyDescent="0.2">
      <c r="Z4103" s="38">
        <v>4095</v>
      </c>
      <c r="AA4103" s="1">
        <v>36864.239002989947</v>
      </c>
    </row>
    <row r="4104" spans="26:27" x14ac:dyDescent="0.2">
      <c r="Z4104" s="38">
        <v>4096</v>
      </c>
      <c r="AA4104" s="1">
        <v>35790.154724338208</v>
      </c>
    </row>
    <row r="4105" spans="26:27" x14ac:dyDescent="0.2">
      <c r="Z4105" s="38">
        <v>4097</v>
      </c>
      <c r="AA4105" s="1">
        <v>35868.649007564498</v>
      </c>
    </row>
    <row r="4106" spans="26:27" x14ac:dyDescent="0.2">
      <c r="Z4106" s="38">
        <v>4098</v>
      </c>
      <c r="AA4106" s="1">
        <v>36703.869189190482</v>
      </c>
    </row>
    <row r="4107" spans="26:27" x14ac:dyDescent="0.2">
      <c r="Z4107" s="38">
        <v>4099</v>
      </c>
      <c r="AA4107" s="1">
        <v>36673.504837283108</v>
      </c>
    </row>
    <row r="4108" spans="26:27" x14ac:dyDescent="0.2">
      <c r="Z4108" s="38">
        <v>4100</v>
      </c>
      <c r="AA4108" s="1">
        <v>36943.702223425673</v>
      </c>
    </row>
    <row r="4109" spans="26:27" x14ac:dyDescent="0.2">
      <c r="Z4109" s="38">
        <v>4101</v>
      </c>
      <c r="AA4109" s="1">
        <v>36222.212228318633</v>
      </c>
    </row>
    <row r="4110" spans="26:27" x14ac:dyDescent="0.2">
      <c r="Z4110" s="38">
        <v>4102</v>
      </c>
      <c r="AA4110" s="1">
        <v>36054.766560102813</v>
      </c>
    </row>
    <row r="4111" spans="26:27" x14ac:dyDescent="0.2">
      <c r="Z4111" s="38">
        <v>4103</v>
      </c>
      <c r="AA4111" s="1">
        <v>35586.072305011454</v>
      </c>
    </row>
    <row r="4112" spans="26:27" x14ac:dyDescent="0.2">
      <c r="Z4112" s="38">
        <v>4104</v>
      </c>
      <c r="AA4112" s="1">
        <v>36209.913861388181</v>
      </c>
    </row>
    <row r="4113" spans="26:27" x14ac:dyDescent="0.2">
      <c r="Z4113" s="38">
        <v>4105</v>
      </c>
      <c r="AA4113" s="1">
        <v>36064.973807094517</v>
      </c>
    </row>
    <row r="4114" spans="26:27" x14ac:dyDescent="0.2">
      <c r="Z4114" s="38">
        <v>4106</v>
      </c>
      <c r="AA4114" s="1">
        <v>36556.534168830396</v>
      </c>
    </row>
    <row r="4115" spans="26:27" x14ac:dyDescent="0.2">
      <c r="Z4115" s="38">
        <v>4107</v>
      </c>
      <c r="AA4115" s="1">
        <v>35688.493174629955</v>
      </c>
    </row>
    <row r="4116" spans="26:27" x14ac:dyDescent="0.2">
      <c r="Z4116" s="38">
        <v>4108</v>
      </c>
      <c r="AA4116" s="1">
        <v>37130.957847940961</v>
      </c>
    </row>
    <row r="4117" spans="26:27" x14ac:dyDescent="0.2">
      <c r="Z4117" s="38">
        <v>4109</v>
      </c>
      <c r="AA4117" s="1">
        <v>35810.168515908401</v>
      </c>
    </row>
    <row r="4118" spans="26:27" x14ac:dyDescent="0.2">
      <c r="Z4118" s="38">
        <v>4110</v>
      </c>
      <c r="AA4118" s="1">
        <v>35522.217019825614</v>
      </c>
    </row>
    <row r="4119" spans="26:27" x14ac:dyDescent="0.2">
      <c r="Z4119" s="38">
        <v>4111</v>
      </c>
      <c r="AA4119" s="1">
        <v>37002.046489389002</v>
      </c>
    </row>
    <row r="4120" spans="26:27" x14ac:dyDescent="0.2">
      <c r="Z4120" s="38">
        <v>4112</v>
      </c>
      <c r="AA4120" s="1">
        <v>36183.781156314326</v>
      </c>
    </row>
    <row r="4121" spans="26:27" x14ac:dyDescent="0.2">
      <c r="Z4121" s="38">
        <v>4113</v>
      </c>
      <c r="AA4121" s="1">
        <v>36315.258475442119</v>
      </c>
    </row>
    <row r="4122" spans="26:27" x14ac:dyDescent="0.2">
      <c r="Z4122" s="38">
        <v>4114</v>
      </c>
      <c r="AA4122" s="1">
        <v>36913.713014070119</v>
      </c>
    </row>
    <row r="4123" spans="26:27" x14ac:dyDescent="0.2">
      <c r="Z4123" s="38">
        <v>4115</v>
      </c>
      <c r="AA4123" s="1">
        <v>36922.841479719878</v>
      </c>
    </row>
    <row r="4124" spans="26:27" x14ac:dyDescent="0.2">
      <c r="Z4124" s="38">
        <v>4116</v>
      </c>
      <c r="AA4124" s="1">
        <v>36402.468651870491</v>
      </c>
    </row>
    <row r="4125" spans="26:27" x14ac:dyDescent="0.2">
      <c r="Z4125" s="38">
        <v>4117</v>
      </c>
      <c r="AA4125" s="1">
        <v>36409.342048825711</v>
      </c>
    </row>
    <row r="4126" spans="26:27" x14ac:dyDescent="0.2">
      <c r="Z4126" s="38">
        <v>4118</v>
      </c>
      <c r="AA4126" s="1">
        <v>36244.910122845264</v>
      </c>
    </row>
    <row r="4127" spans="26:27" x14ac:dyDescent="0.2">
      <c r="Z4127" s="38">
        <v>4119</v>
      </c>
      <c r="AA4127" s="1">
        <v>36767.877602529981</v>
      </c>
    </row>
    <row r="4128" spans="26:27" x14ac:dyDescent="0.2">
      <c r="Z4128" s="38">
        <v>4120</v>
      </c>
      <c r="AA4128" s="1">
        <v>37024.392827811818</v>
      </c>
    </row>
    <row r="4129" spans="26:27" x14ac:dyDescent="0.2">
      <c r="Z4129" s="38">
        <v>4121</v>
      </c>
      <c r="AA4129" s="1">
        <v>37421.847120533363</v>
      </c>
    </row>
    <row r="4130" spans="26:27" x14ac:dyDescent="0.2">
      <c r="Z4130" s="38">
        <v>4122</v>
      </c>
      <c r="AA4130" s="1">
        <v>36696.029105368223</v>
      </c>
    </row>
    <row r="4131" spans="26:27" x14ac:dyDescent="0.2">
      <c r="Z4131" s="38">
        <v>4123</v>
      </c>
      <c r="AA4131" s="1">
        <v>36617.299183937343</v>
      </c>
    </row>
    <row r="4132" spans="26:27" x14ac:dyDescent="0.2">
      <c r="Z4132" s="38">
        <v>4124</v>
      </c>
      <c r="AA4132" s="1">
        <v>37517.575230334529</v>
      </c>
    </row>
    <row r="4133" spans="26:27" x14ac:dyDescent="0.2">
      <c r="Z4133" s="38">
        <v>4125</v>
      </c>
      <c r="AA4133" s="1">
        <v>35776.334089891381</v>
      </c>
    </row>
    <row r="4134" spans="26:27" x14ac:dyDescent="0.2">
      <c r="Z4134" s="38">
        <v>4126</v>
      </c>
      <c r="AA4134" s="1">
        <v>37351.444193424701</v>
      </c>
    </row>
    <row r="4135" spans="26:27" x14ac:dyDescent="0.2">
      <c r="Z4135" s="38">
        <v>4127</v>
      </c>
      <c r="AA4135" s="1">
        <v>37087.320982490608</v>
      </c>
    </row>
    <row r="4136" spans="26:27" x14ac:dyDescent="0.2">
      <c r="Z4136" s="38">
        <v>4128</v>
      </c>
      <c r="AA4136" s="1">
        <v>35423.925268682215</v>
      </c>
    </row>
    <row r="4137" spans="26:27" x14ac:dyDescent="0.2">
      <c r="Z4137" s="38">
        <v>4129</v>
      </c>
      <c r="AA4137" s="1">
        <v>35252.684023077214</v>
      </c>
    </row>
    <row r="4138" spans="26:27" x14ac:dyDescent="0.2">
      <c r="Z4138" s="38">
        <v>4130</v>
      </c>
      <c r="AA4138" s="1">
        <v>37377.22371907458</v>
      </c>
    </row>
    <row r="4139" spans="26:27" x14ac:dyDescent="0.2">
      <c r="Z4139" s="38">
        <v>4131</v>
      </c>
      <c r="AA4139" s="1">
        <v>36231.817121238455</v>
      </c>
    </row>
    <row r="4140" spans="26:27" x14ac:dyDescent="0.2">
      <c r="Z4140" s="38">
        <v>4132</v>
      </c>
      <c r="AA4140" s="1">
        <v>35926.658597367743</v>
      </c>
    </row>
    <row r="4141" spans="26:27" x14ac:dyDescent="0.2">
      <c r="Z4141" s="38">
        <v>4133</v>
      </c>
      <c r="AA4141" s="1">
        <v>36357.32607963559</v>
      </c>
    </row>
    <row r="4142" spans="26:27" x14ac:dyDescent="0.2">
      <c r="Z4142" s="38">
        <v>4134</v>
      </c>
      <c r="AA4142" s="1">
        <v>36958.182017537489</v>
      </c>
    </row>
    <row r="4143" spans="26:27" x14ac:dyDescent="0.2">
      <c r="Z4143" s="38">
        <v>4135</v>
      </c>
      <c r="AA4143" s="1">
        <v>37402.0827819263</v>
      </c>
    </row>
    <row r="4144" spans="26:27" x14ac:dyDescent="0.2">
      <c r="Z4144" s="38">
        <v>4136</v>
      </c>
      <c r="AA4144" s="1">
        <v>36969.41979279129</v>
      </c>
    </row>
    <row r="4145" spans="26:27" x14ac:dyDescent="0.2">
      <c r="Z4145" s="38">
        <v>4137</v>
      </c>
      <c r="AA4145" s="1">
        <v>37598.859097694942</v>
      </c>
    </row>
    <row r="4146" spans="26:27" x14ac:dyDescent="0.2">
      <c r="Z4146" s="38">
        <v>4138</v>
      </c>
      <c r="AA4146" s="1">
        <v>36913.316824147827</v>
      </c>
    </row>
    <row r="4147" spans="26:27" x14ac:dyDescent="0.2">
      <c r="Z4147" s="38">
        <v>4139</v>
      </c>
      <c r="AA4147" s="1">
        <v>35408.130274160474</v>
      </c>
    </row>
    <row r="4148" spans="26:27" x14ac:dyDescent="0.2">
      <c r="Z4148" s="38">
        <v>4140</v>
      </c>
      <c r="AA4148" s="1">
        <v>36536.813168439767</v>
      </c>
    </row>
    <row r="4149" spans="26:27" x14ac:dyDescent="0.2">
      <c r="Z4149" s="38">
        <v>4141</v>
      </c>
      <c r="AA4149" s="1">
        <v>36338.773781412703</v>
      </c>
    </row>
    <row r="4150" spans="26:27" x14ac:dyDescent="0.2">
      <c r="Z4150" s="38">
        <v>4142</v>
      </c>
      <c r="AA4150" s="1">
        <v>36286.093418799624</v>
      </c>
    </row>
    <row r="4151" spans="26:27" x14ac:dyDescent="0.2">
      <c r="Z4151" s="38">
        <v>4143</v>
      </c>
      <c r="AA4151" s="1">
        <v>37342.794636769708</v>
      </c>
    </row>
    <row r="4152" spans="26:27" x14ac:dyDescent="0.2">
      <c r="Z4152" s="38">
        <v>4144</v>
      </c>
      <c r="AA4152" s="1">
        <v>35655.785042099611</v>
      </c>
    </row>
    <row r="4153" spans="26:27" x14ac:dyDescent="0.2">
      <c r="Z4153" s="38">
        <v>4145</v>
      </c>
      <c r="AA4153" s="1">
        <v>37115.792808765313</v>
      </c>
    </row>
    <row r="4154" spans="26:27" x14ac:dyDescent="0.2">
      <c r="Z4154" s="38">
        <v>4146</v>
      </c>
      <c r="AA4154" s="1">
        <v>36759.276956855421</v>
      </c>
    </row>
    <row r="4155" spans="26:27" x14ac:dyDescent="0.2">
      <c r="Z4155" s="38">
        <v>4147</v>
      </c>
      <c r="AA4155" s="1">
        <v>36134.274556407865</v>
      </c>
    </row>
    <row r="4156" spans="26:27" x14ac:dyDescent="0.2">
      <c r="Z4156" s="38">
        <v>4148</v>
      </c>
      <c r="AA4156" s="1">
        <v>35414.520737740706</v>
      </c>
    </row>
    <row r="4157" spans="26:27" x14ac:dyDescent="0.2">
      <c r="Z4157" s="38">
        <v>4149</v>
      </c>
      <c r="AA4157" s="1">
        <v>37557.81426762927</v>
      </c>
    </row>
    <row r="4158" spans="26:27" x14ac:dyDescent="0.2">
      <c r="Z4158" s="38">
        <v>4150</v>
      </c>
      <c r="AA4158" s="1">
        <v>36237.508528482322</v>
      </c>
    </row>
    <row r="4159" spans="26:27" x14ac:dyDescent="0.2">
      <c r="Z4159" s="38">
        <v>4151</v>
      </c>
      <c r="AA4159" s="1">
        <v>36857.940929177043</v>
      </c>
    </row>
    <row r="4160" spans="26:27" x14ac:dyDescent="0.2">
      <c r="Z4160" s="38">
        <v>4152</v>
      </c>
      <c r="AA4160" s="1">
        <v>36772.4780578465</v>
      </c>
    </row>
    <row r="4161" spans="26:27" x14ac:dyDescent="0.2">
      <c r="Z4161" s="38">
        <v>4153</v>
      </c>
      <c r="AA4161" s="1">
        <v>35756.15655299533</v>
      </c>
    </row>
    <row r="4162" spans="26:27" x14ac:dyDescent="0.2">
      <c r="Z4162" s="38">
        <v>4154</v>
      </c>
      <c r="AA4162" s="1">
        <v>37516.817772744595</v>
      </c>
    </row>
    <row r="4163" spans="26:27" x14ac:dyDescent="0.2">
      <c r="Z4163" s="38">
        <v>4155</v>
      </c>
      <c r="AA4163" s="1">
        <v>36768.394776994181</v>
      </c>
    </row>
    <row r="4164" spans="26:27" x14ac:dyDescent="0.2">
      <c r="Z4164" s="38">
        <v>4156</v>
      </c>
      <c r="AA4164" s="1">
        <v>35671.911904392444</v>
      </c>
    </row>
    <row r="4165" spans="26:27" x14ac:dyDescent="0.2">
      <c r="Z4165" s="38">
        <v>4157</v>
      </c>
      <c r="AA4165" s="1">
        <v>37135.073342091957</v>
      </c>
    </row>
    <row r="4166" spans="26:27" x14ac:dyDescent="0.2">
      <c r="Z4166" s="38">
        <v>4158</v>
      </c>
      <c r="AA4166" s="1">
        <v>35615.062424770716</v>
      </c>
    </row>
    <row r="4167" spans="26:27" x14ac:dyDescent="0.2">
      <c r="Z4167" s="38">
        <v>4159</v>
      </c>
      <c r="AA4167" s="1">
        <v>36814.905948933469</v>
      </c>
    </row>
    <row r="4168" spans="26:27" x14ac:dyDescent="0.2">
      <c r="Z4168" s="38">
        <v>4160</v>
      </c>
      <c r="AA4168" s="1">
        <v>36204.08803782834</v>
      </c>
    </row>
    <row r="4169" spans="26:27" x14ac:dyDescent="0.2">
      <c r="Z4169" s="38">
        <v>4161</v>
      </c>
      <c r="AA4169" s="1">
        <v>35140.503034087815</v>
      </c>
    </row>
    <row r="4170" spans="26:27" x14ac:dyDescent="0.2">
      <c r="Z4170" s="38">
        <v>4162</v>
      </c>
      <c r="AA4170" s="1">
        <v>36262.539857465948</v>
      </c>
    </row>
    <row r="4171" spans="26:27" x14ac:dyDescent="0.2">
      <c r="Z4171" s="38">
        <v>4163</v>
      </c>
      <c r="AA4171" s="1">
        <v>36352.232161277971</v>
      </c>
    </row>
    <row r="4172" spans="26:27" x14ac:dyDescent="0.2">
      <c r="Z4172" s="38">
        <v>4164</v>
      </c>
      <c r="AA4172" s="1">
        <v>37356.756981669525</v>
      </c>
    </row>
    <row r="4173" spans="26:27" x14ac:dyDescent="0.2">
      <c r="Z4173" s="38">
        <v>4165</v>
      </c>
      <c r="AA4173" s="1">
        <v>36431.654933105805</v>
      </c>
    </row>
    <row r="4174" spans="26:27" x14ac:dyDescent="0.2">
      <c r="Z4174" s="38">
        <v>4166</v>
      </c>
      <c r="AA4174" s="1">
        <v>36440.894625513232</v>
      </c>
    </row>
    <row r="4175" spans="26:27" x14ac:dyDescent="0.2">
      <c r="Z4175" s="38">
        <v>4167</v>
      </c>
      <c r="AA4175" s="1">
        <v>35565.901480648223</v>
      </c>
    </row>
    <row r="4176" spans="26:27" x14ac:dyDescent="0.2">
      <c r="Z4176" s="38">
        <v>4168</v>
      </c>
      <c r="AA4176" s="1">
        <v>35734.240806016416</v>
      </c>
    </row>
    <row r="4177" spans="26:27" x14ac:dyDescent="0.2">
      <c r="Z4177" s="38">
        <v>4169</v>
      </c>
      <c r="AA4177" s="1">
        <v>36657.072218023917</v>
      </c>
    </row>
    <row r="4178" spans="26:27" x14ac:dyDescent="0.2">
      <c r="Z4178" s="38">
        <v>4170</v>
      </c>
      <c r="AA4178" s="1">
        <v>36742.218703214472</v>
      </c>
    </row>
    <row r="4179" spans="26:27" x14ac:dyDescent="0.2">
      <c r="Z4179" s="38">
        <v>4171</v>
      </c>
      <c r="AA4179" s="1">
        <v>35216.637230578111</v>
      </c>
    </row>
    <row r="4180" spans="26:27" x14ac:dyDescent="0.2">
      <c r="Z4180" s="38">
        <v>4172</v>
      </c>
      <c r="AA4180" s="1">
        <v>35648.584649495737</v>
      </c>
    </row>
    <row r="4181" spans="26:27" x14ac:dyDescent="0.2">
      <c r="Z4181" s="38">
        <v>4173</v>
      </c>
      <c r="AA4181" s="1">
        <v>37070.010387201706</v>
      </c>
    </row>
    <row r="4182" spans="26:27" x14ac:dyDescent="0.2">
      <c r="Z4182" s="38">
        <v>4174</v>
      </c>
      <c r="AA4182" s="1">
        <v>36465.945421922996</v>
      </c>
    </row>
    <row r="4183" spans="26:27" x14ac:dyDescent="0.2">
      <c r="Z4183" s="38">
        <v>4175</v>
      </c>
      <c r="AA4183" s="1">
        <v>36615.8653249946</v>
      </c>
    </row>
    <row r="4184" spans="26:27" x14ac:dyDescent="0.2">
      <c r="Z4184" s="38">
        <v>4176</v>
      </c>
      <c r="AA4184" s="1">
        <v>36201.529691869604</v>
      </c>
    </row>
    <row r="4185" spans="26:27" x14ac:dyDescent="0.2">
      <c r="Z4185" s="38">
        <v>4177</v>
      </c>
      <c r="AA4185" s="1">
        <v>36483.04573612129</v>
      </c>
    </row>
    <row r="4186" spans="26:27" x14ac:dyDescent="0.2">
      <c r="Z4186" s="38">
        <v>4178</v>
      </c>
      <c r="AA4186" s="1">
        <v>36415.226573298554</v>
      </c>
    </row>
    <row r="4187" spans="26:27" x14ac:dyDescent="0.2">
      <c r="Z4187" s="38">
        <v>4179</v>
      </c>
      <c r="AA4187" s="1">
        <v>36484.136549718918</v>
      </c>
    </row>
    <row r="4188" spans="26:27" x14ac:dyDescent="0.2">
      <c r="Z4188" s="38">
        <v>4180</v>
      </c>
      <c r="AA4188" s="1">
        <v>37577.13969755634</v>
      </c>
    </row>
    <row r="4189" spans="26:27" x14ac:dyDescent="0.2">
      <c r="Z4189" s="38">
        <v>4181</v>
      </c>
      <c r="AA4189" s="1">
        <v>35923.764419634252</v>
      </c>
    </row>
    <row r="4190" spans="26:27" x14ac:dyDescent="0.2">
      <c r="Z4190" s="38">
        <v>4182</v>
      </c>
      <c r="AA4190" s="1">
        <v>36654.228001997923</v>
      </c>
    </row>
    <row r="4191" spans="26:27" x14ac:dyDescent="0.2">
      <c r="Z4191" s="38">
        <v>4183</v>
      </c>
      <c r="AA4191" s="1">
        <v>37216.804717856547</v>
      </c>
    </row>
    <row r="4192" spans="26:27" x14ac:dyDescent="0.2">
      <c r="Z4192" s="38">
        <v>4184</v>
      </c>
      <c r="AA4192" s="1">
        <v>37098.726737724297</v>
      </c>
    </row>
    <row r="4193" spans="26:27" x14ac:dyDescent="0.2">
      <c r="Z4193" s="38">
        <v>4185</v>
      </c>
      <c r="AA4193" s="1">
        <v>35556.033843663179</v>
      </c>
    </row>
    <row r="4194" spans="26:27" x14ac:dyDescent="0.2">
      <c r="Z4194" s="38">
        <v>4186</v>
      </c>
      <c r="AA4194" s="1">
        <v>36859.286559664797</v>
      </c>
    </row>
    <row r="4195" spans="26:27" x14ac:dyDescent="0.2">
      <c r="Z4195" s="38">
        <v>4187</v>
      </c>
      <c r="AA4195" s="1">
        <v>35752.680806911521</v>
      </c>
    </row>
    <row r="4196" spans="26:27" x14ac:dyDescent="0.2">
      <c r="Z4196" s="38">
        <v>4188</v>
      </c>
      <c r="AA4196" s="1">
        <v>36380.241670076597</v>
      </c>
    </row>
    <row r="4197" spans="26:27" x14ac:dyDescent="0.2">
      <c r="Z4197" s="38">
        <v>4189</v>
      </c>
      <c r="AA4197" s="1">
        <v>36772.826476929149</v>
      </c>
    </row>
    <row r="4198" spans="26:27" x14ac:dyDescent="0.2">
      <c r="Z4198" s="38">
        <v>4190</v>
      </c>
      <c r="AA4198" s="1">
        <v>36991.568853563687</v>
      </c>
    </row>
    <row r="4199" spans="26:27" x14ac:dyDescent="0.2">
      <c r="Z4199" s="38">
        <v>4191</v>
      </c>
      <c r="AA4199" s="1">
        <v>36457.303393438393</v>
      </c>
    </row>
    <row r="4200" spans="26:27" x14ac:dyDescent="0.2">
      <c r="Z4200" s="38">
        <v>4192</v>
      </c>
      <c r="AA4200" s="1">
        <v>37384.801402186487</v>
      </c>
    </row>
    <row r="4201" spans="26:27" x14ac:dyDescent="0.2">
      <c r="Z4201" s="38">
        <v>4193</v>
      </c>
      <c r="AA4201" s="1">
        <v>36183.881880185509</v>
      </c>
    </row>
    <row r="4202" spans="26:27" x14ac:dyDescent="0.2">
      <c r="Z4202" s="38">
        <v>4194</v>
      </c>
      <c r="AA4202" s="1">
        <v>36921.258645148409</v>
      </c>
    </row>
    <row r="4203" spans="26:27" x14ac:dyDescent="0.2">
      <c r="Z4203" s="38">
        <v>4195</v>
      </c>
      <c r="AA4203" s="1">
        <v>35987.976374720252</v>
      </c>
    </row>
    <row r="4204" spans="26:27" x14ac:dyDescent="0.2">
      <c r="Z4204" s="38">
        <v>4196</v>
      </c>
      <c r="AA4204" s="1">
        <v>36424.437546785382</v>
      </c>
    </row>
    <row r="4205" spans="26:27" x14ac:dyDescent="0.2">
      <c r="Z4205" s="38">
        <v>4197</v>
      </c>
      <c r="AA4205" s="1">
        <v>36134.850060742436</v>
      </c>
    </row>
    <row r="4206" spans="26:27" x14ac:dyDescent="0.2">
      <c r="Z4206" s="38">
        <v>4198</v>
      </c>
      <c r="AA4206" s="1">
        <v>36652.452715268751</v>
      </c>
    </row>
    <row r="4207" spans="26:27" x14ac:dyDescent="0.2">
      <c r="Z4207" s="38">
        <v>4199</v>
      </c>
      <c r="AA4207" s="1">
        <v>35685.44960446917</v>
      </c>
    </row>
    <row r="4208" spans="26:27" x14ac:dyDescent="0.2">
      <c r="Z4208" s="38">
        <v>4200</v>
      </c>
      <c r="AA4208" s="1">
        <v>36639.999624752709</v>
      </c>
    </row>
    <row r="4209" spans="26:27" x14ac:dyDescent="0.2">
      <c r="Z4209" s="38">
        <v>4201</v>
      </c>
      <c r="AA4209" s="1">
        <v>37226.773183236925</v>
      </c>
    </row>
    <row r="4210" spans="26:27" x14ac:dyDescent="0.2">
      <c r="Z4210" s="38">
        <v>4202</v>
      </c>
      <c r="AA4210" s="1">
        <v>37044.980436826474</v>
      </c>
    </row>
    <row r="4211" spans="26:27" x14ac:dyDescent="0.2">
      <c r="Z4211" s="38">
        <v>4203</v>
      </c>
      <c r="AA4211" s="1">
        <v>36394.918231430747</v>
      </c>
    </row>
    <row r="4212" spans="26:27" x14ac:dyDescent="0.2">
      <c r="Z4212" s="38">
        <v>4204</v>
      </c>
      <c r="AA4212" s="1">
        <v>36780.748923117717</v>
      </c>
    </row>
    <row r="4213" spans="26:27" x14ac:dyDescent="0.2">
      <c r="Z4213" s="38">
        <v>4205</v>
      </c>
      <c r="AA4213" s="1">
        <v>35676.196502988008</v>
      </c>
    </row>
    <row r="4214" spans="26:27" x14ac:dyDescent="0.2">
      <c r="Z4214" s="38">
        <v>4206</v>
      </c>
      <c r="AA4214" s="1">
        <v>36457.235442604499</v>
      </c>
    </row>
    <row r="4215" spans="26:27" x14ac:dyDescent="0.2">
      <c r="Z4215" s="38">
        <v>4207</v>
      </c>
      <c r="AA4215" s="1">
        <v>36194.882236220532</v>
      </c>
    </row>
    <row r="4216" spans="26:27" x14ac:dyDescent="0.2">
      <c r="Z4216" s="38">
        <v>4208</v>
      </c>
      <c r="AA4216" s="1">
        <v>35850.259803713612</v>
      </c>
    </row>
    <row r="4217" spans="26:27" x14ac:dyDescent="0.2">
      <c r="Z4217" s="38">
        <v>4209</v>
      </c>
      <c r="AA4217" s="1">
        <v>35877.372873908113</v>
      </c>
    </row>
    <row r="4218" spans="26:27" x14ac:dyDescent="0.2">
      <c r="Z4218" s="38">
        <v>4210</v>
      </c>
      <c r="AA4218" s="1">
        <v>36951.560354335794</v>
      </c>
    </row>
    <row r="4219" spans="26:27" x14ac:dyDescent="0.2">
      <c r="Z4219" s="38">
        <v>4211</v>
      </c>
      <c r="AA4219" s="1">
        <v>37228.026684280499</v>
      </c>
    </row>
    <row r="4220" spans="26:27" x14ac:dyDescent="0.2">
      <c r="Z4220" s="38">
        <v>4212</v>
      </c>
      <c r="AA4220" s="1">
        <v>36145.095162223923</v>
      </c>
    </row>
    <row r="4221" spans="26:27" x14ac:dyDescent="0.2">
      <c r="Z4221" s="38">
        <v>4213</v>
      </c>
      <c r="AA4221" s="1">
        <v>35888.349371160759</v>
      </c>
    </row>
    <row r="4222" spans="26:27" x14ac:dyDescent="0.2">
      <c r="Z4222" s="38">
        <v>4214</v>
      </c>
      <c r="AA4222" s="1">
        <v>37010.4346579552</v>
      </c>
    </row>
    <row r="4223" spans="26:27" x14ac:dyDescent="0.2">
      <c r="Z4223" s="38">
        <v>4215</v>
      </c>
      <c r="AA4223" s="1">
        <v>35893.025777307215</v>
      </c>
    </row>
    <row r="4224" spans="26:27" x14ac:dyDescent="0.2">
      <c r="Z4224" s="38">
        <v>4216</v>
      </c>
      <c r="AA4224" s="1">
        <v>35802.458460208145</v>
      </c>
    </row>
    <row r="4225" spans="26:27" x14ac:dyDescent="0.2">
      <c r="Z4225" s="38">
        <v>4217</v>
      </c>
      <c r="AA4225" s="1">
        <v>36996.318136254107</v>
      </c>
    </row>
    <row r="4226" spans="26:27" x14ac:dyDescent="0.2">
      <c r="Z4226" s="38">
        <v>4218</v>
      </c>
      <c r="AA4226" s="1">
        <v>35750.898438918106</v>
      </c>
    </row>
    <row r="4227" spans="26:27" x14ac:dyDescent="0.2">
      <c r="Z4227" s="38">
        <v>4219</v>
      </c>
      <c r="AA4227" s="1">
        <v>37014.805563561727</v>
      </c>
    </row>
    <row r="4228" spans="26:27" x14ac:dyDescent="0.2">
      <c r="Z4228" s="38">
        <v>4220</v>
      </c>
      <c r="AA4228" s="1">
        <v>36169.481988614571</v>
      </c>
    </row>
    <row r="4229" spans="26:27" x14ac:dyDescent="0.2">
      <c r="Z4229" s="38">
        <v>4221</v>
      </c>
      <c r="AA4229" s="1">
        <v>37733.137686478265</v>
      </c>
    </row>
    <row r="4230" spans="26:27" x14ac:dyDescent="0.2">
      <c r="Z4230" s="38">
        <v>4222</v>
      </c>
      <c r="AA4230" s="1">
        <v>37656.578015210558</v>
      </c>
    </row>
    <row r="4231" spans="26:27" x14ac:dyDescent="0.2">
      <c r="Z4231" s="38">
        <v>4223</v>
      </c>
      <c r="AA4231" s="1">
        <v>37023.465830411893</v>
      </c>
    </row>
    <row r="4232" spans="26:27" x14ac:dyDescent="0.2">
      <c r="Z4232" s="38">
        <v>4224</v>
      </c>
      <c r="AA4232" s="1">
        <v>36997.109766957743</v>
      </c>
    </row>
    <row r="4233" spans="26:27" x14ac:dyDescent="0.2">
      <c r="Z4233" s="38">
        <v>4225</v>
      </c>
      <c r="AA4233" s="1">
        <v>35791.315109265262</v>
      </c>
    </row>
    <row r="4234" spans="26:27" x14ac:dyDescent="0.2">
      <c r="Z4234" s="38">
        <v>4226</v>
      </c>
      <c r="AA4234" s="1">
        <v>37269.055543994255</v>
      </c>
    </row>
    <row r="4235" spans="26:27" x14ac:dyDescent="0.2">
      <c r="Z4235" s="38">
        <v>4227</v>
      </c>
      <c r="AA4235" s="1">
        <v>37099.882550681614</v>
      </c>
    </row>
    <row r="4236" spans="26:27" x14ac:dyDescent="0.2">
      <c r="Z4236" s="38">
        <v>4228</v>
      </c>
      <c r="AA4236" s="1">
        <v>35749.914624799232</v>
      </c>
    </row>
    <row r="4237" spans="26:27" x14ac:dyDescent="0.2">
      <c r="Z4237" s="38">
        <v>4229</v>
      </c>
      <c r="AA4237" s="1">
        <v>36681.416490336524</v>
      </c>
    </row>
    <row r="4238" spans="26:27" x14ac:dyDescent="0.2">
      <c r="Z4238" s="38">
        <v>4230</v>
      </c>
      <c r="AA4238" s="1">
        <v>35926.004899914937</v>
      </c>
    </row>
    <row r="4239" spans="26:27" x14ac:dyDescent="0.2">
      <c r="Z4239" s="38">
        <v>4231</v>
      </c>
      <c r="AA4239" s="1">
        <v>35881.237970890179</v>
      </c>
    </row>
    <row r="4240" spans="26:27" x14ac:dyDescent="0.2">
      <c r="Z4240" s="38">
        <v>4232</v>
      </c>
      <c r="AA4240" s="1">
        <v>36874.610509780505</v>
      </c>
    </row>
    <row r="4241" spans="26:27" x14ac:dyDescent="0.2">
      <c r="Z4241" s="38">
        <v>4233</v>
      </c>
      <c r="AA4241" s="1">
        <v>35865.467624463978</v>
      </c>
    </row>
    <row r="4242" spans="26:27" x14ac:dyDescent="0.2">
      <c r="Z4242" s="38">
        <v>4234</v>
      </c>
      <c r="AA4242" s="1">
        <v>36464.557341544401</v>
      </c>
    </row>
    <row r="4243" spans="26:27" x14ac:dyDescent="0.2">
      <c r="Z4243" s="38">
        <v>4235</v>
      </c>
      <c r="AA4243" s="1">
        <v>35996.406684120499</v>
      </c>
    </row>
    <row r="4244" spans="26:27" x14ac:dyDescent="0.2">
      <c r="Z4244" s="38">
        <v>4236</v>
      </c>
      <c r="AA4244" s="1">
        <v>36254.028485311384</v>
      </c>
    </row>
    <row r="4245" spans="26:27" x14ac:dyDescent="0.2">
      <c r="Z4245" s="38">
        <v>4237</v>
      </c>
      <c r="AA4245" s="1">
        <v>36783.867045336949</v>
      </c>
    </row>
    <row r="4246" spans="26:27" x14ac:dyDescent="0.2">
      <c r="Z4246" s="38">
        <v>4238</v>
      </c>
      <c r="AA4246" s="1">
        <v>36231.256125169304</v>
      </c>
    </row>
    <row r="4247" spans="26:27" x14ac:dyDescent="0.2">
      <c r="Z4247" s="38">
        <v>4239</v>
      </c>
      <c r="AA4247" s="1">
        <v>35285.381401750456</v>
      </c>
    </row>
    <row r="4248" spans="26:27" x14ac:dyDescent="0.2">
      <c r="Z4248" s="38">
        <v>4240</v>
      </c>
      <c r="AA4248" s="1">
        <v>36677.723883716782</v>
      </c>
    </row>
    <row r="4249" spans="26:27" x14ac:dyDescent="0.2">
      <c r="Z4249" s="38">
        <v>4241</v>
      </c>
      <c r="AA4249" s="1">
        <v>36675.313978558464</v>
      </c>
    </row>
    <row r="4250" spans="26:27" x14ac:dyDescent="0.2">
      <c r="Z4250" s="38">
        <v>4242</v>
      </c>
      <c r="AA4250" s="1">
        <v>35790.724754400049</v>
      </c>
    </row>
    <row r="4251" spans="26:27" x14ac:dyDescent="0.2">
      <c r="Z4251" s="38">
        <v>4243</v>
      </c>
      <c r="AA4251" s="1">
        <v>36888.137369498385</v>
      </c>
    </row>
    <row r="4252" spans="26:27" x14ac:dyDescent="0.2">
      <c r="Z4252" s="38">
        <v>4244</v>
      </c>
      <c r="AA4252" s="1">
        <v>36852.16907755498</v>
      </c>
    </row>
    <row r="4253" spans="26:27" x14ac:dyDescent="0.2">
      <c r="Z4253" s="38">
        <v>4245</v>
      </c>
      <c r="AA4253" s="1">
        <v>35897.314917854164</v>
      </c>
    </row>
    <row r="4254" spans="26:27" x14ac:dyDescent="0.2">
      <c r="Z4254" s="38">
        <v>4246</v>
      </c>
      <c r="AA4254" s="1">
        <v>36726.849022971532</v>
      </c>
    </row>
    <row r="4255" spans="26:27" x14ac:dyDescent="0.2">
      <c r="Z4255" s="38">
        <v>4247</v>
      </c>
      <c r="AA4255" s="1">
        <v>37293.829485349292</v>
      </c>
    </row>
    <row r="4256" spans="26:27" x14ac:dyDescent="0.2">
      <c r="Z4256" s="38">
        <v>4248</v>
      </c>
      <c r="AA4256" s="1">
        <v>36707.360807400735</v>
      </c>
    </row>
    <row r="4257" spans="26:27" x14ac:dyDescent="0.2">
      <c r="Z4257" s="38">
        <v>4249</v>
      </c>
      <c r="AA4257" s="1">
        <v>36031.619571624622</v>
      </c>
    </row>
    <row r="4258" spans="26:27" x14ac:dyDescent="0.2">
      <c r="Z4258" s="38">
        <v>4250</v>
      </c>
      <c r="AA4258" s="1">
        <v>35879.519136629067</v>
      </c>
    </row>
    <row r="4259" spans="26:27" x14ac:dyDescent="0.2">
      <c r="Z4259" s="38">
        <v>4251</v>
      </c>
      <c r="AA4259" s="1">
        <v>35915.268388576245</v>
      </c>
    </row>
    <row r="4260" spans="26:27" x14ac:dyDescent="0.2">
      <c r="Z4260" s="38">
        <v>4252</v>
      </c>
      <c r="AA4260" s="1">
        <v>37027.389340277259</v>
      </c>
    </row>
    <row r="4261" spans="26:27" x14ac:dyDescent="0.2">
      <c r="Z4261" s="38">
        <v>4253</v>
      </c>
      <c r="AA4261" s="1">
        <v>35763.337469809463</v>
      </c>
    </row>
    <row r="4262" spans="26:27" x14ac:dyDescent="0.2">
      <c r="Z4262" s="38">
        <v>4254</v>
      </c>
      <c r="AA4262" s="1">
        <v>36217.819245206061</v>
      </c>
    </row>
    <row r="4263" spans="26:27" x14ac:dyDescent="0.2">
      <c r="Z4263" s="38">
        <v>4255</v>
      </c>
      <c r="AA4263" s="1">
        <v>36260.178865658403</v>
      </c>
    </row>
    <row r="4264" spans="26:27" x14ac:dyDescent="0.2">
      <c r="Z4264" s="38">
        <v>4256</v>
      </c>
      <c r="AA4264" s="1">
        <v>36446.800672363745</v>
      </c>
    </row>
    <row r="4265" spans="26:27" x14ac:dyDescent="0.2">
      <c r="Z4265" s="38">
        <v>4257</v>
      </c>
      <c r="AA4265" s="1">
        <v>38050.009924500402</v>
      </c>
    </row>
    <row r="4266" spans="26:27" x14ac:dyDescent="0.2">
      <c r="Z4266" s="38">
        <v>4258</v>
      </c>
      <c r="AA4266" s="1">
        <v>37608.663949069087</v>
      </c>
    </row>
    <row r="4267" spans="26:27" x14ac:dyDescent="0.2">
      <c r="Z4267" s="38">
        <v>4259</v>
      </c>
      <c r="AA4267" s="1">
        <v>36972.466659542071</v>
      </c>
    </row>
    <row r="4268" spans="26:27" x14ac:dyDescent="0.2">
      <c r="Z4268" s="38">
        <v>4260</v>
      </c>
      <c r="AA4268" s="1">
        <v>36273.46518668301</v>
      </c>
    </row>
    <row r="4269" spans="26:27" x14ac:dyDescent="0.2">
      <c r="Z4269" s="38">
        <v>4261</v>
      </c>
      <c r="AA4269" s="1">
        <v>35671.787082227398</v>
      </c>
    </row>
    <row r="4270" spans="26:27" x14ac:dyDescent="0.2">
      <c r="Z4270" s="38">
        <v>4262</v>
      </c>
      <c r="AA4270" s="1">
        <v>36184.000922973239</v>
      </c>
    </row>
    <row r="4271" spans="26:27" x14ac:dyDescent="0.2">
      <c r="Z4271" s="38">
        <v>4263</v>
      </c>
      <c r="AA4271" s="1">
        <v>36758.709576686007</v>
      </c>
    </row>
    <row r="4272" spans="26:27" x14ac:dyDescent="0.2">
      <c r="Z4272" s="38">
        <v>4264</v>
      </c>
      <c r="AA4272" s="1">
        <v>36290.464016088954</v>
      </c>
    </row>
    <row r="4273" spans="26:27" x14ac:dyDescent="0.2">
      <c r="Z4273" s="38">
        <v>4265</v>
      </c>
      <c r="AA4273" s="1">
        <v>36761.264505017425</v>
      </c>
    </row>
    <row r="4274" spans="26:27" x14ac:dyDescent="0.2">
      <c r="Z4274" s="38">
        <v>4266</v>
      </c>
      <c r="AA4274" s="1">
        <v>37061.307069525443</v>
      </c>
    </row>
    <row r="4275" spans="26:27" x14ac:dyDescent="0.2">
      <c r="Z4275" s="38">
        <v>4267</v>
      </c>
      <c r="AA4275" s="1">
        <v>36501.306077748181</v>
      </c>
    </row>
    <row r="4276" spans="26:27" x14ac:dyDescent="0.2">
      <c r="Z4276" s="38">
        <v>4268</v>
      </c>
      <c r="AA4276" s="1">
        <v>36956.778233862817</v>
      </c>
    </row>
    <row r="4277" spans="26:27" x14ac:dyDescent="0.2">
      <c r="Z4277" s="38">
        <v>4269</v>
      </c>
      <c r="AA4277" s="1">
        <v>36510.53410195194</v>
      </c>
    </row>
    <row r="4278" spans="26:27" x14ac:dyDescent="0.2">
      <c r="Z4278" s="38">
        <v>4270</v>
      </c>
      <c r="AA4278" s="1">
        <v>36564.899410751364</v>
      </c>
    </row>
    <row r="4279" spans="26:27" x14ac:dyDescent="0.2">
      <c r="Z4279" s="38">
        <v>4271</v>
      </c>
      <c r="AA4279" s="1">
        <v>36885.826922821638</v>
      </c>
    </row>
    <row r="4280" spans="26:27" x14ac:dyDescent="0.2">
      <c r="Z4280" s="38">
        <v>4272</v>
      </c>
      <c r="AA4280" s="1">
        <v>36410.328815675479</v>
      </c>
    </row>
    <row r="4281" spans="26:27" x14ac:dyDescent="0.2">
      <c r="Z4281" s="38">
        <v>4273</v>
      </c>
      <c r="AA4281" s="1">
        <v>36639.320092244277</v>
      </c>
    </row>
    <row r="4282" spans="26:27" x14ac:dyDescent="0.2">
      <c r="Z4282" s="38">
        <v>4274</v>
      </c>
      <c r="AA4282" s="1">
        <v>36226.142520380228</v>
      </c>
    </row>
    <row r="4283" spans="26:27" x14ac:dyDescent="0.2">
      <c r="Z4283" s="38">
        <v>4275</v>
      </c>
      <c r="AA4283" s="1">
        <v>37083.745685299327</v>
      </c>
    </row>
    <row r="4284" spans="26:27" x14ac:dyDescent="0.2">
      <c r="Z4284" s="38">
        <v>4276</v>
      </c>
      <c r="AA4284" s="1">
        <v>36239.308621411095</v>
      </c>
    </row>
    <row r="4285" spans="26:27" x14ac:dyDescent="0.2">
      <c r="Z4285" s="38">
        <v>4277</v>
      </c>
      <c r="AA4285" s="1">
        <v>36846.389146505811</v>
      </c>
    </row>
    <row r="4286" spans="26:27" x14ac:dyDescent="0.2">
      <c r="Z4286" s="38">
        <v>4278</v>
      </c>
      <c r="AA4286" s="1">
        <v>35537.594433260383</v>
      </c>
    </row>
    <row r="4287" spans="26:27" x14ac:dyDescent="0.2">
      <c r="Z4287" s="38">
        <v>4279</v>
      </c>
      <c r="AA4287" s="1">
        <v>35625.818852231932</v>
      </c>
    </row>
    <row r="4288" spans="26:27" x14ac:dyDescent="0.2">
      <c r="Z4288" s="38">
        <v>4280</v>
      </c>
      <c r="AA4288" s="1">
        <v>36623.356362797305</v>
      </c>
    </row>
    <row r="4289" spans="26:27" x14ac:dyDescent="0.2">
      <c r="Z4289" s="38">
        <v>4281</v>
      </c>
      <c r="AA4289" s="1">
        <v>36698.530324621781</v>
      </c>
    </row>
    <row r="4290" spans="26:27" x14ac:dyDescent="0.2">
      <c r="Z4290" s="38">
        <v>4282</v>
      </c>
      <c r="AA4290" s="1">
        <v>36460.806627100123</v>
      </c>
    </row>
    <row r="4291" spans="26:27" x14ac:dyDescent="0.2">
      <c r="Z4291" s="38">
        <v>4283</v>
      </c>
      <c r="AA4291" s="1">
        <v>36480.821648072524</v>
      </c>
    </row>
    <row r="4292" spans="26:27" x14ac:dyDescent="0.2">
      <c r="Z4292" s="38">
        <v>4284</v>
      </c>
      <c r="AA4292" s="1">
        <v>36025.933765835827</v>
      </c>
    </row>
    <row r="4293" spans="26:27" x14ac:dyDescent="0.2">
      <c r="Z4293" s="38">
        <v>4285</v>
      </c>
      <c r="AA4293" s="1">
        <v>37095.088316855028</v>
      </c>
    </row>
    <row r="4294" spans="26:27" x14ac:dyDescent="0.2">
      <c r="Z4294" s="38">
        <v>4286</v>
      </c>
      <c r="AA4294" s="1">
        <v>36595.914160966146</v>
      </c>
    </row>
    <row r="4295" spans="26:27" x14ac:dyDescent="0.2">
      <c r="Z4295" s="38">
        <v>4287</v>
      </c>
      <c r="AA4295" s="1">
        <v>36512.633098287086</v>
      </c>
    </row>
    <row r="4296" spans="26:27" x14ac:dyDescent="0.2">
      <c r="Z4296" s="38">
        <v>4288</v>
      </c>
      <c r="AA4296" s="1">
        <v>36188.612867658652</v>
      </c>
    </row>
    <row r="4297" spans="26:27" x14ac:dyDescent="0.2">
      <c r="Z4297" s="38">
        <v>4289</v>
      </c>
      <c r="AA4297" s="1">
        <v>36688.725970148436</v>
      </c>
    </row>
    <row r="4298" spans="26:27" x14ac:dyDescent="0.2">
      <c r="Z4298" s="38">
        <v>4290</v>
      </c>
      <c r="AA4298" s="1">
        <v>36815.749890265164</v>
      </c>
    </row>
    <row r="4299" spans="26:27" x14ac:dyDescent="0.2">
      <c r="Z4299" s="38">
        <v>4291</v>
      </c>
      <c r="AA4299" s="1">
        <v>36453.186843657051</v>
      </c>
    </row>
    <row r="4300" spans="26:27" x14ac:dyDescent="0.2">
      <c r="Z4300" s="38">
        <v>4292</v>
      </c>
      <c r="AA4300" s="1">
        <v>35466.113477455758</v>
      </c>
    </row>
    <row r="4301" spans="26:27" x14ac:dyDescent="0.2">
      <c r="Z4301" s="38">
        <v>4293</v>
      </c>
      <c r="AA4301" s="1">
        <v>36840.916153913509</v>
      </c>
    </row>
    <row r="4302" spans="26:27" x14ac:dyDescent="0.2">
      <c r="Z4302" s="38">
        <v>4294</v>
      </c>
      <c r="AA4302" s="1">
        <v>36277.243463660794</v>
      </c>
    </row>
    <row r="4303" spans="26:27" x14ac:dyDescent="0.2">
      <c r="Z4303" s="38">
        <v>4295</v>
      </c>
      <c r="AA4303" s="1">
        <v>36046.312707112229</v>
      </c>
    </row>
    <row r="4304" spans="26:27" x14ac:dyDescent="0.2">
      <c r="Z4304" s="38">
        <v>4296</v>
      </c>
      <c r="AA4304" s="1">
        <v>37191.052991930897</v>
      </c>
    </row>
    <row r="4305" spans="26:27" x14ac:dyDescent="0.2">
      <c r="Z4305" s="38">
        <v>4297</v>
      </c>
      <c r="AA4305" s="1">
        <v>35716.603019140683</v>
      </c>
    </row>
    <row r="4306" spans="26:27" x14ac:dyDescent="0.2">
      <c r="Z4306" s="38">
        <v>4298</v>
      </c>
      <c r="AA4306" s="1">
        <v>36286.900685891487</v>
      </c>
    </row>
    <row r="4307" spans="26:27" x14ac:dyDescent="0.2">
      <c r="Z4307" s="38">
        <v>4299</v>
      </c>
      <c r="AA4307" s="1">
        <v>35955.905176273372</v>
      </c>
    </row>
    <row r="4308" spans="26:27" x14ac:dyDescent="0.2">
      <c r="Z4308" s="38">
        <v>4300</v>
      </c>
      <c r="AA4308" s="1">
        <v>36710.468118431585</v>
      </c>
    </row>
    <row r="4309" spans="26:27" x14ac:dyDescent="0.2">
      <c r="Z4309" s="38">
        <v>4301</v>
      </c>
      <c r="AA4309" s="1">
        <v>36308.510342004163</v>
      </c>
    </row>
    <row r="4310" spans="26:27" x14ac:dyDescent="0.2">
      <c r="Z4310" s="38">
        <v>4302</v>
      </c>
      <c r="AA4310" s="1">
        <v>35819.94651754207</v>
      </c>
    </row>
    <row r="4311" spans="26:27" x14ac:dyDescent="0.2">
      <c r="Z4311" s="38">
        <v>4303</v>
      </c>
      <c r="AA4311" s="1">
        <v>36301.160565723985</v>
      </c>
    </row>
    <row r="4312" spans="26:27" x14ac:dyDescent="0.2">
      <c r="Z4312" s="38">
        <v>4304</v>
      </c>
      <c r="AA4312" s="1">
        <v>37169.203539651222</v>
      </c>
    </row>
    <row r="4313" spans="26:27" x14ac:dyDescent="0.2">
      <c r="Z4313" s="38">
        <v>4305</v>
      </c>
      <c r="AA4313" s="1">
        <v>36831.452060355681</v>
      </c>
    </row>
    <row r="4314" spans="26:27" x14ac:dyDescent="0.2">
      <c r="Z4314" s="38">
        <v>4306</v>
      </c>
      <c r="AA4314" s="1">
        <v>37176.528547159149</v>
      </c>
    </row>
    <row r="4315" spans="26:27" x14ac:dyDescent="0.2">
      <c r="Z4315" s="38">
        <v>4307</v>
      </c>
      <c r="AA4315" s="1">
        <v>36271.342091077531</v>
      </c>
    </row>
    <row r="4316" spans="26:27" x14ac:dyDescent="0.2">
      <c r="Z4316" s="38">
        <v>4308</v>
      </c>
      <c r="AA4316" s="1">
        <v>36110.16490877363</v>
      </c>
    </row>
    <row r="4317" spans="26:27" x14ac:dyDescent="0.2">
      <c r="Z4317" s="38">
        <v>4309</v>
      </c>
      <c r="AA4317" s="1">
        <v>36299.124262981226</v>
      </c>
    </row>
    <row r="4318" spans="26:27" x14ac:dyDescent="0.2">
      <c r="Z4318" s="38">
        <v>4310</v>
      </c>
      <c r="AA4318" s="1">
        <v>35696.822768209342</v>
      </c>
    </row>
    <row r="4319" spans="26:27" x14ac:dyDescent="0.2">
      <c r="Z4319" s="38">
        <v>4311</v>
      </c>
      <c r="AA4319" s="1">
        <v>36276.543921315926</v>
      </c>
    </row>
    <row r="4320" spans="26:27" x14ac:dyDescent="0.2">
      <c r="Z4320" s="38">
        <v>4312</v>
      </c>
      <c r="AA4320" s="1">
        <v>36520.259960051641</v>
      </c>
    </row>
    <row r="4321" spans="26:27" x14ac:dyDescent="0.2">
      <c r="Z4321" s="38">
        <v>4313</v>
      </c>
      <c r="AA4321" s="1">
        <v>37140.227467644079</v>
      </c>
    </row>
    <row r="4322" spans="26:27" x14ac:dyDescent="0.2">
      <c r="Z4322" s="38">
        <v>4314</v>
      </c>
      <c r="AA4322" s="1">
        <v>36560.866988047936</v>
      </c>
    </row>
    <row r="4323" spans="26:27" x14ac:dyDescent="0.2">
      <c r="Z4323" s="38">
        <v>4315</v>
      </c>
      <c r="AA4323" s="1">
        <v>36499.937502745328</v>
      </c>
    </row>
    <row r="4324" spans="26:27" x14ac:dyDescent="0.2">
      <c r="Z4324" s="38">
        <v>4316</v>
      </c>
      <c r="AA4324" s="1">
        <v>36911.870216322379</v>
      </c>
    </row>
    <row r="4325" spans="26:27" x14ac:dyDescent="0.2">
      <c r="Z4325" s="38">
        <v>4317</v>
      </c>
      <c r="AA4325" s="1">
        <v>37415.272230868672</v>
      </c>
    </row>
    <row r="4326" spans="26:27" x14ac:dyDescent="0.2">
      <c r="Z4326" s="38">
        <v>4318</v>
      </c>
      <c r="AA4326" s="1">
        <v>36536.524760875182</v>
      </c>
    </row>
    <row r="4327" spans="26:27" x14ac:dyDescent="0.2">
      <c r="Z4327" s="38">
        <v>4319</v>
      </c>
      <c r="AA4327" s="1">
        <v>36115.57052984467</v>
      </c>
    </row>
    <row r="4328" spans="26:27" x14ac:dyDescent="0.2">
      <c r="Z4328" s="38">
        <v>4320</v>
      </c>
      <c r="AA4328" s="1">
        <v>36357.479129560976</v>
      </c>
    </row>
    <row r="4329" spans="26:27" x14ac:dyDescent="0.2">
      <c r="Z4329" s="38">
        <v>4321</v>
      </c>
      <c r="AA4329" s="1">
        <v>36461.473777207924</v>
      </c>
    </row>
    <row r="4330" spans="26:27" x14ac:dyDescent="0.2">
      <c r="Z4330" s="38">
        <v>4322</v>
      </c>
      <c r="AA4330" s="1">
        <v>35311.015093811031</v>
      </c>
    </row>
    <row r="4331" spans="26:27" x14ac:dyDescent="0.2">
      <c r="Z4331" s="38">
        <v>4323</v>
      </c>
      <c r="AA4331" s="1">
        <v>37221.14405555954</v>
      </c>
    </row>
    <row r="4332" spans="26:27" x14ac:dyDescent="0.2">
      <c r="Z4332" s="38">
        <v>4324</v>
      </c>
      <c r="AA4332" s="1">
        <v>37046.132020534344</v>
      </c>
    </row>
    <row r="4333" spans="26:27" x14ac:dyDescent="0.2">
      <c r="Z4333" s="38">
        <v>4325</v>
      </c>
      <c r="AA4333" s="1">
        <v>35736.853037817971</v>
      </c>
    </row>
    <row r="4334" spans="26:27" x14ac:dyDescent="0.2">
      <c r="Z4334" s="38">
        <v>4326</v>
      </c>
      <c r="AA4334" s="1">
        <v>36359.312544953951</v>
      </c>
    </row>
    <row r="4335" spans="26:27" x14ac:dyDescent="0.2">
      <c r="Z4335" s="38">
        <v>4327</v>
      </c>
      <c r="AA4335" s="1">
        <v>36378.047523229456</v>
      </c>
    </row>
    <row r="4336" spans="26:27" x14ac:dyDescent="0.2">
      <c r="Z4336" s="38">
        <v>4328</v>
      </c>
      <c r="AA4336" s="1">
        <v>36718.379519103219</v>
      </c>
    </row>
    <row r="4337" spans="26:27" x14ac:dyDescent="0.2">
      <c r="Z4337" s="38">
        <v>4329</v>
      </c>
      <c r="AA4337" s="1">
        <v>36710.47999239307</v>
      </c>
    </row>
    <row r="4338" spans="26:27" x14ac:dyDescent="0.2">
      <c r="Z4338" s="38">
        <v>4330</v>
      </c>
      <c r="AA4338" s="1">
        <v>36423.275514044391</v>
      </c>
    </row>
    <row r="4339" spans="26:27" x14ac:dyDescent="0.2">
      <c r="Z4339" s="38">
        <v>4331</v>
      </c>
      <c r="AA4339" s="1">
        <v>37373.848967700236</v>
      </c>
    </row>
    <row r="4340" spans="26:27" x14ac:dyDescent="0.2">
      <c r="Z4340" s="38">
        <v>4332</v>
      </c>
      <c r="AA4340" s="1">
        <v>36925.162113565777</v>
      </c>
    </row>
    <row r="4341" spans="26:27" x14ac:dyDescent="0.2">
      <c r="Z4341" s="38">
        <v>4333</v>
      </c>
      <c r="AA4341" s="1">
        <v>36232.094970654594</v>
      </c>
    </row>
    <row r="4342" spans="26:27" x14ac:dyDescent="0.2">
      <c r="Z4342" s="38">
        <v>4334</v>
      </c>
      <c r="AA4342" s="1">
        <v>36639.593219858994</v>
      </c>
    </row>
    <row r="4343" spans="26:27" x14ac:dyDescent="0.2">
      <c r="Z4343" s="38">
        <v>4335</v>
      </c>
      <c r="AA4343" s="1">
        <v>35822.137192805771</v>
      </c>
    </row>
    <row r="4344" spans="26:27" x14ac:dyDescent="0.2">
      <c r="Z4344" s="38">
        <v>4336</v>
      </c>
      <c r="AA4344" s="1">
        <v>36550.74511508063</v>
      </c>
    </row>
    <row r="4345" spans="26:27" x14ac:dyDescent="0.2">
      <c r="Z4345" s="38">
        <v>4337</v>
      </c>
      <c r="AA4345" s="1">
        <v>35991.457141243911</v>
      </c>
    </row>
    <row r="4346" spans="26:27" x14ac:dyDescent="0.2">
      <c r="Z4346" s="38">
        <v>4338</v>
      </c>
      <c r="AA4346" s="1">
        <v>36243.97501958684</v>
      </c>
    </row>
    <row r="4347" spans="26:27" x14ac:dyDescent="0.2">
      <c r="Z4347" s="38">
        <v>4339</v>
      </c>
      <c r="AA4347" s="1">
        <v>36899.966564690927</v>
      </c>
    </row>
    <row r="4348" spans="26:27" x14ac:dyDescent="0.2">
      <c r="Z4348" s="38">
        <v>4340</v>
      </c>
      <c r="AA4348" s="1">
        <v>36543.746905125387</v>
      </c>
    </row>
    <row r="4349" spans="26:27" x14ac:dyDescent="0.2">
      <c r="Z4349" s="38">
        <v>4341</v>
      </c>
      <c r="AA4349" s="1">
        <v>35576.0239842796</v>
      </c>
    </row>
    <row r="4350" spans="26:27" x14ac:dyDescent="0.2">
      <c r="Z4350" s="38">
        <v>4342</v>
      </c>
      <c r="AA4350" s="1">
        <v>36516.09555436948</v>
      </c>
    </row>
    <row r="4351" spans="26:27" x14ac:dyDescent="0.2">
      <c r="Z4351" s="38">
        <v>4343</v>
      </c>
      <c r="AA4351" s="1">
        <v>35962.595152251706</v>
      </c>
    </row>
    <row r="4352" spans="26:27" x14ac:dyDescent="0.2">
      <c r="Z4352" s="38">
        <v>4344</v>
      </c>
      <c r="AA4352" s="1">
        <v>35595.176828806296</v>
      </c>
    </row>
    <row r="4353" spans="26:27" x14ac:dyDescent="0.2">
      <c r="Z4353" s="38">
        <v>4345</v>
      </c>
      <c r="AA4353" s="1">
        <v>35884.122136081991</v>
      </c>
    </row>
    <row r="4354" spans="26:27" x14ac:dyDescent="0.2">
      <c r="Z4354" s="38">
        <v>4346</v>
      </c>
      <c r="AA4354" s="1">
        <v>35856.225714297711</v>
      </c>
    </row>
    <row r="4355" spans="26:27" x14ac:dyDescent="0.2">
      <c r="Z4355" s="38">
        <v>4347</v>
      </c>
      <c r="AA4355" s="1">
        <v>35674.458878661892</v>
      </c>
    </row>
    <row r="4356" spans="26:27" x14ac:dyDescent="0.2">
      <c r="Z4356" s="38">
        <v>4348</v>
      </c>
      <c r="AA4356" s="1">
        <v>35842.116666555798</v>
      </c>
    </row>
    <row r="4357" spans="26:27" x14ac:dyDescent="0.2">
      <c r="Z4357" s="38">
        <v>4349</v>
      </c>
      <c r="AA4357" s="1">
        <v>36614.24071767163</v>
      </c>
    </row>
    <row r="4358" spans="26:27" x14ac:dyDescent="0.2">
      <c r="Z4358" s="38">
        <v>4350</v>
      </c>
      <c r="AA4358" s="1">
        <v>36289.781092447643</v>
      </c>
    </row>
    <row r="4359" spans="26:27" x14ac:dyDescent="0.2">
      <c r="Z4359" s="38">
        <v>4351</v>
      </c>
      <c r="AA4359" s="1">
        <v>36582.160874648616</v>
      </c>
    </row>
    <row r="4360" spans="26:27" x14ac:dyDescent="0.2">
      <c r="Z4360" s="38">
        <v>4352</v>
      </c>
      <c r="AA4360" s="1">
        <v>35665.517416933923</v>
      </c>
    </row>
    <row r="4361" spans="26:27" x14ac:dyDescent="0.2">
      <c r="Z4361" s="38">
        <v>4353</v>
      </c>
      <c r="AA4361" s="1">
        <v>36950.376783192733</v>
      </c>
    </row>
    <row r="4362" spans="26:27" x14ac:dyDescent="0.2">
      <c r="Z4362" s="38">
        <v>4354</v>
      </c>
      <c r="AA4362" s="1">
        <v>34876.338478304817</v>
      </c>
    </row>
    <row r="4363" spans="26:27" x14ac:dyDescent="0.2">
      <c r="Z4363" s="38">
        <v>4355</v>
      </c>
      <c r="AA4363" s="1">
        <v>36785.223293435476</v>
      </c>
    </row>
    <row r="4364" spans="26:27" x14ac:dyDescent="0.2">
      <c r="Z4364" s="38">
        <v>4356</v>
      </c>
      <c r="AA4364" s="1">
        <v>36617.510813448782</v>
      </c>
    </row>
    <row r="4365" spans="26:27" x14ac:dyDescent="0.2">
      <c r="Z4365" s="38">
        <v>4357</v>
      </c>
      <c r="AA4365" s="1">
        <v>36127.92217582684</v>
      </c>
    </row>
    <row r="4366" spans="26:27" x14ac:dyDescent="0.2">
      <c r="Z4366" s="38">
        <v>4358</v>
      </c>
      <c r="AA4366" s="1">
        <v>36923.766330666745</v>
      </c>
    </row>
    <row r="4367" spans="26:27" x14ac:dyDescent="0.2">
      <c r="Z4367" s="38">
        <v>4359</v>
      </c>
      <c r="AA4367" s="1">
        <v>36078.904771933769</v>
      </c>
    </row>
    <row r="4368" spans="26:27" x14ac:dyDescent="0.2">
      <c r="Z4368" s="38">
        <v>4360</v>
      </c>
      <c r="AA4368" s="1">
        <v>35454.337793242623</v>
      </c>
    </row>
    <row r="4369" spans="26:27" x14ac:dyDescent="0.2">
      <c r="Z4369" s="38">
        <v>4361</v>
      </c>
      <c r="AA4369" s="1">
        <v>35840.887010334191</v>
      </c>
    </row>
    <row r="4370" spans="26:27" x14ac:dyDescent="0.2">
      <c r="Z4370" s="38">
        <v>4362</v>
      </c>
      <c r="AA4370" s="1">
        <v>35852.506139110519</v>
      </c>
    </row>
    <row r="4371" spans="26:27" x14ac:dyDescent="0.2">
      <c r="Z4371" s="38">
        <v>4363</v>
      </c>
      <c r="AA4371" s="1">
        <v>37265.125771070103</v>
      </c>
    </row>
    <row r="4372" spans="26:27" x14ac:dyDescent="0.2">
      <c r="Z4372" s="38">
        <v>4364</v>
      </c>
      <c r="AA4372" s="1">
        <v>36926.757653427929</v>
      </c>
    </row>
    <row r="4373" spans="26:27" x14ac:dyDescent="0.2">
      <c r="Z4373" s="38">
        <v>4365</v>
      </c>
      <c r="AA4373" s="1">
        <v>35956.668578805278</v>
      </c>
    </row>
    <row r="4374" spans="26:27" x14ac:dyDescent="0.2">
      <c r="Z4374" s="38">
        <v>4366</v>
      </c>
      <c r="AA4374" s="1">
        <v>36681.021249098812</v>
      </c>
    </row>
    <row r="4375" spans="26:27" x14ac:dyDescent="0.2">
      <c r="Z4375" s="38">
        <v>4367</v>
      </c>
      <c r="AA4375" s="1">
        <v>36727.676587556729</v>
      </c>
    </row>
    <row r="4376" spans="26:27" x14ac:dyDescent="0.2">
      <c r="Z4376" s="38">
        <v>4368</v>
      </c>
      <c r="AA4376" s="1">
        <v>35544.503323704004</v>
      </c>
    </row>
    <row r="4377" spans="26:27" x14ac:dyDescent="0.2">
      <c r="Z4377" s="38">
        <v>4369</v>
      </c>
      <c r="AA4377" s="1">
        <v>36712.5687638952</v>
      </c>
    </row>
    <row r="4378" spans="26:27" x14ac:dyDescent="0.2">
      <c r="Z4378" s="38">
        <v>4370</v>
      </c>
      <c r="AA4378" s="1">
        <v>36616.364694739939</v>
      </c>
    </row>
    <row r="4379" spans="26:27" x14ac:dyDescent="0.2">
      <c r="Z4379" s="38">
        <v>4371</v>
      </c>
      <c r="AA4379" s="1">
        <v>35953.299712194137</v>
      </c>
    </row>
    <row r="4380" spans="26:27" x14ac:dyDescent="0.2">
      <c r="Z4380" s="38">
        <v>4372</v>
      </c>
      <c r="AA4380" s="1">
        <v>36273.935214407626</v>
      </c>
    </row>
    <row r="4381" spans="26:27" x14ac:dyDescent="0.2">
      <c r="Z4381" s="38">
        <v>4373</v>
      </c>
      <c r="AA4381" s="1">
        <v>35767.283118907784</v>
      </c>
    </row>
    <row r="4382" spans="26:27" x14ac:dyDescent="0.2">
      <c r="Z4382" s="38">
        <v>4374</v>
      </c>
      <c r="AA4382" s="1">
        <v>37355.472378439561</v>
      </c>
    </row>
    <row r="4383" spans="26:27" x14ac:dyDescent="0.2">
      <c r="Z4383" s="38">
        <v>4375</v>
      </c>
      <c r="AA4383" s="1">
        <v>35862.733559249304</v>
      </c>
    </row>
    <row r="4384" spans="26:27" x14ac:dyDescent="0.2">
      <c r="Z4384" s="38">
        <v>4376</v>
      </c>
      <c r="AA4384" s="1">
        <v>35744.654916015119</v>
      </c>
    </row>
    <row r="4385" spans="26:27" x14ac:dyDescent="0.2">
      <c r="Z4385" s="38">
        <v>4377</v>
      </c>
      <c r="AA4385" s="1">
        <v>37259.17643247122</v>
      </c>
    </row>
    <row r="4386" spans="26:27" x14ac:dyDescent="0.2">
      <c r="Z4386" s="38">
        <v>4378</v>
      </c>
      <c r="AA4386" s="1">
        <v>36551.717770515825</v>
      </c>
    </row>
    <row r="4387" spans="26:27" x14ac:dyDescent="0.2">
      <c r="Z4387" s="38">
        <v>4379</v>
      </c>
      <c r="AA4387" s="1">
        <v>36602.947468439655</v>
      </c>
    </row>
    <row r="4388" spans="26:27" x14ac:dyDescent="0.2">
      <c r="Z4388" s="38">
        <v>4380</v>
      </c>
      <c r="AA4388" s="1">
        <v>36461.596338108837</v>
      </c>
    </row>
    <row r="4389" spans="26:27" x14ac:dyDescent="0.2">
      <c r="Z4389" s="38">
        <v>4381</v>
      </c>
      <c r="AA4389" s="1">
        <v>35820.218038117855</v>
      </c>
    </row>
    <row r="4390" spans="26:27" x14ac:dyDescent="0.2">
      <c r="Z4390" s="38">
        <v>4382</v>
      </c>
      <c r="AA4390" s="1">
        <v>37288.629780513438</v>
      </c>
    </row>
    <row r="4391" spans="26:27" x14ac:dyDescent="0.2">
      <c r="Z4391" s="38">
        <v>4383</v>
      </c>
      <c r="AA4391" s="1">
        <v>36703.283211243892</v>
      </c>
    </row>
    <row r="4392" spans="26:27" x14ac:dyDescent="0.2">
      <c r="Z4392" s="38">
        <v>4384</v>
      </c>
      <c r="AA4392" s="1">
        <v>36072.930518382062</v>
      </c>
    </row>
    <row r="4393" spans="26:27" x14ac:dyDescent="0.2">
      <c r="Z4393" s="38">
        <v>4385</v>
      </c>
      <c r="AA4393" s="1">
        <v>36952.819761638413</v>
      </c>
    </row>
    <row r="4394" spans="26:27" x14ac:dyDescent="0.2">
      <c r="Z4394" s="38">
        <v>4386</v>
      </c>
      <c r="AA4394" s="1">
        <v>35776.209001872383</v>
      </c>
    </row>
    <row r="4395" spans="26:27" x14ac:dyDescent="0.2">
      <c r="Z4395" s="38">
        <v>4387</v>
      </c>
      <c r="AA4395" s="1">
        <v>35921.96127686846</v>
      </c>
    </row>
    <row r="4396" spans="26:27" x14ac:dyDescent="0.2">
      <c r="Z4396" s="38">
        <v>4388</v>
      </c>
      <c r="AA4396" s="1">
        <v>36795.587177240486</v>
      </c>
    </row>
    <row r="4397" spans="26:27" x14ac:dyDescent="0.2">
      <c r="Z4397" s="38">
        <v>4389</v>
      </c>
      <c r="AA4397" s="1">
        <v>36979.13643613593</v>
      </c>
    </row>
    <row r="4398" spans="26:27" x14ac:dyDescent="0.2">
      <c r="Z4398" s="38">
        <v>4390</v>
      </c>
      <c r="AA4398" s="1">
        <v>37109.099516112023</v>
      </c>
    </row>
    <row r="4399" spans="26:27" x14ac:dyDescent="0.2">
      <c r="Z4399" s="38">
        <v>4391</v>
      </c>
      <c r="AA4399" s="1">
        <v>36184.943240097156</v>
      </c>
    </row>
    <row r="4400" spans="26:27" x14ac:dyDescent="0.2">
      <c r="Z4400" s="38">
        <v>4392</v>
      </c>
      <c r="AA4400" s="1">
        <v>36481.982966478536</v>
      </c>
    </row>
    <row r="4401" spans="26:27" x14ac:dyDescent="0.2">
      <c r="Z4401" s="38">
        <v>4393</v>
      </c>
      <c r="AA4401" s="1">
        <v>36948.019128275693</v>
      </c>
    </row>
    <row r="4402" spans="26:27" x14ac:dyDescent="0.2">
      <c r="Z4402" s="38">
        <v>4394</v>
      </c>
      <c r="AA4402" s="1">
        <v>35779.481977190946</v>
      </c>
    </row>
    <row r="4403" spans="26:27" x14ac:dyDescent="0.2">
      <c r="Z4403" s="38">
        <v>4395</v>
      </c>
      <c r="AA4403" s="1">
        <v>35574.597266013945</v>
      </c>
    </row>
    <row r="4404" spans="26:27" x14ac:dyDescent="0.2">
      <c r="Z4404" s="38">
        <v>4396</v>
      </c>
      <c r="AA4404" s="1">
        <v>36889.374096879968</v>
      </c>
    </row>
    <row r="4405" spans="26:27" x14ac:dyDescent="0.2">
      <c r="Z4405" s="38">
        <v>4397</v>
      </c>
      <c r="AA4405" s="1">
        <v>36350.14497702392</v>
      </c>
    </row>
    <row r="4406" spans="26:27" x14ac:dyDescent="0.2">
      <c r="Z4406" s="38">
        <v>4398</v>
      </c>
      <c r="AA4406" s="1">
        <v>35491.11126379823</v>
      </c>
    </row>
    <row r="4407" spans="26:27" x14ac:dyDescent="0.2">
      <c r="Z4407" s="38">
        <v>4399</v>
      </c>
      <c r="AA4407" s="1">
        <v>36611.192384869195</v>
      </c>
    </row>
    <row r="4408" spans="26:27" x14ac:dyDescent="0.2">
      <c r="Z4408" s="38">
        <v>4400</v>
      </c>
      <c r="AA4408" s="1">
        <v>37086.825419488785</v>
      </c>
    </row>
    <row r="4409" spans="26:27" x14ac:dyDescent="0.2">
      <c r="Z4409" s="38">
        <v>4401</v>
      </c>
      <c r="AA4409" s="1">
        <v>37872.695549850905</v>
      </c>
    </row>
    <row r="4410" spans="26:27" x14ac:dyDescent="0.2">
      <c r="Z4410" s="38">
        <v>4402</v>
      </c>
      <c r="AA4410" s="1">
        <v>37199.878595007161</v>
      </c>
    </row>
    <row r="4411" spans="26:27" x14ac:dyDescent="0.2">
      <c r="Z4411" s="38">
        <v>4403</v>
      </c>
      <c r="AA4411" s="1">
        <v>37231.751305036581</v>
      </c>
    </row>
    <row r="4412" spans="26:27" x14ac:dyDescent="0.2">
      <c r="Z4412" s="38">
        <v>4404</v>
      </c>
      <c r="AA4412" s="1">
        <v>37174.939273341428</v>
      </c>
    </row>
    <row r="4413" spans="26:27" x14ac:dyDescent="0.2">
      <c r="Z4413" s="38">
        <v>4405</v>
      </c>
      <c r="AA4413" s="1">
        <v>37296.574643027729</v>
      </c>
    </row>
    <row r="4414" spans="26:27" x14ac:dyDescent="0.2">
      <c r="Z4414" s="38">
        <v>4406</v>
      </c>
      <c r="AA4414" s="1">
        <v>37020.579167301141</v>
      </c>
    </row>
    <row r="4415" spans="26:27" x14ac:dyDescent="0.2">
      <c r="Z4415" s="38">
        <v>4407</v>
      </c>
      <c r="AA4415" s="1">
        <v>37675.007291477188</v>
      </c>
    </row>
    <row r="4416" spans="26:27" x14ac:dyDescent="0.2">
      <c r="Z4416" s="38">
        <v>4408</v>
      </c>
      <c r="AA4416" s="1">
        <v>36190.095187189982</v>
      </c>
    </row>
    <row r="4417" spans="26:27" x14ac:dyDescent="0.2">
      <c r="Z4417" s="38">
        <v>4409</v>
      </c>
      <c r="AA4417" s="1">
        <v>36793.139977326166</v>
      </c>
    </row>
    <row r="4418" spans="26:27" x14ac:dyDescent="0.2">
      <c r="Z4418" s="38">
        <v>4410</v>
      </c>
      <c r="AA4418" s="1">
        <v>36954.112348705778</v>
      </c>
    </row>
    <row r="4419" spans="26:27" x14ac:dyDescent="0.2">
      <c r="Z4419" s="38">
        <v>4411</v>
      </c>
      <c r="AA4419" s="1">
        <v>37406.26034138439</v>
      </c>
    </row>
    <row r="4420" spans="26:27" x14ac:dyDescent="0.2">
      <c r="Z4420" s="38">
        <v>4412</v>
      </c>
      <c r="AA4420" s="1">
        <v>37180.967840668985</v>
      </c>
    </row>
    <row r="4421" spans="26:27" x14ac:dyDescent="0.2">
      <c r="Z4421" s="38">
        <v>4413</v>
      </c>
      <c r="AA4421" s="1">
        <v>36304.480745691646</v>
      </c>
    </row>
    <row r="4422" spans="26:27" x14ac:dyDescent="0.2">
      <c r="Z4422" s="38">
        <v>4414</v>
      </c>
      <c r="AA4422" s="1">
        <v>35715.633063623325</v>
      </c>
    </row>
    <row r="4423" spans="26:27" x14ac:dyDescent="0.2">
      <c r="Z4423" s="38">
        <v>4415</v>
      </c>
      <c r="AA4423" s="1">
        <v>36627.927371893311</v>
      </c>
    </row>
    <row r="4424" spans="26:27" x14ac:dyDescent="0.2">
      <c r="Z4424" s="38">
        <v>4416</v>
      </c>
      <c r="AA4424" s="1">
        <v>35880.32113920305</v>
      </c>
    </row>
    <row r="4425" spans="26:27" x14ac:dyDescent="0.2">
      <c r="Z4425" s="38">
        <v>4417</v>
      </c>
      <c r="AA4425" s="1">
        <v>36526.588841592806</v>
      </c>
    </row>
    <row r="4426" spans="26:27" x14ac:dyDescent="0.2">
      <c r="Z4426" s="38">
        <v>4418</v>
      </c>
      <c r="AA4426" s="1">
        <v>37088.123900864965</v>
      </c>
    </row>
    <row r="4427" spans="26:27" x14ac:dyDescent="0.2">
      <c r="Z4427" s="38">
        <v>4419</v>
      </c>
      <c r="AA4427" s="1">
        <v>36797.235026242895</v>
      </c>
    </row>
    <row r="4428" spans="26:27" x14ac:dyDescent="0.2">
      <c r="Z4428" s="38">
        <v>4420</v>
      </c>
      <c r="AA4428" s="1">
        <v>36367.452681589624</v>
      </c>
    </row>
    <row r="4429" spans="26:27" x14ac:dyDescent="0.2">
      <c r="Z4429" s="38">
        <v>4421</v>
      </c>
      <c r="AA4429" s="1">
        <v>35235.513873165597</v>
      </c>
    </row>
    <row r="4430" spans="26:27" x14ac:dyDescent="0.2">
      <c r="Z4430" s="38">
        <v>4422</v>
      </c>
      <c r="AA4430" s="1">
        <v>35996.631581361435</v>
      </c>
    </row>
    <row r="4431" spans="26:27" x14ac:dyDescent="0.2">
      <c r="Z4431" s="38">
        <v>4423</v>
      </c>
      <c r="AA4431" s="1">
        <v>37172.517190194267</v>
      </c>
    </row>
    <row r="4432" spans="26:27" x14ac:dyDescent="0.2">
      <c r="Z4432" s="38">
        <v>4424</v>
      </c>
      <c r="AA4432" s="1">
        <v>36167.775476539842</v>
      </c>
    </row>
    <row r="4433" spans="26:27" x14ac:dyDescent="0.2">
      <c r="Z4433" s="38">
        <v>4425</v>
      </c>
      <c r="AA4433" s="1">
        <v>37157.910545406565</v>
      </c>
    </row>
    <row r="4434" spans="26:27" x14ac:dyDescent="0.2">
      <c r="Z4434" s="38">
        <v>4426</v>
      </c>
      <c r="AA4434" s="1">
        <v>37490.017284647925</v>
      </c>
    </row>
    <row r="4435" spans="26:27" x14ac:dyDescent="0.2">
      <c r="Z4435" s="38">
        <v>4427</v>
      </c>
      <c r="AA4435" s="1">
        <v>35728.67850261963</v>
      </c>
    </row>
    <row r="4436" spans="26:27" x14ac:dyDescent="0.2">
      <c r="Z4436" s="38">
        <v>4428</v>
      </c>
      <c r="AA4436" s="1">
        <v>34755.775395333396</v>
      </c>
    </row>
    <row r="4437" spans="26:27" x14ac:dyDescent="0.2">
      <c r="Z4437" s="38">
        <v>4429</v>
      </c>
      <c r="AA4437" s="1">
        <v>36870.02744406047</v>
      </c>
    </row>
    <row r="4438" spans="26:27" x14ac:dyDescent="0.2">
      <c r="Z4438" s="38">
        <v>4430</v>
      </c>
      <c r="AA4438" s="1">
        <v>35543.94614479669</v>
      </c>
    </row>
    <row r="4439" spans="26:27" x14ac:dyDescent="0.2">
      <c r="Z4439" s="38">
        <v>4431</v>
      </c>
      <c r="AA4439" s="1">
        <v>35355.716677478951</v>
      </c>
    </row>
    <row r="4440" spans="26:27" x14ac:dyDescent="0.2">
      <c r="Z4440" s="38">
        <v>4432</v>
      </c>
      <c r="AA4440" s="1">
        <v>36406.420944178244</v>
      </c>
    </row>
    <row r="4441" spans="26:27" x14ac:dyDescent="0.2">
      <c r="Z4441" s="38">
        <v>4433</v>
      </c>
      <c r="AA4441" s="1">
        <v>36220.898582439157</v>
      </c>
    </row>
    <row r="4442" spans="26:27" x14ac:dyDescent="0.2">
      <c r="Z4442" s="38">
        <v>4434</v>
      </c>
      <c r="AA4442" s="1">
        <v>35935.734125739735</v>
      </c>
    </row>
    <row r="4443" spans="26:27" x14ac:dyDescent="0.2">
      <c r="Z4443" s="38">
        <v>4435</v>
      </c>
      <c r="AA4443" s="1">
        <v>36442.159455241606</v>
      </c>
    </row>
    <row r="4444" spans="26:27" x14ac:dyDescent="0.2">
      <c r="Z4444" s="38">
        <v>4436</v>
      </c>
      <c r="AA4444" s="1">
        <v>36342.187169193014</v>
      </c>
    </row>
    <row r="4445" spans="26:27" x14ac:dyDescent="0.2">
      <c r="Z4445" s="38">
        <v>4437</v>
      </c>
      <c r="AA4445" s="1">
        <v>36451.313589745994</v>
      </c>
    </row>
    <row r="4446" spans="26:27" x14ac:dyDescent="0.2">
      <c r="Z4446" s="38">
        <v>4438</v>
      </c>
      <c r="AA4446" s="1">
        <v>36812.143268972904</v>
      </c>
    </row>
    <row r="4447" spans="26:27" x14ac:dyDescent="0.2">
      <c r="Z4447" s="38">
        <v>4439</v>
      </c>
      <c r="AA4447" s="1">
        <v>36747.904626650219</v>
      </c>
    </row>
    <row r="4448" spans="26:27" x14ac:dyDescent="0.2">
      <c r="Z4448" s="38">
        <v>4440</v>
      </c>
      <c r="AA4448" s="1">
        <v>36055.927748344082</v>
      </c>
    </row>
    <row r="4449" spans="26:27" x14ac:dyDescent="0.2">
      <c r="Z4449" s="38">
        <v>4441</v>
      </c>
      <c r="AA4449" s="1">
        <v>36317.283418220148</v>
      </c>
    </row>
    <row r="4450" spans="26:27" x14ac:dyDescent="0.2">
      <c r="Z4450" s="38">
        <v>4442</v>
      </c>
      <c r="AA4450" s="1">
        <v>36216.463524975668</v>
      </c>
    </row>
    <row r="4451" spans="26:27" x14ac:dyDescent="0.2">
      <c r="Z4451" s="38">
        <v>4443</v>
      </c>
      <c r="AA4451" s="1">
        <v>37091.32075278696</v>
      </c>
    </row>
    <row r="4452" spans="26:27" x14ac:dyDescent="0.2">
      <c r="Z4452" s="38">
        <v>4444</v>
      </c>
      <c r="AA4452" s="1">
        <v>36245.835092620138</v>
      </c>
    </row>
    <row r="4453" spans="26:27" x14ac:dyDescent="0.2">
      <c r="Z4453" s="38">
        <v>4445</v>
      </c>
      <c r="AA4453" s="1">
        <v>36580.25071980845</v>
      </c>
    </row>
    <row r="4454" spans="26:27" x14ac:dyDescent="0.2">
      <c r="Z4454" s="38">
        <v>4446</v>
      </c>
      <c r="AA4454" s="1">
        <v>36130.583938454605</v>
      </c>
    </row>
    <row r="4455" spans="26:27" x14ac:dyDescent="0.2">
      <c r="Z4455" s="38">
        <v>4447</v>
      </c>
      <c r="AA4455" s="1">
        <v>36430.361528528156</v>
      </c>
    </row>
    <row r="4456" spans="26:27" x14ac:dyDescent="0.2">
      <c r="Z4456" s="38">
        <v>4448</v>
      </c>
      <c r="AA4456" s="1">
        <v>36448.349170508976</v>
      </c>
    </row>
    <row r="4457" spans="26:27" x14ac:dyDescent="0.2">
      <c r="Z4457" s="38">
        <v>4449</v>
      </c>
      <c r="AA4457" s="1">
        <v>36352.468672818301</v>
      </c>
    </row>
    <row r="4458" spans="26:27" x14ac:dyDescent="0.2">
      <c r="Z4458" s="38">
        <v>4450</v>
      </c>
      <c r="AA4458" s="1">
        <v>36327.371292148404</v>
      </c>
    </row>
    <row r="4459" spans="26:27" x14ac:dyDescent="0.2">
      <c r="Z4459" s="38">
        <v>4451</v>
      </c>
      <c r="AA4459" s="1">
        <v>35889.971167532451</v>
      </c>
    </row>
    <row r="4460" spans="26:27" x14ac:dyDescent="0.2">
      <c r="Z4460" s="38">
        <v>4452</v>
      </c>
      <c r="AA4460" s="1">
        <v>35647.00154861941</v>
      </c>
    </row>
    <row r="4461" spans="26:27" x14ac:dyDescent="0.2">
      <c r="Z4461" s="38">
        <v>4453</v>
      </c>
      <c r="AA4461" s="1">
        <v>36432.840574454807</v>
      </c>
    </row>
    <row r="4462" spans="26:27" x14ac:dyDescent="0.2">
      <c r="Z4462" s="38">
        <v>4454</v>
      </c>
      <c r="AA4462" s="1">
        <v>36924.379437245807</v>
      </c>
    </row>
    <row r="4463" spans="26:27" x14ac:dyDescent="0.2">
      <c r="Z4463" s="38">
        <v>4455</v>
      </c>
      <c r="AA4463" s="1">
        <v>37140.227588696958</v>
      </c>
    </row>
    <row r="4464" spans="26:27" x14ac:dyDescent="0.2">
      <c r="Z4464" s="38">
        <v>4456</v>
      </c>
      <c r="AA4464" s="1">
        <v>36894.348949689687</v>
      </c>
    </row>
    <row r="4465" spans="26:27" x14ac:dyDescent="0.2">
      <c r="Z4465" s="38">
        <v>4457</v>
      </c>
      <c r="AA4465" s="1">
        <v>37389.204265248809</v>
      </c>
    </row>
    <row r="4466" spans="26:27" x14ac:dyDescent="0.2">
      <c r="Z4466" s="38">
        <v>4458</v>
      </c>
      <c r="AA4466" s="1">
        <v>36324.036677628668</v>
      </c>
    </row>
    <row r="4467" spans="26:27" x14ac:dyDescent="0.2">
      <c r="Z4467" s="38">
        <v>4459</v>
      </c>
      <c r="AA4467" s="1">
        <v>36678.659843619083</v>
      </c>
    </row>
    <row r="4468" spans="26:27" x14ac:dyDescent="0.2">
      <c r="Z4468" s="38">
        <v>4460</v>
      </c>
      <c r="AA4468" s="1">
        <v>37134.328484844147</v>
      </c>
    </row>
    <row r="4469" spans="26:27" x14ac:dyDescent="0.2">
      <c r="Z4469" s="38">
        <v>4461</v>
      </c>
      <c r="AA4469" s="1">
        <v>36530.17771290183</v>
      </c>
    </row>
    <row r="4470" spans="26:27" x14ac:dyDescent="0.2">
      <c r="Z4470" s="38">
        <v>4462</v>
      </c>
      <c r="AA4470" s="1">
        <v>36039.937733709179</v>
      </c>
    </row>
    <row r="4471" spans="26:27" x14ac:dyDescent="0.2">
      <c r="Z4471" s="38">
        <v>4463</v>
      </c>
      <c r="AA4471" s="1">
        <v>36544.525826728393</v>
      </c>
    </row>
    <row r="4472" spans="26:27" x14ac:dyDescent="0.2">
      <c r="Z4472" s="38">
        <v>4464</v>
      </c>
      <c r="AA4472" s="1">
        <v>35106.701877039595</v>
      </c>
    </row>
    <row r="4473" spans="26:27" x14ac:dyDescent="0.2">
      <c r="Z4473" s="38">
        <v>4465</v>
      </c>
      <c r="AA4473" s="1">
        <v>36082.598017725977</v>
      </c>
    </row>
    <row r="4474" spans="26:27" x14ac:dyDescent="0.2">
      <c r="Z4474" s="38">
        <v>4466</v>
      </c>
      <c r="AA4474" s="1">
        <v>37524.091163870464</v>
      </c>
    </row>
    <row r="4475" spans="26:27" x14ac:dyDescent="0.2">
      <c r="Z4475" s="38">
        <v>4467</v>
      </c>
      <c r="AA4475" s="1">
        <v>35627.895938209738</v>
      </c>
    </row>
    <row r="4476" spans="26:27" x14ac:dyDescent="0.2">
      <c r="Z4476" s="38">
        <v>4468</v>
      </c>
      <c r="AA4476" s="1">
        <v>35729.345855061081</v>
      </c>
    </row>
    <row r="4477" spans="26:27" x14ac:dyDescent="0.2">
      <c r="Z4477" s="38">
        <v>4469</v>
      </c>
      <c r="AA4477" s="1">
        <v>37161.839583805886</v>
      </c>
    </row>
    <row r="4478" spans="26:27" x14ac:dyDescent="0.2">
      <c r="Z4478" s="38">
        <v>4470</v>
      </c>
      <c r="AA4478" s="1">
        <v>36624.19342158283</v>
      </c>
    </row>
    <row r="4479" spans="26:27" x14ac:dyDescent="0.2">
      <c r="Z4479" s="38">
        <v>4471</v>
      </c>
      <c r="AA4479" s="1">
        <v>37417.372833553345</v>
      </c>
    </row>
    <row r="4480" spans="26:27" x14ac:dyDescent="0.2">
      <c r="Z4480" s="38">
        <v>4472</v>
      </c>
      <c r="AA4480" s="1">
        <v>36257.650523262797</v>
      </c>
    </row>
    <row r="4481" spans="26:27" x14ac:dyDescent="0.2">
      <c r="Z4481" s="38">
        <v>4473</v>
      </c>
      <c r="AA4481" s="1">
        <v>36757.730885209661</v>
      </c>
    </row>
    <row r="4482" spans="26:27" x14ac:dyDescent="0.2">
      <c r="Z4482" s="38">
        <v>4474</v>
      </c>
      <c r="AA4482" s="1">
        <v>36157.501316937742</v>
      </c>
    </row>
    <row r="4483" spans="26:27" x14ac:dyDescent="0.2">
      <c r="Z4483" s="38">
        <v>4475</v>
      </c>
      <c r="AA4483" s="1">
        <v>36388.481840044173</v>
      </c>
    </row>
    <row r="4484" spans="26:27" x14ac:dyDescent="0.2">
      <c r="Z4484" s="38">
        <v>4476</v>
      </c>
      <c r="AA4484" s="1">
        <v>36819.664162872657</v>
      </c>
    </row>
    <row r="4485" spans="26:27" x14ac:dyDescent="0.2">
      <c r="Z4485" s="38">
        <v>4477</v>
      </c>
      <c r="AA4485" s="1">
        <v>36172.00127498815</v>
      </c>
    </row>
    <row r="4486" spans="26:27" x14ac:dyDescent="0.2">
      <c r="Z4486" s="38">
        <v>4478</v>
      </c>
      <c r="AA4486" s="1">
        <v>36409.063150327594</v>
      </c>
    </row>
    <row r="4487" spans="26:27" x14ac:dyDescent="0.2">
      <c r="Z4487" s="38">
        <v>4479</v>
      </c>
      <c r="AA4487" s="1">
        <v>37412.148964074862</v>
      </c>
    </row>
    <row r="4488" spans="26:27" x14ac:dyDescent="0.2">
      <c r="Z4488" s="38">
        <v>4480</v>
      </c>
      <c r="AA4488" s="1">
        <v>37405.520455101941</v>
      </c>
    </row>
    <row r="4489" spans="26:27" x14ac:dyDescent="0.2">
      <c r="Z4489" s="38">
        <v>4481</v>
      </c>
      <c r="AA4489" s="1">
        <v>36357.24238444864</v>
      </c>
    </row>
    <row r="4490" spans="26:27" x14ac:dyDescent="0.2">
      <c r="Z4490" s="38">
        <v>4482</v>
      </c>
      <c r="AA4490" s="1">
        <v>36116.656512502319</v>
      </c>
    </row>
    <row r="4491" spans="26:27" x14ac:dyDescent="0.2">
      <c r="Z4491" s="38">
        <v>4483</v>
      </c>
      <c r="AA4491" s="1">
        <v>36465.715041750816</v>
      </c>
    </row>
    <row r="4492" spans="26:27" x14ac:dyDescent="0.2">
      <c r="Z4492" s="38">
        <v>4484</v>
      </c>
      <c r="AA4492" s="1">
        <v>35981.003966342578</v>
      </c>
    </row>
    <row r="4493" spans="26:27" x14ac:dyDescent="0.2">
      <c r="Z4493" s="38">
        <v>4485</v>
      </c>
      <c r="AA4493" s="1">
        <v>34811.704464006507</v>
      </c>
    </row>
    <row r="4494" spans="26:27" x14ac:dyDescent="0.2">
      <c r="Z4494" s="38">
        <v>4486</v>
      </c>
      <c r="AA4494" s="1">
        <v>36294.542154170769</v>
      </c>
    </row>
    <row r="4495" spans="26:27" x14ac:dyDescent="0.2">
      <c r="Z4495" s="38">
        <v>4487</v>
      </c>
      <c r="AA4495" s="1">
        <v>36151.091287159798</v>
      </c>
    </row>
    <row r="4496" spans="26:27" x14ac:dyDescent="0.2">
      <c r="Z4496" s="38">
        <v>4488</v>
      </c>
      <c r="AA4496" s="1">
        <v>36346.915584919931</v>
      </c>
    </row>
    <row r="4497" spans="26:27" x14ac:dyDescent="0.2">
      <c r="Z4497" s="38">
        <v>4489</v>
      </c>
      <c r="AA4497" s="1">
        <v>36837.882391446445</v>
      </c>
    </row>
    <row r="4498" spans="26:27" x14ac:dyDescent="0.2">
      <c r="Z4498" s="38">
        <v>4490</v>
      </c>
      <c r="AA4498" s="1">
        <v>37436.003949246122</v>
      </c>
    </row>
    <row r="4499" spans="26:27" x14ac:dyDescent="0.2">
      <c r="Z4499" s="38">
        <v>4491</v>
      </c>
      <c r="AA4499" s="1">
        <v>37004.169275559441</v>
      </c>
    </row>
    <row r="4500" spans="26:27" x14ac:dyDescent="0.2">
      <c r="Z4500" s="38">
        <v>4492</v>
      </c>
      <c r="AA4500" s="1">
        <v>36661.392640820923</v>
      </c>
    </row>
    <row r="4501" spans="26:27" x14ac:dyDescent="0.2">
      <c r="Z4501" s="38">
        <v>4493</v>
      </c>
      <c r="AA4501" s="1">
        <v>36706.034163718658</v>
      </c>
    </row>
    <row r="4502" spans="26:27" x14ac:dyDescent="0.2">
      <c r="Z4502" s="38">
        <v>4494</v>
      </c>
      <c r="AA4502" s="1">
        <v>35311.076764832411</v>
      </c>
    </row>
    <row r="4503" spans="26:27" x14ac:dyDescent="0.2">
      <c r="Z4503" s="38">
        <v>4495</v>
      </c>
      <c r="AA4503" s="1">
        <v>36626.11218089184</v>
      </c>
    </row>
    <row r="4504" spans="26:27" x14ac:dyDescent="0.2">
      <c r="Z4504" s="38">
        <v>4496</v>
      </c>
      <c r="AA4504" s="1">
        <v>35958.794415756878</v>
      </c>
    </row>
    <row r="4505" spans="26:27" x14ac:dyDescent="0.2">
      <c r="Z4505" s="38">
        <v>4497</v>
      </c>
      <c r="AA4505" s="1">
        <v>36288.75458650363</v>
      </c>
    </row>
    <row r="4506" spans="26:27" x14ac:dyDescent="0.2">
      <c r="Z4506" s="38">
        <v>4498</v>
      </c>
      <c r="AA4506" s="1">
        <v>36361.602895889773</v>
      </c>
    </row>
    <row r="4507" spans="26:27" x14ac:dyDescent="0.2">
      <c r="Z4507" s="38">
        <v>4499</v>
      </c>
      <c r="AA4507" s="1">
        <v>36118.145470107782</v>
      </c>
    </row>
    <row r="4508" spans="26:27" x14ac:dyDescent="0.2">
      <c r="Z4508" s="38">
        <v>4500</v>
      </c>
      <c r="AA4508" s="1">
        <v>36931.474969315212</v>
      </c>
    </row>
    <row r="4509" spans="26:27" x14ac:dyDescent="0.2">
      <c r="Z4509" s="38">
        <v>4501</v>
      </c>
      <c r="AA4509" s="1">
        <v>36125.620698448663</v>
      </c>
    </row>
    <row r="4510" spans="26:27" x14ac:dyDescent="0.2">
      <c r="Z4510" s="38">
        <v>4502</v>
      </c>
      <c r="AA4510" s="1">
        <v>35799.113696938723</v>
      </c>
    </row>
    <row r="4511" spans="26:27" x14ac:dyDescent="0.2">
      <c r="Z4511" s="38">
        <v>4503</v>
      </c>
      <c r="AA4511" s="1">
        <v>35729.225526510803</v>
      </c>
    </row>
    <row r="4512" spans="26:27" x14ac:dyDescent="0.2">
      <c r="Z4512" s="38">
        <v>4504</v>
      </c>
      <c r="AA4512" s="1">
        <v>36651.373000790067</v>
      </c>
    </row>
    <row r="4513" spans="26:27" x14ac:dyDescent="0.2">
      <c r="Z4513" s="38">
        <v>4505</v>
      </c>
      <c r="AA4513" s="1">
        <v>37207.851063820053</v>
      </c>
    </row>
    <row r="4514" spans="26:27" x14ac:dyDescent="0.2">
      <c r="Z4514" s="38">
        <v>4506</v>
      </c>
      <c r="AA4514" s="1">
        <v>37549.418773992191</v>
      </c>
    </row>
    <row r="4515" spans="26:27" x14ac:dyDescent="0.2">
      <c r="Z4515" s="38">
        <v>4507</v>
      </c>
      <c r="AA4515" s="1">
        <v>36100.263214958235</v>
      </c>
    </row>
    <row r="4516" spans="26:27" x14ac:dyDescent="0.2">
      <c r="Z4516" s="38">
        <v>4508</v>
      </c>
      <c r="AA4516" s="1">
        <v>36660.550053827217</v>
      </c>
    </row>
    <row r="4517" spans="26:27" x14ac:dyDescent="0.2">
      <c r="Z4517" s="38">
        <v>4509</v>
      </c>
      <c r="AA4517" s="1">
        <v>36384.301541035202</v>
      </c>
    </row>
    <row r="4518" spans="26:27" x14ac:dyDescent="0.2">
      <c r="Z4518" s="38">
        <v>4510</v>
      </c>
      <c r="AA4518" s="1">
        <v>36028.143516098426</v>
      </c>
    </row>
    <row r="4519" spans="26:27" x14ac:dyDescent="0.2">
      <c r="Z4519" s="38">
        <v>4511</v>
      </c>
      <c r="AA4519" s="1">
        <v>37942.233368081084</v>
      </c>
    </row>
    <row r="4520" spans="26:27" x14ac:dyDescent="0.2">
      <c r="Z4520" s="38">
        <v>4512</v>
      </c>
      <c r="AA4520" s="1">
        <v>36985.723484456779</v>
      </c>
    </row>
    <row r="4521" spans="26:27" x14ac:dyDescent="0.2">
      <c r="Z4521" s="38">
        <v>4513</v>
      </c>
      <c r="AA4521" s="1">
        <v>36613.207983379696</v>
      </c>
    </row>
    <row r="4522" spans="26:27" x14ac:dyDescent="0.2">
      <c r="Z4522" s="38">
        <v>4514</v>
      </c>
      <c r="AA4522" s="1">
        <v>37095.093591004843</v>
      </c>
    </row>
    <row r="4523" spans="26:27" x14ac:dyDescent="0.2">
      <c r="Z4523" s="38">
        <v>4515</v>
      </c>
      <c r="AA4523" s="1">
        <v>36831.037478444385</v>
      </c>
    </row>
    <row r="4524" spans="26:27" x14ac:dyDescent="0.2">
      <c r="Z4524" s="38">
        <v>4516</v>
      </c>
      <c r="AA4524" s="1">
        <v>36000.111883997859</v>
      </c>
    </row>
    <row r="4525" spans="26:27" x14ac:dyDescent="0.2">
      <c r="Z4525" s="38">
        <v>4517</v>
      </c>
      <c r="AA4525" s="1">
        <v>35762.240866842047</v>
      </c>
    </row>
    <row r="4526" spans="26:27" x14ac:dyDescent="0.2">
      <c r="Z4526" s="38">
        <v>4518</v>
      </c>
      <c r="AA4526" s="1">
        <v>36376.482068768302</v>
      </c>
    </row>
    <row r="4527" spans="26:27" x14ac:dyDescent="0.2">
      <c r="Z4527" s="38">
        <v>4519</v>
      </c>
      <c r="AA4527" s="1">
        <v>36316.791863848062</v>
      </c>
    </row>
    <row r="4528" spans="26:27" x14ac:dyDescent="0.2">
      <c r="Z4528" s="38">
        <v>4520</v>
      </c>
      <c r="AA4528" s="1">
        <v>36052.993672109696</v>
      </c>
    </row>
    <row r="4529" spans="26:27" x14ac:dyDescent="0.2">
      <c r="Z4529" s="38">
        <v>4521</v>
      </c>
      <c r="AA4529" s="1">
        <v>37810.624101268018</v>
      </c>
    </row>
    <row r="4530" spans="26:27" x14ac:dyDescent="0.2">
      <c r="Z4530" s="38">
        <v>4522</v>
      </c>
      <c r="AA4530" s="1">
        <v>36943.420047813779</v>
      </c>
    </row>
    <row r="4531" spans="26:27" x14ac:dyDescent="0.2">
      <c r="Z4531" s="38">
        <v>4523</v>
      </c>
      <c r="AA4531" s="1">
        <v>36105.345919193875</v>
      </c>
    </row>
    <row r="4532" spans="26:27" x14ac:dyDescent="0.2">
      <c r="Z4532" s="38">
        <v>4524</v>
      </c>
      <c r="AA4532" s="1">
        <v>35834.258141547129</v>
      </c>
    </row>
    <row r="4533" spans="26:27" x14ac:dyDescent="0.2">
      <c r="Z4533" s="38">
        <v>4525</v>
      </c>
      <c r="AA4533" s="1">
        <v>36191.138556621954</v>
      </c>
    </row>
    <row r="4534" spans="26:27" x14ac:dyDescent="0.2">
      <c r="Z4534" s="38">
        <v>4526</v>
      </c>
      <c r="AA4534" s="1">
        <v>36139.966886258582</v>
      </c>
    </row>
    <row r="4535" spans="26:27" x14ac:dyDescent="0.2">
      <c r="Z4535" s="38">
        <v>4527</v>
      </c>
      <c r="AA4535" s="1">
        <v>36308.159580760403</v>
      </c>
    </row>
    <row r="4536" spans="26:27" x14ac:dyDescent="0.2">
      <c r="Z4536" s="38">
        <v>4528</v>
      </c>
      <c r="AA4536" s="1">
        <v>36844.996896367033</v>
      </c>
    </row>
    <row r="4537" spans="26:27" x14ac:dyDescent="0.2">
      <c r="Z4537" s="38">
        <v>4529</v>
      </c>
      <c r="AA4537" s="1">
        <v>35474.855782890256</v>
      </c>
    </row>
    <row r="4538" spans="26:27" x14ac:dyDescent="0.2">
      <c r="Z4538" s="38">
        <v>4530</v>
      </c>
      <c r="AA4538" s="1">
        <v>36451.379275117026</v>
      </c>
    </row>
    <row r="4539" spans="26:27" x14ac:dyDescent="0.2">
      <c r="Z4539" s="38">
        <v>4531</v>
      </c>
      <c r="AA4539" s="1">
        <v>36677.611337936331</v>
      </c>
    </row>
    <row r="4540" spans="26:27" x14ac:dyDescent="0.2">
      <c r="Z4540" s="38">
        <v>4532</v>
      </c>
      <c r="AA4540" s="1">
        <v>36111.385458953264</v>
      </c>
    </row>
    <row r="4541" spans="26:27" x14ac:dyDescent="0.2">
      <c r="Z4541" s="38">
        <v>4533</v>
      </c>
      <c r="AA4541" s="1">
        <v>37174.396754348258</v>
      </c>
    </row>
    <row r="4542" spans="26:27" x14ac:dyDescent="0.2">
      <c r="Z4542" s="38">
        <v>4534</v>
      </c>
      <c r="AA4542" s="1">
        <v>36530.121470961072</v>
      </c>
    </row>
    <row r="4543" spans="26:27" x14ac:dyDescent="0.2">
      <c r="Z4543" s="38">
        <v>4535</v>
      </c>
      <c r="AA4543" s="1">
        <v>36387.775077391234</v>
      </c>
    </row>
    <row r="4544" spans="26:27" x14ac:dyDescent="0.2">
      <c r="Z4544" s="38">
        <v>4536</v>
      </c>
      <c r="AA4544" s="1">
        <v>36699.542711678194</v>
      </c>
    </row>
    <row r="4545" spans="26:27" x14ac:dyDescent="0.2">
      <c r="Z4545" s="38">
        <v>4537</v>
      </c>
      <c r="AA4545" s="1">
        <v>37270.956375684895</v>
      </c>
    </row>
    <row r="4546" spans="26:27" x14ac:dyDescent="0.2">
      <c r="Z4546" s="38">
        <v>4538</v>
      </c>
      <c r="AA4546" s="1">
        <v>37221.643371116443</v>
      </c>
    </row>
    <row r="4547" spans="26:27" x14ac:dyDescent="0.2">
      <c r="Z4547" s="38">
        <v>4539</v>
      </c>
      <c r="AA4547" s="1">
        <v>36019.970288687276</v>
      </c>
    </row>
    <row r="4548" spans="26:27" x14ac:dyDescent="0.2">
      <c r="Z4548" s="38">
        <v>4540</v>
      </c>
      <c r="AA4548" s="1">
        <v>36855.275203034311</v>
      </c>
    </row>
    <row r="4549" spans="26:27" x14ac:dyDescent="0.2">
      <c r="Z4549" s="38">
        <v>4541</v>
      </c>
      <c r="AA4549" s="1">
        <v>36677.536843251364</v>
      </c>
    </row>
    <row r="4550" spans="26:27" x14ac:dyDescent="0.2">
      <c r="Z4550" s="38">
        <v>4542</v>
      </c>
      <c r="AA4550" s="1">
        <v>37191.16436824722</v>
      </c>
    </row>
    <row r="4551" spans="26:27" x14ac:dyDescent="0.2">
      <c r="Z4551" s="38">
        <v>4543</v>
      </c>
      <c r="AA4551" s="1">
        <v>35726.560044851052</v>
      </c>
    </row>
    <row r="4552" spans="26:27" x14ac:dyDescent="0.2">
      <c r="Z4552" s="38">
        <v>4544</v>
      </c>
      <c r="AA4552" s="1">
        <v>36080.677800780919</v>
      </c>
    </row>
    <row r="4553" spans="26:27" x14ac:dyDescent="0.2">
      <c r="Z4553" s="38">
        <v>4545</v>
      </c>
      <c r="AA4553" s="1">
        <v>35942.882843036088</v>
      </c>
    </row>
    <row r="4554" spans="26:27" x14ac:dyDescent="0.2">
      <c r="Z4554" s="38">
        <v>4546</v>
      </c>
      <c r="AA4554" s="1">
        <v>37117.214847250201</v>
      </c>
    </row>
    <row r="4555" spans="26:27" x14ac:dyDescent="0.2">
      <c r="Z4555" s="38">
        <v>4547</v>
      </c>
      <c r="AA4555" s="1">
        <v>36432.696147475952</v>
      </c>
    </row>
    <row r="4556" spans="26:27" x14ac:dyDescent="0.2">
      <c r="Z4556" s="38">
        <v>4548</v>
      </c>
      <c r="AA4556" s="1">
        <v>36958.644111546877</v>
      </c>
    </row>
    <row r="4557" spans="26:27" x14ac:dyDescent="0.2">
      <c r="Z4557" s="38">
        <v>4549</v>
      </c>
      <c r="AA4557" s="1">
        <v>36092.000608292357</v>
      </c>
    </row>
    <row r="4558" spans="26:27" x14ac:dyDescent="0.2">
      <c r="Z4558" s="38">
        <v>4550</v>
      </c>
      <c r="AA4558" s="1">
        <v>36882.945514246399</v>
      </c>
    </row>
    <row r="4559" spans="26:27" x14ac:dyDescent="0.2">
      <c r="Z4559" s="38">
        <v>4551</v>
      </c>
      <c r="AA4559" s="1">
        <v>36934.519077204866</v>
      </c>
    </row>
    <row r="4560" spans="26:27" x14ac:dyDescent="0.2">
      <c r="Z4560" s="38">
        <v>4552</v>
      </c>
      <c r="AA4560" s="1">
        <v>36362.294896251726</v>
      </c>
    </row>
    <row r="4561" spans="26:27" x14ac:dyDescent="0.2">
      <c r="Z4561" s="38">
        <v>4553</v>
      </c>
      <c r="AA4561" s="1">
        <v>37004.761176342938</v>
      </c>
    </row>
    <row r="4562" spans="26:27" x14ac:dyDescent="0.2">
      <c r="Z4562" s="38">
        <v>4554</v>
      </c>
      <c r="AA4562" s="1">
        <v>36999.412726351264</v>
      </c>
    </row>
    <row r="4563" spans="26:27" x14ac:dyDescent="0.2">
      <c r="Z4563" s="38">
        <v>4555</v>
      </c>
      <c r="AA4563" s="1">
        <v>35414.266768442983</v>
      </c>
    </row>
    <row r="4564" spans="26:27" x14ac:dyDescent="0.2">
      <c r="Z4564" s="38">
        <v>4556</v>
      </c>
      <c r="AA4564" s="1">
        <v>36146.588606729019</v>
      </c>
    </row>
    <row r="4565" spans="26:27" x14ac:dyDescent="0.2">
      <c r="Z4565" s="38">
        <v>4557</v>
      </c>
      <c r="AA4565" s="1">
        <v>37194.35292819114</v>
      </c>
    </row>
    <row r="4566" spans="26:27" x14ac:dyDescent="0.2">
      <c r="Z4566" s="38">
        <v>4558</v>
      </c>
      <c r="AA4566" s="1">
        <v>35963.677213896874</v>
      </c>
    </row>
    <row r="4567" spans="26:27" x14ac:dyDescent="0.2">
      <c r="Z4567" s="38">
        <v>4559</v>
      </c>
      <c r="AA4567" s="1">
        <v>36297.46976034659</v>
      </c>
    </row>
    <row r="4568" spans="26:27" x14ac:dyDescent="0.2">
      <c r="Z4568" s="38">
        <v>4560</v>
      </c>
      <c r="AA4568" s="1">
        <v>35869.002768847378</v>
      </c>
    </row>
    <row r="4569" spans="26:27" x14ac:dyDescent="0.2">
      <c r="Z4569" s="38">
        <v>4561</v>
      </c>
      <c r="AA4569" s="1">
        <v>35649.066608943336</v>
      </c>
    </row>
    <row r="4570" spans="26:27" x14ac:dyDescent="0.2">
      <c r="Z4570" s="38">
        <v>4562</v>
      </c>
      <c r="AA4570" s="1">
        <v>35910.706054145761</v>
      </c>
    </row>
    <row r="4571" spans="26:27" x14ac:dyDescent="0.2">
      <c r="Z4571" s="38">
        <v>4563</v>
      </c>
      <c r="AA4571" s="1">
        <v>36701.507339314994</v>
      </c>
    </row>
    <row r="4572" spans="26:27" x14ac:dyDescent="0.2">
      <c r="Z4572" s="38">
        <v>4564</v>
      </c>
      <c r="AA4572" s="1">
        <v>36497.363360830641</v>
      </c>
    </row>
    <row r="4573" spans="26:27" x14ac:dyDescent="0.2">
      <c r="Z4573" s="38">
        <v>4565</v>
      </c>
      <c r="AA4573" s="1">
        <v>36319.68098094537</v>
      </c>
    </row>
    <row r="4574" spans="26:27" x14ac:dyDescent="0.2">
      <c r="Z4574" s="38">
        <v>4566</v>
      </c>
      <c r="AA4574" s="1">
        <v>36981.574427834756</v>
      </c>
    </row>
    <row r="4575" spans="26:27" x14ac:dyDescent="0.2">
      <c r="Z4575" s="38">
        <v>4567</v>
      </c>
      <c r="AA4575" s="1">
        <v>35578.925209625413</v>
      </c>
    </row>
    <row r="4576" spans="26:27" x14ac:dyDescent="0.2">
      <c r="Z4576" s="38">
        <v>4568</v>
      </c>
      <c r="AA4576" s="1">
        <v>35954.809071030104</v>
      </c>
    </row>
    <row r="4577" spans="26:27" x14ac:dyDescent="0.2">
      <c r="Z4577" s="38">
        <v>4569</v>
      </c>
      <c r="AA4577" s="1">
        <v>36409.418787392096</v>
      </c>
    </row>
    <row r="4578" spans="26:27" x14ac:dyDescent="0.2">
      <c r="Z4578" s="38">
        <v>4570</v>
      </c>
      <c r="AA4578" s="1">
        <v>36244.715908294391</v>
      </c>
    </row>
    <row r="4579" spans="26:27" x14ac:dyDescent="0.2">
      <c r="Z4579" s="38">
        <v>4571</v>
      </c>
      <c r="AA4579" s="1">
        <v>36788.762384708287</v>
      </c>
    </row>
    <row r="4580" spans="26:27" x14ac:dyDescent="0.2">
      <c r="Z4580" s="38">
        <v>4572</v>
      </c>
      <c r="AA4580" s="1">
        <v>36689.43587999481</v>
      </c>
    </row>
    <row r="4581" spans="26:27" x14ac:dyDescent="0.2">
      <c r="Z4581" s="38">
        <v>4573</v>
      </c>
      <c r="AA4581" s="1">
        <v>36442.941014974029</v>
      </c>
    </row>
    <row r="4582" spans="26:27" x14ac:dyDescent="0.2">
      <c r="Z4582" s="38">
        <v>4574</v>
      </c>
      <c r="AA4582" s="1">
        <v>36988.625555654668</v>
      </c>
    </row>
    <row r="4583" spans="26:27" x14ac:dyDescent="0.2">
      <c r="Z4583" s="38">
        <v>4575</v>
      </c>
      <c r="AA4583" s="1">
        <v>36625.08211812433</v>
      </c>
    </row>
    <row r="4584" spans="26:27" x14ac:dyDescent="0.2">
      <c r="Z4584" s="38">
        <v>4576</v>
      </c>
      <c r="AA4584" s="1">
        <v>37081.271556788801</v>
      </c>
    </row>
    <row r="4585" spans="26:27" x14ac:dyDescent="0.2">
      <c r="Z4585" s="38">
        <v>4577</v>
      </c>
      <c r="AA4585" s="1">
        <v>36717.257736918975</v>
      </c>
    </row>
    <row r="4586" spans="26:27" x14ac:dyDescent="0.2">
      <c r="Z4586" s="38">
        <v>4578</v>
      </c>
      <c r="AA4586" s="1">
        <v>37101.028747505377</v>
      </c>
    </row>
    <row r="4587" spans="26:27" x14ac:dyDescent="0.2">
      <c r="Z4587" s="38">
        <v>4579</v>
      </c>
      <c r="AA4587" s="1">
        <v>36321.639544669204</v>
      </c>
    </row>
    <row r="4588" spans="26:27" x14ac:dyDescent="0.2">
      <c r="Z4588" s="38">
        <v>4580</v>
      </c>
      <c r="AA4588" s="1">
        <v>35996.505256481549</v>
      </c>
    </row>
    <row r="4589" spans="26:27" x14ac:dyDescent="0.2">
      <c r="Z4589" s="38">
        <v>4581</v>
      </c>
      <c r="AA4589" s="1">
        <v>36683.268432688157</v>
      </c>
    </row>
    <row r="4590" spans="26:27" x14ac:dyDescent="0.2">
      <c r="Z4590" s="38">
        <v>4582</v>
      </c>
      <c r="AA4590" s="1">
        <v>37168.28848951</v>
      </c>
    </row>
    <row r="4591" spans="26:27" x14ac:dyDescent="0.2">
      <c r="Z4591" s="38">
        <v>4583</v>
      </c>
      <c r="AA4591" s="1">
        <v>36314.615697553876</v>
      </c>
    </row>
    <row r="4592" spans="26:27" x14ac:dyDescent="0.2">
      <c r="Z4592" s="38">
        <v>4584</v>
      </c>
      <c r="AA4592" s="1">
        <v>36965.791322571116</v>
      </c>
    </row>
    <row r="4593" spans="26:27" x14ac:dyDescent="0.2">
      <c r="Z4593" s="38">
        <v>4585</v>
      </c>
      <c r="AA4593" s="1">
        <v>36910.274932163811</v>
      </c>
    </row>
    <row r="4594" spans="26:27" x14ac:dyDescent="0.2">
      <c r="Z4594" s="38">
        <v>4586</v>
      </c>
      <c r="AA4594" s="1">
        <v>36850.755040822063</v>
      </c>
    </row>
    <row r="4595" spans="26:27" x14ac:dyDescent="0.2">
      <c r="Z4595" s="38">
        <v>4587</v>
      </c>
      <c r="AA4595" s="1">
        <v>36734.465617363552</v>
      </c>
    </row>
    <row r="4596" spans="26:27" x14ac:dyDescent="0.2">
      <c r="Z4596" s="38">
        <v>4588</v>
      </c>
      <c r="AA4596" s="1">
        <v>35814.084443935921</v>
      </c>
    </row>
    <row r="4597" spans="26:27" x14ac:dyDescent="0.2">
      <c r="Z4597" s="38">
        <v>4589</v>
      </c>
      <c r="AA4597" s="1">
        <v>35756.698081368333</v>
      </c>
    </row>
    <row r="4598" spans="26:27" x14ac:dyDescent="0.2">
      <c r="Z4598" s="38">
        <v>4590</v>
      </c>
      <c r="AA4598" s="1">
        <v>36925.06364962682</v>
      </c>
    </row>
    <row r="4599" spans="26:27" x14ac:dyDescent="0.2">
      <c r="Z4599" s="38">
        <v>4591</v>
      </c>
      <c r="AA4599" s="1">
        <v>36793.670195061131</v>
      </c>
    </row>
    <row r="4600" spans="26:27" x14ac:dyDescent="0.2">
      <c r="Z4600" s="38">
        <v>4592</v>
      </c>
      <c r="AA4600" s="1">
        <v>36425.86941800885</v>
      </c>
    </row>
    <row r="4601" spans="26:27" x14ac:dyDescent="0.2">
      <c r="Z4601" s="38">
        <v>4593</v>
      </c>
      <c r="AA4601" s="1">
        <v>36648.900999754216</v>
      </c>
    </row>
    <row r="4602" spans="26:27" x14ac:dyDescent="0.2">
      <c r="Z4602" s="38">
        <v>4594</v>
      </c>
      <c r="AA4602" s="1">
        <v>35394.86149286975</v>
      </c>
    </row>
    <row r="4603" spans="26:27" x14ac:dyDescent="0.2">
      <c r="Z4603" s="38">
        <v>4595</v>
      </c>
      <c r="AA4603" s="1">
        <v>36119.046670662821</v>
      </c>
    </row>
    <row r="4604" spans="26:27" x14ac:dyDescent="0.2">
      <c r="Z4604" s="38">
        <v>4596</v>
      </c>
      <c r="AA4604" s="1">
        <v>36454.109320820047</v>
      </c>
    </row>
    <row r="4605" spans="26:27" x14ac:dyDescent="0.2">
      <c r="Z4605" s="38">
        <v>4597</v>
      </c>
      <c r="AA4605" s="1">
        <v>36485.126227246932</v>
      </c>
    </row>
    <row r="4606" spans="26:27" x14ac:dyDescent="0.2">
      <c r="Z4606" s="38">
        <v>4598</v>
      </c>
      <c r="AA4606" s="1">
        <v>35351.164284301696</v>
      </c>
    </row>
    <row r="4607" spans="26:27" x14ac:dyDescent="0.2">
      <c r="Z4607" s="38">
        <v>4599</v>
      </c>
      <c r="AA4607" s="1">
        <v>36159.667019853783</v>
      </c>
    </row>
    <row r="4608" spans="26:27" x14ac:dyDescent="0.2">
      <c r="Z4608" s="38">
        <v>4600</v>
      </c>
      <c r="AA4608" s="1">
        <v>37017.913165173602</v>
      </c>
    </row>
    <row r="4609" spans="26:27" x14ac:dyDescent="0.2">
      <c r="Z4609" s="38">
        <v>4601</v>
      </c>
      <c r="AA4609" s="1">
        <v>37246.961570155021</v>
      </c>
    </row>
    <row r="4610" spans="26:27" x14ac:dyDescent="0.2">
      <c r="Z4610" s="38">
        <v>4602</v>
      </c>
      <c r="AA4610" s="1">
        <v>36752.361951629835</v>
      </c>
    </row>
    <row r="4611" spans="26:27" x14ac:dyDescent="0.2">
      <c r="Z4611" s="38">
        <v>4603</v>
      </c>
      <c r="AA4611" s="1">
        <v>36719.522920030795</v>
      </c>
    </row>
    <row r="4612" spans="26:27" x14ac:dyDescent="0.2">
      <c r="Z4612" s="38">
        <v>4604</v>
      </c>
      <c r="AA4612" s="1">
        <v>36093.881293676175</v>
      </c>
    </row>
    <row r="4613" spans="26:27" x14ac:dyDescent="0.2">
      <c r="Z4613" s="38">
        <v>4605</v>
      </c>
      <c r="AA4613" s="1">
        <v>37120.345796080743</v>
      </c>
    </row>
    <row r="4614" spans="26:27" x14ac:dyDescent="0.2">
      <c r="Z4614" s="38">
        <v>4606</v>
      </c>
      <c r="AA4614" s="1">
        <v>36811.778921913879</v>
      </c>
    </row>
    <row r="4615" spans="26:27" x14ac:dyDescent="0.2">
      <c r="Z4615" s="38">
        <v>4607</v>
      </c>
      <c r="AA4615" s="1">
        <v>36286.931327939899</v>
      </c>
    </row>
    <row r="4616" spans="26:27" x14ac:dyDescent="0.2">
      <c r="Z4616" s="38">
        <v>4608</v>
      </c>
      <c r="AA4616" s="1">
        <v>36384.596679366674</v>
      </c>
    </row>
    <row r="4617" spans="26:27" x14ac:dyDescent="0.2">
      <c r="Z4617" s="38">
        <v>4609</v>
      </c>
      <c r="AA4617" s="1">
        <v>36551.553117929441</v>
      </c>
    </row>
    <row r="4618" spans="26:27" x14ac:dyDescent="0.2">
      <c r="Z4618" s="38">
        <v>4610</v>
      </c>
      <c r="AA4618" s="1">
        <v>36895.024557149198</v>
      </c>
    </row>
    <row r="4619" spans="26:27" x14ac:dyDescent="0.2">
      <c r="Z4619" s="38">
        <v>4611</v>
      </c>
      <c r="AA4619" s="1">
        <v>36719.814948391286</v>
      </c>
    </row>
    <row r="4620" spans="26:27" x14ac:dyDescent="0.2">
      <c r="Z4620" s="38">
        <v>4612</v>
      </c>
      <c r="AA4620" s="1">
        <v>36745.583640591307</v>
      </c>
    </row>
    <row r="4621" spans="26:27" x14ac:dyDescent="0.2">
      <c r="Z4621" s="38">
        <v>4613</v>
      </c>
      <c r="AA4621" s="1">
        <v>36235.678776792913</v>
      </c>
    </row>
    <row r="4622" spans="26:27" x14ac:dyDescent="0.2">
      <c r="Z4622" s="38">
        <v>4614</v>
      </c>
      <c r="AA4622" s="1">
        <v>36930.835275549158</v>
      </c>
    </row>
    <row r="4623" spans="26:27" x14ac:dyDescent="0.2">
      <c r="Z4623" s="38">
        <v>4615</v>
      </c>
      <c r="AA4623" s="1">
        <v>36996.478438117156</v>
      </c>
    </row>
    <row r="4624" spans="26:27" x14ac:dyDescent="0.2">
      <c r="Z4624" s="38">
        <v>4616</v>
      </c>
      <c r="AA4624" s="1">
        <v>36026.23787978461</v>
      </c>
    </row>
    <row r="4625" spans="26:27" x14ac:dyDescent="0.2">
      <c r="Z4625" s="38">
        <v>4617</v>
      </c>
      <c r="AA4625" s="1">
        <v>36793.875575413796</v>
      </c>
    </row>
    <row r="4626" spans="26:27" x14ac:dyDescent="0.2">
      <c r="Z4626" s="38">
        <v>4618</v>
      </c>
      <c r="AA4626" s="1">
        <v>36737.127262422451</v>
      </c>
    </row>
    <row r="4627" spans="26:27" x14ac:dyDescent="0.2">
      <c r="Z4627" s="38">
        <v>4619</v>
      </c>
      <c r="AA4627" s="1">
        <v>35362.071391078476</v>
      </c>
    </row>
    <row r="4628" spans="26:27" x14ac:dyDescent="0.2">
      <c r="Z4628" s="38">
        <v>4620</v>
      </c>
      <c r="AA4628" s="1">
        <v>35951.81226883753</v>
      </c>
    </row>
    <row r="4629" spans="26:27" x14ac:dyDescent="0.2">
      <c r="Z4629" s="38">
        <v>4621</v>
      </c>
      <c r="AA4629" s="1">
        <v>35678.657492547689</v>
      </c>
    </row>
    <row r="4630" spans="26:27" x14ac:dyDescent="0.2">
      <c r="Z4630" s="38">
        <v>4622</v>
      </c>
      <c r="AA4630" s="1">
        <v>37469.921781435078</v>
      </c>
    </row>
    <row r="4631" spans="26:27" x14ac:dyDescent="0.2">
      <c r="Z4631" s="38">
        <v>4623</v>
      </c>
      <c r="AA4631" s="1">
        <v>36660.115099970848</v>
      </c>
    </row>
    <row r="4632" spans="26:27" x14ac:dyDescent="0.2">
      <c r="Z4632" s="38">
        <v>4624</v>
      </c>
      <c r="AA4632" s="1">
        <v>36186.331481572015</v>
      </c>
    </row>
    <row r="4633" spans="26:27" x14ac:dyDescent="0.2">
      <c r="Z4633" s="38">
        <v>4625</v>
      </c>
      <c r="AA4633" s="1">
        <v>35932.440405328191</v>
      </c>
    </row>
    <row r="4634" spans="26:27" x14ac:dyDescent="0.2">
      <c r="Z4634" s="38">
        <v>4626</v>
      </c>
      <c r="AA4634" s="1">
        <v>36990.667822952215</v>
      </c>
    </row>
    <row r="4635" spans="26:27" x14ac:dyDescent="0.2">
      <c r="Z4635" s="38">
        <v>4627</v>
      </c>
      <c r="AA4635" s="1">
        <v>36582.688143793494</v>
      </c>
    </row>
    <row r="4636" spans="26:27" x14ac:dyDescent="0.2">
      <c r="Z4636" s="38">
        <v>4628</v>
      </c>
      <c r="AA4636" s="1">
        <v>35364.096149663194</v>
      </c>
    </row>
    <row r="4637" spans="26:27" x14ac:dyDescent="0.2">
      <c r="Z4637" s="38">
        <v>4629</v>
      </c>
      <c r="AA4637" s="1">
        <v>35668.562250511131</v>
      </c>
    </row>
    <row r="4638" spans="26:27" x14ac:dyDescent="0.2">
      <c r="Z4638" s="38">
        <v>4630</v>
      </c>
      <c r="AA4638" s="1">
        <v>36215.187303323335</v>
      </c>
    </row>
    <row r="4639" spans="26:27" x14ac:dyDescent="0.2">
      <c r="Z4639" s="38">
        <v>4631</v>
      </c>
      <c r="AA4639" s="1">
        <v>36119.670771259596</v>
      </c>
    </row>
    <row r="4640" spans="26:27" x14ac:dyDescent="0.2">
      <c r="Z4640" s="38">
        <v>4632</v>
      </c>
      <c r="AA4640" s="1">
        <v>36136.521517409717</v>
      </c>
    </row>
    <row r="4641" spans="26:27" x14ac:dyDescent="0.2">
      <c r="Z4641" s="38">
        <v>4633</v>
      </c>
      <c r="AA4641" s="1">
        <v>36842.31923471787</v>
      </c>
    </row>
    <row r="4642" spans="26:27" x14ac:dyDescent="0.2">
      <c r="Z4642" s="38">
        <v>4634</v>
      </c>
      <c r="AA4642" s="1">
        <v>35612.030377819683</v>
      </c>
    </row>
    <row r="4643" spans="26:27" x14ac:dyDescent="0.2">
      <c r="Z4643" s="38">
        <v>4635</v>
      </c>
      <c r="AA4643" s="1">
        <v>36578.482058905662</v>
      </c>
    </row>
    <row r="4644" spans="26:27" x14ac:dyDescent="0.2">
      <c r="Z4644" s="38">
        <v>4636</v>
      </c>
      <c r="AA4644" s="1">
        <v>37627.166553335876</v>
      </c>
    </row>
    <row r="4645" spans="26:27" x14ac:dyDescent="0.2">
      <c r="Z4645" s="38">
        <v>4637</v>
      </c>
      <c r="AA4645" s="1">
        <v>36540.769714422386</v>
      </c>
    </row>
    <row r="4646" spans="26:27" x14ac:dyDescent="0.2">
      <c r="Z4646" s="38">
        <v>4638</v>
      </c>
      <c r="AA4646" s="1">
        <v>35853.952577197313</v>
      </c>
    </row>
    <row r="4647" spans="26:27" x14ac:dyDescent="0.2">
      <c r="Z4647" s="38">
        <v>4639</v>
      </c>
      <c r="AA4647" s="1">
        <v>36704.55283282086</v>
      </c>
    </row>
    <row r="4648" spans="26:27" x14ac:dyDescent="0.2">
      <c r="Z4648" s="38">
        <v>4640</v>
      </c>
      <c r="AA4648" s="1">
        <v>35843.92052845141</v>
      </c>
    </row>
    <row r="4649" spans="26:27" x14ac:dyDescent="0.2">
      <c r="Z4649" s="38">
        <v>4641</v>
      </c>
      <c r="AA4649" s="1">
        <v>36413.743209491542</v>
      </c>
    </row>
    <row r="4650" spans="26:27" x14ac:dyDescent="0.2">
      <c r="Z4650" s="38">
        <v>4642</v>
      </c>
      <c r="AA4650" s="1">
        <v>37183.058667077901</v>
      </c>
    </row>
    <row r="4651" spans="26:27" x14ac:dyDescent="0.2">
      <c r="Z4651" s="38">
        <v>4643</v>
      </c>
      <c r="AA4651" s="1">
        <v>36233.686235921457</v>
      </c>
    </row>
    <row r="4652" spans="26:27" x14ac:dyDescent="0.2">
      <c r="Z4652" s="38">
        <v>4644</v>
      </c>
      <c r="AA4652" s="1">
        <v>35431.899542671796</v>
      </c>
    </row>
    <row r="4653" spans="26:27" x14ac:dyDescent="0.2">
      <c r="Z4653" s="38">
        <v>4645</v>
      </c>
      <c r="AA4653" s="1">
        <v>36647.596958721719</v>
      </c>
    </row>
    <row r="4654" spans="26:27" x14ac:dyDescent="0.2">
      <c r="Z4654" s="38">
        <v>4646</v>
      </c>
      <c r="AA4654" s="1">
        <v>35743.729715300607</v>
      </c>
    </row>
    <row r="4655" spans="26:27" x14ac:dyDescent="0.2">
      <c r="Z4655" s="38">
        <v>4647</v>
      </c>
      <c r="AA4655" s="1">
        <v>36531.545668570579</v>
      </c>
    </row>
    <row r="4656" spans="26:27" x14ac:dyDescent="0.2">
      <c r="Z4656" s="38">
        <v>4648</v>
      </c>
      <c r="AA4656" s="1">
        <v>36022.500027398833</v>
      </c>
    </row>
    <row r="4657" spans="26:27" x14ac:dyDescent="0.2">
      <c r="Z4657" s="38">
        <v>4649</v>
      </c>
      <c r="AA4657" s="1">
        <v>36531.31283482835</v>
      </c>
    </row>
    <row r="4658" spans="26:27" x14ac:dyDescent="0.2">
      <c r="Z4658" s="38">
        <v>4650</v>
      </c>
      <c r="AA4658" s="1">
        <v>36102.609940175564</v>
      </c>
    </row>
    <row r="4659" spans="26:27" x14ac:dyDescent="0.2">
      <c r="Z4659" s="38">
        <v>4651</v>
      </c>
      <c r="AA4659" s="1">
        <v>36659.634643136233</v>
      </c>
    </row>
    <row r="4660" spans="26:27" x14ac:dyDescent="0.2">
      <c r="Z4660" s="38">
        <v>4652</v>
      </c>
      <c r="AA4660" s="1">
        <v>36361.681520741942</v>
      </c>
    </row>
    <row r="4661" spans="26:27" x14ac:dyDescent="0.2">
      <c r="Z4661" s="38">
        <v>4653</v>
      </c>
      <c r="AA4661" s="1">
        <v>35675.679295324684</v>
      </c>
    </row>
    <row r="4662" spans="26:27" x14ac:dyDescent="0.2">
      <c r="Z4662" s="38">
        <v>4654</v>
      </c>
      <c r="AA4662" s="1">
        <v>35805.948609415529</v>
      </c>
    </row>
    <row r="4663" spans="26:27" x14ac:dyDescent="0.2">
      <c r="Z4663" s="38">
        <v>4655</v>
      </c>
      <c r="AA4663" s="1">
        <v>37014.356629561218</v>
      </c>
    </row>
    <row r="4664" spans="26:27" x14ac:dyDescent="0.2">
      <c r="Z4664" s="38">
        <v>4656</v>
      </c>
      <c r="AA4664" s="1">
        <v>35878.494251953845</v>
      </c>
    </row>
    <row r="4665" spans="26:27" x14ac:dyDescent="0.2">
      <c r="Z4665" s="38">
        <v>4657</v>
      </c>
      <c r="AA4665" s="1">
        <v>36787.033397204352</v>
      </c>
    </row>
    <row r="4666" spans="26:27" x14ac:dyDescent="0.2">
      <c r="Z4666" s="38">
        <v>4658</v>
      </c>
      <c r="AA4666" s="1">
        <v>35467.27899139309</v>
      </c>
    </row>
    <row r="4667" spans="26:27" x14ac:dyDescent="0.2">
      <c r="Z4667" s="38">
        <v>4659</v>
      </c>
      <c r="AA4667" s="1">
        <v>36288.072574092483</v>
      </c>
    </row>
    <row r="4668" spans="26:27" x14ac:dyDescent="0.2">
      <c r="Z4668" s="38">
        <v>4660</v>
      </c>
      <c r="AA4668" s="1">
        <v>36338.136056280207</v>
      </c>
    </row>
    <row r="4669" spans="26:27" x14ac:dyDescent="0.2">
      <c r="Z4669" s="38">
        <v>4661</v>
      </c>
      <c r="AA4669" s="1">
        <v>36153.244723661861</v>
      </c>
    </row>
    <row r="4670" spans="26:27" x14ac:dyDescent="0.2">
      <c r="Z4670" s="38">
        <v>4662</v>
      </c>
      <c r="AA4670" s="1">
        <v>36373.087394200833</v>
      </c>
    </row>
    <row r="4671" spans="26:27" x14ac:dyDescent="0.2">
      <c r="Z4671" s="38">
        <v>4663</v>
      </c>
      <c r="AA4671" s="1">
        <v>36628.637328445053</v>
      </c>
    </row>
    <row r="4672" spans="26:27" x14ac:dyDescent="0.2">
      <c r="Z4672" s="38">
        <v>4664</v>
      </c>
      <c r="AA4672" s="1">
        <v>36923.443189412406</v>
      </c>
    </row>
    <row r="4673" spans="26:27" x14ac:dyDescent="0.2">
      <c r="Z4673" s="38">
        <v>4665</v>
      </c>
      <c r="AA4673" s="1">
        <v>36109.349904797316</v>
      </c>
    </row>
    <row r="4674" spans="26:27" x14ac:dyDescent="0.2">
      <c r="Z4674" s="38">
        <v>4666</v>
      </c>
      <c r="AA4674" s="1">
        <v>36205.403995363289</v>
      </c>
    </row>
    <row r="4675" spans="26:27" x14ac:dyDescent="0.2">
      <c r="Z4675" s="38">
        <v>4667</v>
      </c>
      <c r="AA4675" s="1">
        <v>36338.728655080195</v>
      </c>
    </row>
    <row r="4676" spans="26:27" x14ac:dyDescent="0.2">
      <c r="Z4676" s="38">
        <v>4668</v>
      </c>
      <c r="AA4676" s="1">
        <v>36887.832257807015</v>
      </c>
    </row>
    <row r="4677" spans="26:27" x14ac:dyDescent="0.2">
      <c r="Z4677" s="38">
        <v>4669</v>
      </c>
      <c r="AA4677" s="1">
        <v>37862.311006815202</v>
      </c>
    </row>
    <row r="4678" spans="26:27" x14ac:dyDescent="0.2">
      <c r="Z4678" s="38">
        <v>4670</v>
      </c>
      <c r="AA4678" s="1">
        <v>35809.590075186221</v>
      </c>
    </row>
    <row r="4679" spans="26:27" x14ac:dyDescent="0.2">
      <c r="Z4679" s="38">
        <v>4671</v>
      </c>
      <c r="AA4679" s="1">
        <v>36831.724897236207</v>
      </c>
    </row>
    <row r="4680" spans="26:27" x14ac:dyDescent="0.2">
      <c r="Z4680" s="38">
        <v>4672</v>
      </c>
      <c r="AA4680" s="1">
        <v>37485.930476475238</v>
      </c>
    </row>
    <row r="4681" spans="26:27" x14ac:dyDescent="0.2">
      <c r="Z4681" s="38">
        <v>4673</v>
      </c>
      <c r="AA4681" s="1">
        <v>36565.398429028122</v>
      </c>
    </row>
    <row r="4682" spans="26:27" x14ac:dyDescent="0.2">
      <c r="Z4682" s="38">
        <v>4674</v>
      </c>
      <c r="AA4682" s="1">
        <v>36693.45993231242</v>
      </c>
    </row>
    <row r="4683" spans="26:27" x14ac:dyDescent="0.2">
      <c r="Z4683" s="38">
        <v>4675</v>
      </c>
      <c r="AA4683" s="1">
        <v>36344.90854014716</v>
      </c>
    </row>
    <row r="4684" spans="26:27" x14ac:dyDescent="0.2">
      <c r="Z4684" s="38">
        <v>4676</v>
      </c>
      <c r="AA4684" s="1">
        <v>36772.823492725533</v>
      </c>
    </row>
    <row r="4685" spans="26:27" x14ac:dyDescent="0.2">
      <c r="Z4685" s="38">
        <v>4677</v>
      </c>
      <c r="AA4685" s="1">
        <v>35929.205122506384</v>
      </c>
    </row>
    <row r="4686" spans="26:27" x14ac:dyDescent="0.2">
      <c r="Z4686" s="38">
        <v>4678</v>
      </c>
      <c r="AA4686" s="1">
        <v>37034.649650187552</v>
      </c>
    </row>
    <row r="4687" spans="26:27" x14ac:dyDescent="0.2">
      <c r="Z4687" s="38">
        <v>4679</v>
      </c>
      <c r="AA4687" s="1">
        <v>35967.788924362147</v>
      </c>
    </row>
    <row r="4688" spans="26:27" x14ac:dyDescent="0.2">
      <c r="Z4688" s="38">
        <v>4680</v>
      </c>
      <c r="AA4688" s="1">
        <v>37309.277015130945</v>
      </c>
    </row>
    <row r="4689" spans="26:27" x14ac:dyDescent="0.2">
      <c r="Z4689" s="38">
        <v>4681</v>
      </c>
      <c r="AA4689" s="1">
        <v>34995.29341394834</v>
      </c>
    </row>
    <row r="4690" spans="26:27" x14ac:dyDescent="0.2">
      <c r="Z4690" s="38">
        <v>4682</v>
      </c>
      <c r="AA4690" s="1">
        <v>36344.19122778099</v>
      </c>
    </row>
    <row r="4691" spans="26:27" x14ac:dyDescent="0.2">
      <c r="Z4691" s="38">
        <v>4683</v>
      </c>
      <c r="AA4691" s="1">
        <v>35333.597156536838</v>
      </c>
    </row>
    <row r="4692" spans="26:27" x14ac:dyDescent="0.2">
      <c r="Z4692" s="38">
        <v>4684</v>
      </c>
      <c r="AA4692" s="1">
        <v>36504.348441074515</v>
      </c>
    </row>
    <row r="4693" spans="26:27" x14ac:dyDescent="0.2">
      <c r="Z4693" s="38">
        <v>4685</v>
      </c>
      <c r="AA4693" s="1">
        <v>36839.855180036306</v>
      </c>
    </row>
    <row r="4694" spans="26:27" x14ac:dyDescent="0.2">
      <c r="Z4694" s="38">
        <v>4686</v>
      </c>
      <c r="AA4694" s="1">
        <v>35993.311956314879</v>
      </c>
    </row>
    <row r="4695" spans="26:27" x14ac:dyDescent="0.2">
      <c r="Z4695" s="38">
        <v>4687</v>
      </c>
      <c r="AA4695" s="1">
        <v>35937.949718285221</v>
      </c>
    </row>
    <row r="4696" spans="26:27" x14ac:dyDescent="0.2">
      <c r="Z4696" s="38">
        <v>4688</v>
      </c>
      <c r="AA4696" s="1">
        <v>36211.315969923249</v>
      </c>
    </row>
    <row r="4697" spans="26:27" x14ac:dyDescent="0.2">
      <c r="Z4697" s="38">
        <v>4689</v>
      </c>
      <c r="AA4697" s="1">
        <v>36610.093506039149</v>
      </c>
    </row>
    <row r="4698" spans="26:27" x14ac:dyDescent="0.2">
      <c r="Z4698" s="38">
        <v>4690</v>
      </c>
      <c r="AA4698" s="1">
        <v>35350.552778059158</v>
      </c>
    </row>
    <row r="4699" spans="26:27" x14ac:dyDescent="0.2">
      <c r="Z4699" s="38">
        <v>4691</v>
      </c>
      <c r="AA4699" s="1">
        <v>37137.359939063565</v>
      </c>
    </row>
    <row r="4700" spans="26:27" x14ac:dyDescent="0.2">
      <c r="Z4700" s="38">
        <v>4692</v>
      </c>
      <c r="AA4700" s="1">
        <v>36227.717301058845</v>
      </c>
    </row>
    <row r="4701" spans="26:27" x14ac:dyDescent="0.2">
      <c r="Z4701" s="38">
        <v>4693</v>
      </c>
      <c r="AA4701" s="1">
        <v>36493.645129866993</v>
      </c>
    </row>
    <row r="4702" spans="26:27" x14ac:dyDescent="0.2">
      <c r="Z4702" s="38">
        <v>4694</v>
      </c>
      <c r="AA4702" s="1">
        <v>36361.154000823575</v>
      </c>
    </row>
    <row r="4703" spans="26:27" x14ac:dyDescent="0.2">
      <c r="Z4703" s="38">
        <v>4695</v>
      </c>
      <c r="AA4703" s="1">
        <v>36211.714695251372</v>
      </c>
    </row>
    <row r="4704" spans="26:27" x14ac:dyDescent="0.2">
      <c r="Z4704" s="38">
        <v>4696</v>
      </c>
      <c r="AA4704" s="1">
        <v>36722.940156280674</v>
      </c>
    </row>
    <row r="4705" spans="26:27" x14ac:dyDescent="0.2">
      <c r="Z4705" s="38">
        <v>4697</v>
      </c>
      <c r="AA4705" s="1">
        <v>36479.645054614142</v>
      </c>
    </row>
    <row r="4706" spans="26:27" x14ac:dyDescent="0.2">
      <c r="Z4706" s="38">
        <v>4698</v>
      </c>
      <c r="AA4706" s="1">
        <v>36671.577102559844</v>
      </c>
    </row>
    <row r="4707" spans="26:27" x14ac:dyDescent="0.2">
      <c r="Z4707" s="38">
        <v>4699</v>
      </c>
      <c r="AA4707" s="1">
        <v>35174.422276377998</v>
      </c>
    </row>
    <row r="4708" spans="26:27" x14ac:dyDescent="0.2">
      <c r="Z4708" s="38">
        <v>4700</v>
      </c>
      <c r="AA4708" s="1">
        <v>37173.309558055698</v>
      </c>
    </row>
    <row r="4709" spans="26:27" x14ac:dyDescent="0.2">
      <c r="Z4709" s="38">
        <v>4701</v>
      </c>
      <c r="AA4709" s="1">
        <v>36630.749769690025</v>
      </c>
    </row>
    <row r="4710" spans="26:27" x14ac:dyDescent="0.2">
      <c r="Z4710" s="38">
        <v>4702</v>
      </c>
      <c r="AA4710" s="1">
        <v>36431.513407654158</v>
      </c>
    </row>
    <row r="4711" spans="26:27" x14ac:dyDescent="0.2">
      <c r="Z4711" s="38">
        <v>4703</v>
      </c>
      <c r="AA4711" s="1">
        <v>37361.065295878827</v>
      </c>
    </row>
    <row r="4712" spans="26:27" x14ac:dyDescent="0.2">
      <c r="Z4712" s="38">
        <v>4704</v>
      </c>
      <c r="AA4712" s="1">
        <v>36382.259929271735</v>
      </c>
    </row>
    <row r="4713" spans="26:27" x14ac:dyDescent="0.2">
      <c r="Z4713" s="38">
        <v>4705</v>
      </c>
      <c r="AA4713" s="1">
        <v>36523.031114319565</v>
      </c>
    </row>
    <row r="4714" spans="26:27" x14ac:dyDescent="0.2">
      <c r="Z4714" s="38">
        <v>4706</v>
      </c>
      <c r="AA4714" s="1">
        <v>36702.431547206812</v>
      </c>
    </row>
    <row r="4715" spans="26:27" x14ac:dyDescent="0.2">
      <c r="Z4715" s="38">
        <v>4707</v>
      </c>
      <c r="AA4715" s="1">
        <v>36252.880180835047</v>
      </c>
    </row>
    <row r="4716" spans="26:27" x14ac:dyDescent="0.2">
      <c r="Z4716" s="38">
        <v>4708</v>
      </c>
      <c r="AA4716" s="1">
        <v>36521.474888494195</v>
      </c>
    </row>
    <row r="4717" spans="26:27" x14ac:dyDescent="0.2">
      <c r="Z4717" s="38">
        <v>4709</v>
      </c>
      <c r="AA4717" s="1">
        <v>36885.919024035058</v>
      </c>
    </row>
    <row r="4718" spans="26:27" x14ac:dyDescent="0.2">
      <c r="Z4718" s="38">
        <v>4710</v>
      </c>
      <c r="AA4718" s="1">
        <v>36594.159447087703</v>
      </c>
    </row>
    <row r="4719" spans="26:27" x14ac:dyDescent="0.2">
      <c r="Z4719" s="38">
        <v>4711</v>
      </c>
      <c r="AA4719" s="1">
        <v>36776.539895249553</v>
      </c>
    </row>
    <row r="4720" spans="26:27" x14ac:dyDescent="0.2">
      <c r="Z4720" s="38">
        <v>4712</v>
      </c>
      <c r="AA4720" s="1">
        <v>35657.099608186632</v>
      </c>
    </row>
    <row r="4721" spans="26:27" x14ac:dyDescent="0.2">
      <c r="Z4721" s="38">
        <v>4713</v>
      </c>
      <c r="AA4721" s="1">
        <v>36716.519148381907</v>
      </c>
    </row>
    <row r="4722" spans="26:27" x14ac:dyDescent="0.2">
      <c r="Z4722" s="38">
        <v>4714</v>
      </c>
      <c r="AA4722" s="1">
        <v>36201.331766347503</v>
      </c>
    </row>
    <row r="4723" spans="26:27" x14ac:dyDescent="0.2">
      <c r="Z4723" s="38">
        <v>4715</v>
      </c>
      <c r="AA4723" s="1">
        <v>35676.924943407226</v>
      </c>
    </row>
    <row r="4724" spans="26:27" x14ac:dyDescent="0.2">
      <c r="Z4724" s="38">
        <v>4716</v>
      </c>
      <c r="AA4724" s="1">
        <v>37323.518165337504</v>
      </c>
    </row>
    <row r="4725" spans="26:27" x14ac:dyDescent="0.2">
      <c r="Z4725" s="38">
        <v>4717</v>
      </c>
      <c r="AA4725" s="1">
        <v>35814.534742097414</v>
      </c>
    </row>
    <row r="4726" spans="26:27" x14ac:dyDescent="0.2">
      <c r="Z4726" s="38">
        <v>4718</v>
      </c>
      <c r="AA4726" s="1">
        <v>36559.804439344305</v>
      </c>
    </row>
    <row r="4727" spans="26:27" x14ac:dyDescent="0.2">
      <c r="Z4727" s="38">
        <v>4719</v>
      </c>
      <c r="AA4727" s="1">
        <v>35530.666018210104</v>
      </c>
    </row>
    <row r="4728" spans="26:27" x14ac:dyDescent="0.2">
      <c r="Z4728" s="38">
        <v>4720</v>
      </c>
      <c r="AA4728" s="1">
        <v>35770.102945886705</v>
      </c>
    </row>
    <row r="4729" spans="26:27" x14ac:dyDescent="0.2">
      <c r="Z4729" s="38">
        <v>4721</v>
      </c>
      <c r="AA4729" s="1">
        <v>36366.251806097724</v>
      </c>
    </row>
    <row r="4730" spans="26:27" x14ac:dyDescent="0.2">
      <c r="Z4730" s="38">
        <v>4722</v>
      </c>
      <c r="AA4730" s="1">
        <v>37636.135356894658</v>
      </c>
    </row>
    <row r="4731" spans="26:27" x14ac:dyDescent="0.2">
      <c r="Z4731" s="38">
        <v>4723</v>
      </c>
      <c r="AA4731" s="1">
        <v>36963.63471295312</v>
      </c>
    </row>
    <row r="4732" spans="26:27" x14ac:dyDescent="0.2">
      <c r="Z4732" s="38">
        <v>4724</v>
      </c>
      <c r="AA4732" s="1">
        <v>36298.680766123718</v>
      </c>
    </row>
    <row r="4733" spans="26:27" x14ac:dyDescent="0.2">
      <c r="Z4733" s="38">
        <v>4725</v>
      </c>
      <c r="AA4733" s="1">
        <v>35347.27847078909</v>
      </c>
    </row>
    <row r="4734" spans="26:27" x14ac:dyDescent="0.2">
      <c r="Z4734" s="38">
        <v>4726</v>
      </c>
      <c r="AA4734" s="1">
        <v>36164.836530330671</v>
      </c>
    </row>
    <row r="4735" spans="26:27" x14ac:dyDescent="0.2">
      <c r="Z4735" s="38">
        <v>4727</v>
      </c>
      <c r="AA4735" s="1">
        <v>36516.525050344026</v>
      </c>
    </row>
    <row r="4736" spans="26:27" x14ac:dyDescent="0.2">
      <c r="Z4736" s="38">
        <v>4728</v>
      </c>
      <c r="AA4736" s="1">
        <v>36301.023973551753</v>
      </c>
    </row>
    <row r="4737" spans="26:27" x14ac:dyDescent="0.2">
      <c r="Z4737" s="38">
        <v>4729</v>
      </c>
      <c r="AA4737" s="1">
        <v>35485.364196721144</v>
      </c>
    </row>
    <row r="4738" spans="26:27" x14ac:dyDescent="0.2">
      <c r="Z4738" s="38">
        <v>4730</v>
      </c>
      <c r="AA4738" s="1">
        <v>36656.515500096597</v>
      </c>
    </row>
    <row r="4739" spans="26:27" x14ac:dyDescent="0.2">
      <c r="Z4739" s="38">
        <v>4731</v>
      </c>
      <c r="AA4739" s="1">
        <v>36225.143544165127</v>
      </c>
    </row>
    <row r="4740" spans="26:27" x14ac:dyDescent="0.2">
      <c r="Z4740" s="38">
        <v>4732</v>
      </c>
      <c r="AA4740" s="1">
        <v>36471.260252859414</v>
      </c>
    </row>
    <row r="4741" spans="26:27" x14ac:dyDescent="0.2">
      <c r="Z4741" s="38">
        <v>4733</v>
      </c>
      <c r="AA4741" s="1">
        <v>36988.546303124116</v>
      </c>
    </row>
    <row r="4742" spans="26:27" x14ac:dyDescent="0.2">
      <c r="Z4742" s="38">
        <v>4734</v>
      </c>
      <c r="AA4742" s="1">
        <v>36902.767975815485</v>
      </c>
    </row>
    <row r="4743" spans="26:27" x14ac:dyDescent="0.2">
      <c r="Z4743" s="38">
        <v>4735</v>
      </c>
      <c r="AA4743" s="1">
        <v>36280.309724567865</v>
      </c>
    </row>
    <row r="4744" spans="26:27" x14ac:dyDescent="0.2">
      <c r="Z4744" s="38">
        <v>4736</v>
      </c>
      <c r="AA4744" s="1">
        <v>36864.316742839655</v>
      </c>
    </row>
    <row r="4745" spans="26:27" x14ac:dyDescent="0.2">
      <c r="Z4745" s="38">
        <v>4737</v>
      </c>
      <c r="AA4745" s="1">
        <v>36911.306149211436</v>
      </c>
    </row>
    <row r="4746" spans="26:27" x14ac:dyDescent="0.2">
      <c r="Z4746" s="38">
        <v>4738</v>
      </c>
      <c r="AA4746" s="1">
        <v>35953.86361761779</v>
      </c>
    </row>
    <row r="4747" spans="26:27" x14ac:dyDescent="0.2">
      <c r="Z4747" s="38">
        <v>4739</v>
      </c>
      <c r="AA4747" s="1">
        <v>36307.258931653785</v>
      </c>
    </row>
    <row r="4748" spans="26:27" x14ac:dyDescent="0.2">
      <c r="Z4748" s="38">
        <v>4740</v>
      </c>
      <c r="AA4748" s="1">
        <v>37031.578042248577</v>
      </c>
    </row>
    <row r="4749" spans="26:27" x14ac:dyDescent="0.2">
      <c r="Z4749" s="38">
        <v>4741</v>
      </c>
      <c r="AA4749" s="1">
        <v>37084.171279152069</v>
      </c>
    </row>
    <row r="4750" spans="26:27" x14ac:dyDescent="0.2">
      <c r="Z4750" s="38">
        <v>4742</v>
      </c>
      <c r="AA4750" s="1">
        <v>36387.89038517639</v>
      </c>
    </row>
    <row r="4751" spans="26:27" x14ac:dyDescent="0.2">
      <c r="Z4751" s="38">
        <v>4743</v>
      </c>
      <c r="AA4751" s="1">
        <v>36286.223872981122</v>
      </c>
    </row>
    <row r="4752" spans="26:27" x14ac:dyDescent="0.2">
      <c r="Z4752" s="38">
        <v>4744</v>
      </c>
      <c r="AA4752" s="1">
        <v>36400.509434549022</v>
      </c>
    </row>
    <row r="4753" spans="26:27" x14ac:dyDescent="0.2">
      <c r="Z4753" s="38">
        <v>4745</v>
      </c>
      <c r="AA4753" s="1">
        <v>35552.763994663212</v>
      </c>
    </row>
    <row r="4754" spans="26:27" x14ac:dyDescent="0.2">
      <c r="Z4754" s="38">
        <v>4746</v>
      </c>
      <c r="AA4754" s="1">
        <v>35958.088731203032</v>
      </c>
    </row>
    <row r="4755" spans="26:27" x14ac:dyDescent="0.2">
      <c r="Z4755" s="38">
        <v>4747</v>
      </c>
      <c r="AA4755" s="1">
        <v>36899.666227960101</v>
      </c>
    </row>
    <row r="4756" spans="26:27" x14ac:dyDescent="0.2">
      <c r="Z4756" s="38">
        <v>4748</v>
      </c>
      <c r="AA4756" s="1">
        <v>35698.144151700973</v>
      </c>
    </row>
    <row r="4757" spans="26:27" x14ac:dyDescent="0.2">
      <c r="Z4757" s="38">
        <v>4749</v>
      </c>
      <c r="AA4757" s="1">
        <v>35845.207309635021</v>
      </c>
    </row>
    <row r="4758" spans="26:27" x14ac:dyDescent="0.2">
      <c r="Z4758" s="38">
        <v>4750</v>
      </c>
      <c r="AA4758" s="1">
        <v>35845.155364393264</v>
      </c>
    </row>
    <row r="4759" spans="26:27" x14ac:dyDescent="0.2">
      <c r="Z4759" s="38">
        <v>4751</v>
      </c>
      <c r="AA4759" s="1">
        <v>35423.761919983073</v>
      </c>
    </row>
    <row r="4760" spans="26:27" x14ac:dyDescent="0.2">
      <c r="Z4760" s="38">
        <v>4752</v>
      </c>
      <c r="AA4760" s="1">
        <v>37179.857324290679</v>
      </c>
    </row>
    <row r="4761" spans="26:27" x14ac:dyDescent="0.2">
      <c r="Z4761" s="38">
        <v>4753</v>
      </c>
      <c r="AA4761" s="1">
        <v>37587.064056013332</v>
      </c>
    </row>
    <row r="4762" spans="26:27" x14ac:dyDescent="0.2">
      <c r="Z4762" s="38">
        <v>4754</v>
      </c>
      <c r="AA4762" s="1">
        <v>36308.012487165099</v>
      </c>
    </row>
    <row r="4763" spans="26:27" x14ac:dyDescent="0.2">
      <c r="Z4763" s="38">
        <v>4755</v>
      </c>
      <c r="AA4763" s="1">
        <v>35923.937191960526</v>
      </c>
    </row>
    <row r="4764" spans="26:27" x14ac:dyDescent="0.2">
      <c r="Z4764" s="38">
        <v>4756</v>
      </c>
      <c r="AA4764" s="1">
        <v>36099.373689014516</v>
      </c>
    </row>
    <row r="4765" spans="26:27" x14ac:dyDescent="0.2">
      <c r="Z4765" s="38">
        <v>4757</v>
      </c>
      <c r="AA4765" s="1">
        <v>36510.493327593627</v>
      </c>
    </row>
    <row r="4766" spans="26:27" x14ac:dyDescent="0.2">
      <c r="Z4766" s="38">
        <v>4758</v>
      </c>
      <c r="AA4766" s="1">
        <v>36858.904692337346</v>
      </c>
    </row>
    <row r="4767" spans="26:27" x14ac:dyDescent="0.2">
      <c r="Z4767" s="38">
        <v>4759</v>
      </c>
      <c r="AA4767" s="1">
        <v>36495.624178232923</v>
      </c>
    </row>
    <row r="4768" spans="26:27" x14ac:dyDescent="0.2">
      <c r="Z4768" s="38">
        <v>4760</v>
      </c>
      <c r="AA4768" s="1">
        <v>36051.889362592883</v>
      </c>
    </row>
    <row r="4769" spans="26:27" x14ac:dyDescent="0.2">
      <c r="Z4769" s="38">
        <v>4761</v>
      </c>
      <c r="AA4769" s="1">
        <v>36315.250881115462</v>
      </c>
    </row>
    <row r="4770" spans="26:27" x14ac:dyDescent="0.2">
      <c r="Z4770" s="38">
        <v>4762</v>
      </c>
      <c r="AA4770" s="1">
        <v>36165.458146854493</v>
      </c>
    </row>
    <row r="4771" spans="26:27" x14ac:dyDescent="0.2">
      <c r="Z4771" s="38">
        <v>4763</v>
      </c>
      <c r="AA4771" s="1">
        <v>36389.379160797725</v>
      </c>
    </row>
    <row r="4772" spans="26:27" x14ac:dyDescent="0.2">
      <c r="Z4772" s="38">
        <v>4764</v>
      </c>
      <c r="AA4772" s="1">
        <v>35816.048565186989</v>
      </c>
    </row>
    <row r="4773" spans="26:27" x14ac:dyDescent="0.2">
      <c r="Z4773" s="38">
        <v>4765</v>
      </c>
      <c r="AA4773" s="1">
        <v>36849.943222211856</v>
      </c>
    </row>
    <row r="4774" spans="26:27" x14ac:dyDescent="0.2">
      <c r="Z4774" s="38">
        <v>4766</v>
      </c>
      <c r="AA4774" s="1">
        <v>37126.740388461971</v>
      </c>
    </row>
    <row r="4775" spans="26:27" x14ac:dyDescent="0.2">
      <c r="Z4775" s="38">
        <v>4767</v>
      </c>
      <c r="AA4775" s="1">
        <v>36261.863434581923</v>
      </c>
    </row>
    <row r="4776" spans="26:27" x14ac:dyDescent="0.2">
      <c r="Z4776" s="38">
        <v>4768</v>
      </c>
      <c r="AA4776" s="1">
        <v>36412.729010675983</v>
      </c>
    </row>
    <row r="4777" spans="26:27" x14ac:dyDescent="0.2">
      <c r="Z4777" s="38">
        <v>4769</v>
      </c>
      <c r="AA4777" s="1">
        <v>36952.26998963565</v>
      </c>
    </row>
    <row r="4778" spans="26:27" x14ac:dyDescent="0.2">
      <c r="Z4778" s="38">
        <v>4770</v>
      </c>
      <c r="AA4778" s="1">
        <v>36444.477257365616</v>
      </c>
    </row>
    <row r="4779" spans="26:27" x14ac:dyDescent="0.2">
      <c r="Z4779" s="38">
        <v>4771</v>
      </c>
      <c r="AA4779" s="1">
        <v>37815.044024583331</v>
      </c>
    </row>
    <row r="4780" spans="26:27" x14ac:dyDescent="0.2">
      <c r="Z4780" s="38">
        <v>4772</v>
      </c>
      <c r="AA4780" s="1">
        <v>36205.662368124322</v>
      </c>
    </row>
    <row r="4781" spans="26:27" x14ac:dyDescent="0.2">
      <c r="Z4781" s="38">
        <v>4773</v>
      </c>
      <c r="AA4781" s="1">
        <v>36787.655875279539</v>
      </c>
    </row>
    <row r="4782" spans="26:27" x14ac:dyDescent="0.2">
      <c r="Z4782" s="38">
        <v>4774</v>
      </c>
      <c r="AA4782" s="1">
        <v>36439.179675299136</v>
      </c>
    </row>
    <row r="4783" spans="26:27" x14ac:dyDescent="0.2">
      <c r="Z4783" s="38">
        <v>4775</v>
      </c>
      <c r="AA4783" s="1">
        <v>36381.928818096065</v>
      </c>
    </row>
    <row r="4784" spans="26:27" x14ac:dyDescent="0.2">
      <c r="Z4784" s="38">
        <v>4776</v>
      </c>
      <c r="AA4784" s="1">
        <v>36223.470055295431</v>
      </c>
    </row>
    <row r="4785" spans="26:27" x14ac:dyDescent="0.2">
      <c r="Z4785" s="38">
        <v>4777</v>
      </c>
      <c r="AA4785" s="1">
        <v>36302.730475167205</v>
      </c>
    </row>
    <row r="4786" spans="26:27" x14ac:dyDescent="0.2">
      <c r="Z4786" s="38">
        <v>4778</v>
      </c>
      <c r="AA4786" s="1">
        <v>35678.15876882209</v>
      </c>
    </row>
    <row r="4787" spans="26:27" x14ac:dyDescent="0.2">
      <c r="Z4787" s="38">
        <v>4779</v>
      </c>
      <c r="AA4787" s="1">
        <v>37224.331368854953</v>
      </c>
    </row>
    <row r="4788" spans="26:27" x14ac:dyDescent="0.2">
      <c r="Z4788" s="38">
        <v>4780</v>
      </c>
      <c r="AA4788" s="1">
        <v>36235.897917034912</v>
      </c>
    </row>
    <row r="4789" spans="26:27" x14ac:dyDescent="0.2">
      <c r="Z4789" s="38">
        <v>4781</v>
      </c>
      <c r="AA4789" s="1">
        <v>36297.941619269499</v>
      </c>
    </row>
    <row r="4790" spans="26:27" x14ac:dyDescent="0.2">
      <c r="Z4790" s="38">
        <v>4782</v>
      </c>
      <c r="AA4790" s="1">
        <v>36392.705660734951</v>
      </c>
    </row>
    <row r="4791" spans="26:27" x14ac:dyDescent="0.2">
      <c r="Z4791" s="38">
        <v>4783</v>
      </c>
      <c r="AA4791" s="1">
        <v>36272.098493894009</v>
      </c>
    </row>
    <row r="4792" spans="26:27" x14ac:dyDescent="0.2">
      <c r="Z4792" s="38">
        <v>4784</v>
      </c>
      <c r="AA4792" s="1">
        <v>36089.251518976555</v>
      </c>
    </row>
    <row r="4793" spans="26:27" x14ac:dyDescent="0.2">
      <c r="Z4793" s="38">
        <v>4785</v>
      </c>
      <c r="AA4793" s="1">
        <v>36126.90376991345</v>
      </c>
    </row>
    <row r="4794" spans="26:27" x14ac:dyDescent="0.2">
      <c r="Z4794" s="38">
        <v>4786</v>
      </c>
      <c r="AA4794" s="1">
        <v>35357.489305539071</v>
      </c>
    </row>
    <row r="4795" spans="26:27" x14ac:dyDescent="0.2">
      <c r="Z4795" s="38">
        <v>4787</v>
      </c>
      <c r="AA4795" s="1">
        <v>36854.013304747052</v>
      </c>
    </row>
    <row r="4796" spans="26:27" x14ac:dyDescent="0.2">
      <c r="Z4796" s="38">
        <v>4788</v>
      </c>
      <c r="AA4796" s="1">
        <v>36372.786469000232</v>
      </c>
    </row>
    <row r="4797" spans="26:27" x14ac:dyDescent="0.2">
      <c r="Z4797" s="38">
        <v>4789</v>
      </c>
      <c r="AA4797" s="1">
        <v>36094.00367985692</v>
      </c>
    </row>
    <row r="4798" spans="26:27" x14ac:dyDescent="0.2">
      <c r="Z4798" s="38">
        <v>4790</v>
      </c>
      <c r="AA4798" s="1">
        <v>36602.747901994764</v>
      </c>
    </row>
    <row r="4799" spans="26:27" x14ac:dyDescent="0.2">
      <c r="Z4799" s="38">
        <v>4791</v>
      </c>
      <c r="AA4799" s="1">
        <v>36809.512783450868</v>
      </c>
    </row>
    <row r="4800" spans="26:27" x14ac:dyDescent="0.2">
      <c r="Z4800" s="38">
        <v>4792</v>
      </c>
      <c r="AA4800" s="1">
        <v>36705.884914329974</v>
      </c>
    </row>
    <row r="4801" spans="26:27" x14ac:dyDescent="0.2">
      <c r="Z4801" s="38">
        <v>4793</v>
      </c>
      <c r="AA4801" s="1">
        <v>36161.646035027166</v>
      </c>
    </row>
    <row r="4802" spans="26:27" x14ac:dyDescent="0.2">
      <c r="Z4802" s="38">
        <v>4794</v>
      </c>
      <c r="AA4802" s="1">
        <v>36565.161514830157</v>
      </c>
    </row>
    <row r="4803" spans="26:27" x14ac:dyDescent="0.2">
      <c r="Z4803" s="38">
        <v>4795</v>
      </c>
      <c r="AA4803" s="1">
        <v>36411.834394171208</v>
      </c>
    </row>
    <row r="4804" spans="26:27" x14ac:dyDescent="0.2">
      <c r="Z4804" s="38">
        <v>4796</v>
      </c>
      <c r="AA4804" s="1">
        <v>36903.929213151896</v>
      </c>
    </row>
    <row r="4805" spans="26:27" x14ac:dyDescent="0.2">
      <c r="Z4805" s="38">
        <v>4797</v>
      </c>
      <c r="AA4805" s="1">
        <v>36696.420180531393</v>
      </c>
    </row>
    <row r="4806" spans="26:27" x14ac:dyDescent="0.2">
      <c r="Z4806" s="38">
        <v>4798</v>
      </c>
      <c r="AA4806" s="1">
        <v>36377.728469028065</v>
      </c>
    </row>
    <row r="4807" spans="26:27" x14ac:dyDescent="0.2">
      <c r="Z4807" s="38">
        <v>4799</v>
      </c>
      <c r="AA4807" s="1">
        <v>36778.696901888936</v>
      </c>
    </row>
    <row r="4808" spans="26:27" x14ac:dyDescent="0.2">
      <c r="Z4808" s="38">
        <v>4800</v>
      </c>
      <c r="AA4808" s="1">
        <v>36706.698326555284</v>
      </c>
    </row>
    <row r="4809" spans="26:27" x14ac:dyDescent="0.2">
      <c r="Z4809" s="38">
        <v>4801</v>
      </c>
      <c r="AA4809" s="1">
        <v>36628.755029281354</v>
      </c>
    </row>
    <row r="4810" spans="26:27" x14ac:dyDescent="0.2">
      <c r="Z4810" s="38">
        <v>4802</v>
      </c>
      <c r="AA4810" s="1">
        <v>36871.517483145399</v>
      </c>
    </row>
    <row r="4811" spans="26:27" x14ac:dyDescent="0.2">
      <c r="Z4811" s="38">
        <v>4803</v>
      </c>
      <c r="AA4811" s="1">
        <v>35915.058006990919</v>
      </c>
    </row>
    <row r="4812" spans="26:27" x14ac:dyDescent="0.2">
      <c r="Z4812" s="38">
        <v>4804</v>
      </c>
      <c r="AA4812" s="1">
        <v>36263.827206552363</v>
      </c>
    </row>
    <row r="4813" spans="26:27" x14ac:dyDescent="0.2">
      <c r="Z4813" s="38">
        <v>4805</v>
      </c>
      <c r="AA4813" s="1">
        <v>37798.249314544868</v>
      </c>
    </row>
    <row r="4814" spans="26:27" x14ac:dyDescent="0.2">
      <c r="Z4814" s="38">
        <v>4806</v>
      </c>
      <c r="AA4814" s="1">
        <v>36266.642833041595</v>
      </c>
    </row>
    <row r="4815" spans="26:27" x14ac:dyDescent="0.2">
      <c r="Z4815" s="38">
        <v>4807</v>
      </c>
      <c r="AA4815" s="1">
        <v>36233.915319722539</v>
      </c>
    </row>
    <row r="4816" spans="26:27" x14ac:dyDescent="0.2">
      <c r="Z4816" s="38">
        <v>4808</v>
      </c>
      <c r="AA4816" s="1">
        <v>36473.093541332033</v>
      </c>
    </row>
    <row r="4817" spans="26:27" x14ac:dyDescent="0.2">
      <c r="Z4817" s="38">
        <v>4809</v>
      </c>
      <c r="AA4817" s="1">
        <v>36493.065465728898</v>
      </c>
    </row>
    <row r="4818" spans="26:27" x14ac:dyDescent="0.2">
      <c r="Z4818" s="38">
        <v>4810</v>
      </c>
      <c r="AA4818" s="1">
        <v>36842.962100940204</v>
      </c>
    </row>
    <row r="4819" spans="26:27" x14ac:dyDescent="0.2">
      <c r="Z4819" s="38">
        <v>4811</v>
      </c>
      <c r="AA4819" s="1">
        <v>36184.257264196152</v>
      </c>
    </row>
    <row r="4820" spans="26:27" x14ac:dyDescent="0.2">
      <c r="Z4820" s="38">
        <v>4812</v>
      </c>
      <c r="AA4820" s="1">
        <v>35499.093545240044</v>
      </c>
    </row>
    <row r="4821" spans="26:27" x14ac:dyDescent="0.2">
      <c r="Z4821" s="38">
        <v>4813</v>
      </c>
      <c r="AA4821" s="1">
        <v>35717.818802186943</v>
      </c>
    </row>
    <row r="4822" spans="26:27" x14ac:dyDescent="0.2">
      <c r="Z4822" s="38">
        <v>4814</v>
      </c>
      <c r="AA4822" s="1">
        <v>36419.103385984075</v>
      </c>
    </row>
    <row r="4823" spans="26:27" x14ac:dyDescent="0.2">
      <c r="Z4823" s="38">
        <v>4815</v>
      </c>
      <c r="AA4823" s="1">
        <v>35827.042780994183</v>
      </c>
    </row>
    <row r="4824" spans="26:27" x14ac:dyDescent="0.2">
      <c r="Z4824" s="38">
        <v>4816</v>
      </c>
      <c r="AA4824" s="1">
        <v>35781.580629389078</v>
      </c>
    </row>
    <row r="4825" spans="26:27" x14ac:dyDescent="0.2">
      <c r="Z4825" s="38">
        <v>4817</v>
      </c>
      <c r="AA4825" s="1">
        <v>36687.56195212093</v>
      </c>
    </row>
    <row r="4826" spans="26:27" x14ac:dyDescent="0.2">
      <c r="Z4826" s="38">
        <v>4818</v>
      </c>
      <c r="AA4826" s="1">
        <v>36301.547230588825</v>
      </c>
    </row>
    <row r="4827" spans="26:27" x14ac:dyDescent="0.2">
      <c r="Z4827" s="38">
        <v>4819</v>
      </c>
      <c r="AA4827" s="1">
        <v>36579.028143322532</v>
      </c>
    </row>
    <row r="4828" spans="26:27" x14ac:dyDescent="0.2">
      <c r="Z4828" s="38">
        <v>4820</v>
      </c>
      <c r="AA4828" s="1">
        <v>36268.445315114681</v>
      </c>
    </row>
    <row r="4829" spans="26:27" x14ac:dyDescent="0.2">
      <c r="Z4829" s="38">
        <v>4821</v>
      </c>
      <c r="AA4829" s="1">
        <v>36808.782262751774</v>
      </c>
    </row>
    <row r="4830" spans="26:27" x14ac:dyDescent="0.2">
      <c r="Z4830" s="38">
        <v>4822</v>
      </c>
      <c r="AA4830" s="1">
        <v>35761.918708760662</v>
      </c>
    </row>
    <row r="4831" spans="26:27" x14ac:dyDescent="0.2">
      <c r="Z4831" s="38">
        <v>4823</v>
      </c>
      <c r="AA4831" s="1">
        <v>35858.246418537223</v>
      </c>
    </row>
    <row r="4832" spans="26:27" x14ac:dyDescent="0.2">
      <c r="Z4832" s="38">
        <v>4824</v>
      </c>
      <c r="AA4832" s="1">
        <v>37350.063941199063</v>
      </c>
    </row>
    <row r="4833" spans="26:27" x14ac:dyDescent="0.2">
      <c r="Z4833" s="38">
        <v>4825</v>
      </c>
      <c r="AA4833" s="1">
        <v>35988.275309211327</v>
      </c>
    </row>
    <row r="4834" spans="26:27" x14ac:dyDescent="0.2">
      <c r="Z4834" s="38">
        <v>4826</v>
      </c>
      <c r="AA4834" s="1">
        <v>36205.55892022694</v>
      </c>
    </row>
    <row r="4835" spans="26:27" x14ac:dyDescent="0.2">
      <c r="Z4835" s="38">
        <v>4827</v>
      </c>
      <c r="AA4835" s="1">
        <v>38014.139293045402</v>
      </c>
    </row>
    <row r="4836" spans="26:27" x14ac:dyDescent="0.2">
      <c r="Z4836" s="38">
        <v>4828</v>
      </c>
      <c r="AA4836" s="1">
        <v>36146.97247982031</v>
      </c>
    </row>
    <row r="4837" spans="26:27" x14ac:dyDescent="0.2">
      <c r="Z4837" s="38">
        <v>4829</v>
      </c>
      <c r="AA4837" s="1">
        <v>36268.398809307815</v>
      </c>
    </row>
    <row r="4838" spans="26:27" x14ac:dyDescent="0.2">
      <c r="Z4838" s="38">
        <v>4830</v>
      </c>
      <c r="AA4838" s="1">
        <v>36919.717408486787</v>
      </c>
    </row>
    <row r="4839" spans="26:27" x14ac:dyDescent="0.2">
      <c r="Z4839" s="38">
        <v>4831</v>
      </c>
      <c r="AA4839" s="1">
        <v>36667.652288095618</v>
      </c>
    </row>
    <row r="4840" spans="26:27" x14ac:dyDescent="0.2">
      <c r="Z4840" s="38">
        <v>4832</v>
      </c>
      <c r="AA4840" s="1">
        <v>37430.000167226695</v>
      </c>
    </row>
    <row r="4841" spans="26:27" x14ac:dyDescent="0.2">
      <c r="Z4841" s="38">
        <v>4833</v>
      </c>
      <c r="AA4841" s="1">
        <v>36060.676768769197</v>
      </c>
    </row>
    <row r="4842" spans="26:27" x14ac:dyDescent="0.2">
      <c r="Z4842" s="38">
        <v>4834</v>
      </c>
      <c r="AA4842" s="1">
        <v>36575.536891855903</v>
      </c>
    </row>
    <row r="4843" spans="26:27" x14ac:dyDescent="0.2">
      <c r="Z4843" s="38">
        <v>4835</v>
      </c>
      <c r="AA4843" s="1">
        <v>36500.857525018291</v>
      </c>
    </row>
    <row r="4844" spans="26:27" x14ac:dyDescent="0.2">
      <c r="Z4844" s="38">
        <v>4836</v>
      </c>
      <c r="AA4844" s="1">
        <v>37123.985443609163</v>
      </c>
    </row>
    <row r="4845" spans="26:27" x14ac:dyDescent="0.2">
      <c r="Z4845" s="38">
        <v>4837</v>
      </c>
      <c r="AA4845" s="1">
        <v>36488.350834150944</v>
      </c>
    </row>
    <row r="4846" spans="26:27" x14ac:dyDescent="0.2">
      <c r="Z4846" s="38">
        <v>4838</v>
      </c>
      <c r="AA4846" s="1">
        <v>36532.31042051097</v>
      </c>
    </row>
    <row r="4847" spans="26:27" x14ac:dyDescent="0.2">
      <c r="Z4847" s="38">
        <v>4839</v>
      </c>
      <c r="AA4847" s="1">
        <v>36120.820557269391</v>
      </c>
    </row>
    <row r="4848" spans="26:27" x14ac:dyDescent="0.2">
      <c r="Z4848" s="38">
        <v>4840</v>
      </c>
      <c r="AA4848" s="1">
        <v>36050.757877297758</v>
      </c>
    </row>
    <row r="4849" spans="26:27" x14ac:dyDescent="0.2">
      <c r="Z4849" s="38">
        <v>4841</v>
      </c>
      <c r="AA4849" s="1">
        <v>36990.4953991972</v>
      </c>
    </row>
    <row r="4850" spans="26:27" x14ac:dyDescent="0.2">
      <c r="Z4850" s="38">
        <v>4842</v>
      </c>
      <c r="AA4850" s="1">
        <v>37287.287190306393</v>
      </c>
    </row>
    <row r="4851" spans="26:27" x14ac:dyDescent="0.2">
      <c r="Z4851" s="38">
        <v>4843</v>
      </c>
      <c r="AA4851" s="1">
        <v>37006.600718344242</v>
      </c>
    </row>
    <row r="4852" spans="26:27" x14ac:dyDescent="0.2">
      <c r="Z4852" s="38">
        <v>4844</v>
      </c>
      <c r="AA4852" s="1">
        <v>36733.928520211208</v>
      </c>
    </row>
    <row r="4853" spans="26:27" x14ac:dyDescent="0.2">
      <c r="Z4853" s="38">
        <v>4845</v>
      </c>
      <c r="AA4853" s="1">
        <v>35786.121161010073</v>
      </c>
    </row>
    <row r="4854" spans="26:27" x14ac:dyDescent="0.2">
      <c r="Z4854" s="38">
        <v>4846</v>
      </c>
      <c r="AA4854" s="1">
        <v>36046.919303178976</v>
      </c>
    </row>
    <row r="4855" spans="26:27" x14ac:dyDescent="0.2">
      <c r="Z4855" s="38">
        <v>4847</v>
      </c>
      <c r="AA4855" s="1">
        <v>35892.533444653178</v>
      </c>
    </row>
    <row r="4856" spans="26:27" x14ac:dyDescent="0.2">
      <c r="Z4856" s="38">
        <v>4848</v>
      </c>
      <c r="AA4856" s="1">
        <v>35631.009004411106</v>
      </c>
    </row>
    <row r="4857" spans="26:27" x14ac:dyDescent="0.2">
      <c r="Z4857" s="38">
        <v>4849</v>
      </c>
      <c r="AA4857" s="1">
        <v>36368.273251303719</v>
      </c>
    </row>
    <row r="4858" spans="26:27" x14ac:dyDescent="0.2">
      <c r="Z4858" s="38">
        <v>4850</v>
      </c>
      <c r="AA4858" s="1">
        <v>36154.385687714792</v>
      </c>
    </row>
    <row r="4859" spans="26:27" x14ac:dyDescent="0.2">
      <c r="Z4859" s="38">
        <v>4851</v>
      </c>
      <c r="AA4859" s="1">
        <v>36105.949956508244</v>
      </c>
    </row>
    <row r="4860" spans="26:27" x14ac:dyDescent="0.2">
      <c r="Z4860" s="38">
        <v>4852</v>
      </c>
      <c r="AA4860" s="1">
        <v>36252.530569671231</v>
      </c>
    </row>
    <row r="4861" spans="26:27" x14ac:dyDescent="0.2">
      <c r="Z4861" s="38">
        <v>4853</v>
      </c>
      <c r="AA4861" s="1">
        <v>36888.755757369094</v>
      </c>
    </row>
    <row r="4862" spans="26:27" x14ac:dyDescent="0.2">
      <c r="Z4862" s="38">
        <v>4854</v>
      </c>
      <c r="AA4862" s="1">
        <v>36308.553638383979</v>
      </c>
    </row>
    <row r="4863" spans="26:27" x14ac:dyDescent="0.2">
      <c r="Z4863" s="38">
        <v>4855</v>
      </c>
      <c r="AA4863" s="1">
        <v>36377.544990624796</v>
      </c>
    </row>
    <row r="4864" spans="26:27" x14ac:dyDescent="0.2">
      <c r="Z4864" s="38">
        <v>4856</v>
      </c>
      <c r="AA4864" s="1">
        <v>36294.216322762069</v>
      </c>
    </row>
    <row r="4865" spans="26:27" x14ac:dyDescent="0.2">
      <c r="Z4865" s="38">
        <v>4857</v>
      </c>
      <c r="AA4865" s="1">
        <v>36081.953160084733</v>
      </c>
    </row>
    <row r="4866" spans="26:27" x14ac:dyDescent="0.2">
      <c r="Z4866" s="38">
        <v>4858</v>
      </c>
      <c r="AA4866" s="1">
        <v>36940.836299877046</v>
      </c>
    </row>
    <row r="4867" spans="26:27" x14ac:dyDescent="0.2">
      <c r="Z4867" s="38">
        <v>4859</v>
      </c>
      <c r="AA4867" s="1">
        <v>36248.794688007933</v>
      </c>
    </row>
    <row r="4868" spans="26:27" x14ac:dyDescent="0.2">
      <c r="Z4868" s="38">
        <v>4860</v>
      </c>
      <c r="AA4868" s="1">
        <v>36380.547207520707</v>
      </c>
    </row>
    <row r="4869" spans="26:27" x14ac:dyDescent="0.2">
      <c r="Z4869" s="38">
        <v>4861</v>
      </c>
      <c r="AA4869" s="1">
        <v>36746.176626533095</v>
      </c>
    </row>
    <row r="4870" spans="26:27" x14ac:dyDescent="0.2">
      <c r="Z4870" s="38">
        <v>4862</v>
      </c>
      <c r="AA4870" s="1">
        <v>37291.612311227495</v>
      </c>
    </row>
    <row r="4871" spans="26:27" x14ac:dyDescent="0.2">
      <c r="Z4871" s="38">
        <v>4863</v>
      </c>
      <c r="AA4871" s="1">
        <v>37106.1027251083</v>
      </c>
    </row>
    <row r="4872" spans="26:27" x14ac:dyDescent="0.2">
      <c r="Z4872" s="38">
        <v>4864</v>
      </c>
      <c r="AA4872" s="1">
        <v>36110.876976270061</v>
      </c>
    </row>
    <row r="4873" spans="26:27" x14ac:dyDescent="0.2">
      <c r="Z4873" s="38">
        <v>4865</v>
      </c>
      <c r="AA4873" s="1">
        <v>35838.777801726734</v>
      </c>
    </row>
    <row r="4874" spans="26:27" x14ac:dyDescent="0.2">
      <c r="Z4874" s="38">
        <v>4866</v>
      </c>
      <c r="AA4874" s="1">
        <v>36638.702884045568</v>
      </c>
    </row>
    <row r="4875" spans="26:27" x14ac:dyDescent="0.2">
      <c r="Z4875" s="38">
        <v>4867</v>
      </c>
      <c r="AA4875" s="1">
        <v>36074.494414862638</v>
      </c>
    </row>
    <row r="4876" spans="26:27" x14ac:dyDescent="0.2">
      <c r="Z4876" s="38">
        <v>4868</v>
      </c>
      <c r="AA4876" s="1">
        <v>37733.908310719104</v>
      </c>
    </row>
    <row r="4877" spans="26:27" x14ac:dyDescent="0.2">
      <c r="Z4877" s="38">
        <v>4869</v>
      </c>
      <c r="AA4877" s="1">
        <v>37022.564262994463</v>
      </c>
    </row>
    <row r="4878" spans="26:27" x14ac:dyDescent="0.2">
      <c r="Z4878" s="38">
        <v>4870</v>
      </c>
      <c r="AA4878" s="1">
        <v>36751.000912179661</v>
      </c>
    </row>
    <row r="4879" spans="26:27" x14ac:dyDescent="0.2">
      <c r="Z4879" s="38">
        <v>4871</v>
      </c>
      <c r="AA4879" s="1">
        <v>36311.164237820012</v>
      </c>
    </row>
    <row r="4880" spans="26:27" x14ac:dyDescent="0.2">
      <c r="Z4880" s="38">
        <v>4872</v>
      </c>
      <c r="AA4880" s="1">
        <v>35407.93947089494</v>
      </c>
    </row>
    <row r="4881" spans="26:27" x14ac:dyDescent="0.2">
      <c r="Z4881" s="38">
        <v>4873</v>
      </c>
      <c r="AA4881" s="1">
        <v>36500.398298868517</v>
      </c>
    </row>
    <row r="4882" spans="26:27" x14ac:dyDescent="0.2">
      <c r="Z4882" s="38">
        <v>4874</v>
      </c>
      <c r="AA4882" s="1">
        <v>36739.188142507992</v>
      </c>
    </row>
    <row r="4883" spans="26:27" x14ac:dyDescent="0.2">
      <c r="Z4883" s="38">
        <v>4875</v>
      </c>
      <c r="AA4883" s="1">
        <v>36619.444177521691</v>
      </c>
    </row>
    <row r="4884" spans="26:27" x14ac:dyDescent="0.2">
      <c r="Z4884" s="38">
        <v>4876</v>
      </c>
      <c r="AA4884" s="1">
        <v>35967.381433379982</v>
      </c>
    </row>
    <row r="4885" spans="26:27" x14ac:dyDescent="0.2">
      <c r="Z4885" s="38">
        <v>4877</v>
      </c>
      <c r="AA4885" s="1">
        <v>36471.976589228645</v>
      </c>
    </row>
    <row r="4886" spans="26:27" x14ac:dyDescent="0.2">
      <c r="Z4886" s="38">
        <v>4878</v>
      </c>
      <c r="AA4886" s="1">
        <v>36474.335607262816</v>
      </c>
    </row>
    <row r="4887" spans="26:27" x14ac:dyDescent="0.2">
      <c r="Z4887" s="38">
        <v>4879</v>
      </c>
      <c r="AA4887" s="1">
        <v>36240.825615985683</v>
      </c>
    </row>
    <row r="4888" spans="26:27" x14ac:dyDescent="0.2">
      <c r="Z4888" s="38">
        <v>4880</v>
      </c>
      <c r="AA4888" s="1">
        <v>36953.843736697323</v>
      </c>
    </row>
    <row r="4889" spans="26:27" x14ac:dyDescent="0.2">
      <c r="Z4889" s="38">
        <v>4881</v>
      </c>
      <c r="AA4889" s="1">
        <v>36237.352799523207</v>
      </c>
    </row>
    <row r="4890" spans="26:27" x14ac:dyDescent="0.2">
      <c r="Z4890" s="38">
        <v>4882</v>
      </c>
      <c r="AA4890" s="1">
        <v>36073.086312218147</v>
      </c>
    </row>
    <row r="4891" spans="26:27" x14ac:dyDescent="0.2">
      <c r="Z4891" s="38">
        <v>4883</v>
      </c>
      <c r="AA4891" s="1">
        <v>35993.09787475771</v>
      </c>
    </row>
    <row r="4892" spans="26:27" x14ac:dyDescent="0.2">
      <c r="Z4892" s="38">
        <v>4884</v>
      </c>
      <c r="AA4892" s="1">
        <v>36631.7185299966</v>
      </c>
    </row>
    <row r="4893" spans="26:27" x14ac:dyDescent="0.2">
      <c r="Z4893" s="38">
        <v>4885</v>
      </c>
      <c r="AA4893" s="1">
        <v>35852.844156220854</v>
      </c>
    </row>
    <row r="4894" spans="26:27" x14ac:dyDescent="0.2">
      <c r="Z4894" s="38">
        <v>4886</v>
      </c>
      <c r="AA4894" s="1">
        <v>37662.488273642331</v>
      </c>
    </row>
    <row r="4895" spans="26:27" x14ac:dyDescent="0.2">
      <c r="Z4895" s="38">
        <v>4887</v>
      </c>
      <c r="AA4895" s="1">
        <v>36883.976859648159</v>
      </c>
    </row>
    <row r="4896" spans="26:27" x14ac:dyDescent="0.2">
      <c r="Z4896" s="38">
        <v>4888</v>
      </c>
      <c r="AA4896" s="1">
        <v>36210.345025954157</v>
      </c>
    </row>
    <row r="4897" spans="26:27" x14ac:dyDescent="0.2">
      <c r="Z4897" s="38">
        <v>4889</v>
      </c>
      <c r="AA4897" s="1">
        <v>36310.775699087877</v>
      </c>
    </row>
    <row r="4898" spans="26:27" x14ac:dyDescent="0.2">
      <c r="Z4898" s="38">
        <v>4890</v>
      </c>
      <c r="AA4898" s="1">
        <v>36247.106850458003</v>
      </c>
    </row>
    <row r="4899" spans="26:27" x14ac:dyDescent="0.2">
      <c r="Z4899" s="38">
        <v>4891</v>
      </c>
      <c r="AA4899" s="1">
        <v>36177.794453442228</v>
      </c>
    </row>
    <row r="4900" spans="26:27" x14ac:dyDescent="0.2">
      <c r="Z4900" s="38">
        <v>4892</v>
      </c>
      <c r="AA4900" s="1">
        <v>37020.930238348112</v>
      </c>
    </row>
    <row r="4901" spans="26:27" x14ac:dyDescent="0.2">
      <c r="Z4901" s="38">
        <v>4893</v>
      </c>
      <c r="AA4901" s="1">
        <v>36213.786977737363</v>
      </c>
    </row>
    <row r="4902" spans="26:27" x14ac:dyDescent="0.2">
      <c r="Z4902" s="38">
        <v>4894</v>
      </c>
      <c r="AA4902" s="1">
        <v>35806.653597683697</v>
      </c>
    </row>
    <row r="4903" spans="26:27" x14ac:dyDescent="0.2">
      <c r="Z4903" s="38">
        <v>4895</v>
      </c>
      <c r="AA4903" s="1">
        <v>36861.179928346304</v>
      </c>
    </row>
    <row r="4904" spans="26:27" x14ac:dyDescent="0.2">
      <c r="Z4904" s="38">
        <v>4896</v>
      </c>
      <c r="AA4904" s="1">
        <v>36128.280945157574</v>
      </c>
    </row>
    <row r="4905" spans="26:27" x14ac:dyDescent="0.2">
      <c r="Z4905" s="38">
        <v>4897</v>
      </c>
      <c r="AA4905" s="1">
        <v>37096.390914762684</v>
      </c>
    </row>
    <row r="4906" spans="26:27" x14ac:dyDescent="0.2">
      <c r="Z4906" s="38">
        <v>4898</v>
      </c>
      <c r="AA4906" s="1">
        <v>36644.85815551228</v>
      </c>
    </row>
    <row r="4907" spans="26:27" x14ac:dyDescent="0.2">
      <c r="Z4907" s="38">
        <v>4899</v>
      </c>
      <c r="AA4907" s="1">
        <v>36501.166305807419</v>
      </c>
    </row>
    <row r="4908" spans="26:27" x14ac:dyDescent="0.2">
      <c r="Z4908" s="38">
        <v>4900</v>
      </c>
      <c r="AA4908" s="1">
        <v>36727.864535313776</v>
      </c>
    </row>
    <row r="4909" spans="26:27" x14ac:dyDescent="0.2">
      <c r="Z4909" s="38">
        <v>4901</v>
      </c>
      <c r="AA4909" s="1">
        <v>36684.560824290966</v>
      </c>
    </row>
    <row r="4910" spans="26:27" x14ac:dyDescent="0.2">
      <c r="Z4910" s="38">
        <v>4902</v>
      </c>
      <c r="AA4910" s="1">
        <v>36178.550114430269</v>
      </c>
    </row>
    <row r="4911" spans="26:27" x14ac:dyDescent="0.2">
      <c r="Z4911" s="38">
        <v>4903</v>
      </c>
      <c r="AA4911" s="1">
        <v>37379.091022927823</v>
      </c>
    </row>
    <row r="4912" spans="26:27" x14ac:dyDescent="0.2">
      <c r="Z4912" s="38">
        <v>4904</v>
      </c>
      <c r="AA4912" s="1">
        <v>37289.588837234194</v>
      </c>
    </row>
    <row r="4913" spans="26:27" x14ac:dyDescent="0.2">
      <c r="Z4913" s="38">
        <v>4905</v>
      </c>
      <c r="AA4913" s="1">
        <v>36327.855832189052</v>
      </c>
    </row>
    <row r="4914" spans="26:27" x14ac:dyDescent="0.2">
      <c r="Z4914" s="38">
        <v>4906</v>
      </c>
      <c r="AA4914" s="1">
        <v>37348.338468297115</v>
      </c>
    </row>
    <row r="4915" spans="26:27" x14ac:dyDescent="0.2">
      <c r="Z4915" s="38">
        <v>4907</v>
      </c>
      <c r="AA4915" s="1">
        <v>37004.902275226836</v>
      </c>
    </row>
    <row r="4916" spans="26:27" x14ac:dyDescent="0.2">
      <c r="Z4916" s="38">
        <v>4908</v>
      </c>
      <c r="AA4916" s="1">
        <v>37018.108083623301</v>
      </c>
    </row>
    <row r="4917" spans="26:27" x14ac:dyDescent="0.2">
      <c r="Z4917" s="38">
        <v>4909</v>
      </c>
      <c r="AA4917" s="1">
        <v>35740.352522521258</v>
      </c>
    </row>
    <row r="4918" spans="26:27" x14ac:dyDescent="0.2">
      <c r="Z4918" s="38">
        <v>4910</v>
      </c>
      <c r="AA4918" s="1">
        <v>36327.497257248018</v>
      </c>
    </row>
    <row r="4919" spans="26:27" x14ac:dyDescent="0.2">
      <c r="Z4919" s="38">
        <v>4911</v>
      </c>
      <c r="AA4919" s="1">
        <v>35956.517717920673</v>
      </c>
    </row>
    <row r="4920" spans="26:27" x14ac:dyDescent="0.2">
      <c r="Z4920" s="38">
        <v>4912</v>
      </c>
      <c r="AA4920" s="1">
        <v>37136.799634858369</v>
      </c>
    </row>
    <row r="4921" spans="26:27" x14ac:dyDescent="0.2">
      <c r="Z4921" s="38">
        <v>4913</v>
      </c>
      <c r="AA4921" s="1">
        <v>35278.702193635254</v>
      </c>
    </row>
    <row r="4922" spans="26:27" x14ac:dyDescent="0.2">
      <c r="Z4922" s="38">
        <v>4914</v>
      </c>
      <c r="AA4922" s="1">
        <v>36538.629685573462</v>
      </c>
    </row>
    <row r="4923" spans="26:27" x14ac:dyDescent="0.2">
      <c r="Z4923" s="38">
        <v>4915</v>
      </c>
      <c r="AA4923" s="1">
        <v>36353.740637460949</v>
      </c>
    </row>
    <row r="4924" spans="26:27" x14ac:dyDescent="0.2">
      <c r="Z4924" s="38">
        <v>4916</v>
      </c>
      <c r="AA4924" s="1">
        <v>36363.553040975239</v>
      </c>
    </row>
    <row r="4925" spans="26:27" x14ac:dyDescent="0.2">
      <c r="Z4925" s="38">
        <v>4917</v>
      </c>
      <c r="AA4925" s="1">
        <v>36177.219458805121</v>
      </c>
    </row>
    <row r="4926" spans="26:27" x14ac:dyDescent="0.2">
      <c r="Z4926" s="38">
        <v>4918</v>
      </c>
      <c r="AA4926" s="1">
        <v>36869.820381273268</v>
      </c>
    </row>
    <row r="4927" spans="26:27" x14ac:dyDescent="0.2">
      <c r="Z4927" s="38">
        <v>4919</v>
      </c>
      <c r="AA4927" s="1">
        <v>36397.865109466416</v>
      </c>
    </row>
    <row r="4928" spans="26:27" x14ac:dyDescent="0.2">
      <c r="Z4928" s="38">
        <v>4920</v>
      </c>
      <c r="AA4928" s="1">
        <v>36111.33333740144</v>
      </c>
    </row>
    <row r="4929" spans="26:27" x14ac:dyDescent="0.2">
      <c r="Z4929" s="38">
        <v>4921</v>
      </c>
      <c r="AA4929" s="1">
        <v>36108.343843726987</v>
      </c>
    </row>
    <row r="4930" spans="26:27" x14ac:dyDescent="0.2">
      <c r="Z4930" s="38">
        <v>4922</v>
      </c>
      <c r="AA4930" s="1">
        <v>36221.219363500022</v>
      </c>
    </row>
    <row r="4931" spans="26:27" x14ac:dyDescent="0.2">
      <c r="Z4931" s="38">
        <v>4923</v>
      </c>
      <c r="AA4931" s="1">
        <v>36786.784676551397</v>
      </c>
    </row>
    <row r="4932" spans="26:27" x14ac:dyDescent="0.2">
      <c r="Z4932" s="38">
        <v>4924</v>
      </c>
      <c r="AA4932" s="1">
        <v>36370.904767397165</v>
      </c>
    </row>
    <row r="4933" spans="26:27" x14ac:dyDescent="0.2">
      <c r="Z4933" s="38">
        <v>4925</v>
      </c>
      <c r="AA4933" s="1">
        <v>37749.366903390117</v>
      </c>
    </row>
    <row r="4934" spans="26:27" x14ac:dyDescent="0.2">
      <c r="Z4934" s="38">
        <v>4926</v>
      </c>
      <c r="AA4934" s="1">
        <v>36325.223874012489</v>
      </c>
    </row>
    <row r="4935" spans="26:27" x14ac:dyDescent="0.2">
      <c r="Z4935" s="38">
        <v>4927</v>
      </c>
      <c r="AA4935" s="1">
        <v>36080.28919893453</v>
      </c>
    </row>
    <row r="4936" spans="26:27" x14ac:dyDescent="0.2">
      <c r="Z4936" s="38">
        <v>4928</v>
      </c>
      <c r="AA4936" s="1">
        <v>36481.988748982607</v>
      </c>
    </row>
    <row r="4937" spans="26:27" x14ac:dyDescent="0.2">
      <c r="Z4937" s="38">
        <v>4929</v>
      </c>
      <c r="AA4937" s="1">
        <v>36109.050919652</v>
      </c>
    </row>
    <row r="4938" spans="26:27" x14ac:dyDescent="0.2">
      <c r="Z4938" s="38">
        <v>4930</v>
      </c>
      <c r="AA4938" s="1">
        <v>36250.267155606314</v>
      </c>
    </row>
    <row r="4939" spans="26:27" x14ac:dyDescent="0.2">
      <c r="Z4939" s="38">
        <v>4931</v>
      </c>
      <c r="AA4939" s="1">
        <v>36420.385812948822</v>
      </c>
    </row>
    <row r="4940" spans="26:27" x14ac:dyDescent="0.2">
      <c r="Z4940" s="38">
        <v>4932</v>
      </c>
      <c r="AA4940" s="1">
        <v>35837.284310811039</v>
      </c>
    </row>
    <row r="4941" spans="26:27" x14ac:dyDescent="0.2">
      <c r="Z4941" s="38">
        <v>4933</v>
      </c>
      <c r="AA4941" s="1">
        <v>36639.285600958188</v>
      </c>
    </row>
    <row r="4942" spans="26:27" x14ac:dyDescent="0.2">
      <c r="Z4942" s="38">
        <v>4934</v>
      </c>
      <c r="AA4942" s="1">
        <v>35768.125496776731</v>
      </c>
    </row>
    <row r="4943" spans="26:27" x14ac:dyDescent="0.2">
      <c r="Z4943" s="38">
        <v>4935</v>
      </c>
      <c r="AA4943" s="1">
        <v>36071.47489872123</v>
      </c>
    </row>
    <row r="4944" spans="26:27" x14ac:dyDescent="0.2">
      <c r="Z4944" s="38">
        <v>4936</v>
      </c>
      <c r="AA4944" s="1">
        <v>36720.472428892521</v>
      </c>
    </row>
    <row r="4945" spans="26:27" x14ac:dyDescent="0.2">
      <c r="Z4945" s="38">
        <v>4937</v>
      </c>
      <c r="AA4945" s="1">
        <v>35974.222346996248</v>
      </c>
    </row>
    <row r="4946" spans="26:27" x14ac:dyDescent="0.2">
      <c r="Z4946" s="38">
        <v>4938</v>
      </c>
      <c r="AA4946" s="1">
        <v>36390.375635445031</v>
      </c>
    </row>
    <row r="4947" spans="26:27" x14ac:dyDescent="0.2">
      <c r="Z4947" s="38">
        <v>4939</v>
      </c>
      <c r="AA4947" s="1">
        <v>35672.767055651522</v>
      </c>
    </row>
    <row r="4948" spans="26:27" x14ac:dyDescent="0.2">
      <c r="Z4948" s="38">
        <v>4940</v>
      </c>
      <c r="AA4948" s="1">
        <v>37300.653570003997</v>
      </c>
    </row>
    <row r="4949" spans="26:27" x14ac:dyDescent="0.2">
      <c r="Z4949" s="38">
        <v>4941</v>
      </c>
      <c r="AA4949" s="1">
        <v>36289.546977934791</v>
      </c>
    </row>
    <row r="4950" spans="26:27" x14ac:dyDescent="0.2">
      <c r="Z4950" s="38">
        <v>4942</v>
      </c>
      <c r="AA4950" s="1">
        <v>35599.783067350436</v>
      </c>
    </row>
    <row r="4951" spans="26:27" x14ac:dyDescent="0.2">
      <c r="Z4951" s="38">
        <v>4943</v>
      </c>
      <c r="AA4951" s="1">
        <v>36312.934927720169</v>
      </c>
    </row>
    <row r="4952" spans="26:27" x14ac:dyDescent="0.2">
      <c r="Z4952" s="38">
        <v>4944</v>
      </c>
      <c r="AA4952" s="1">
        <v>36629.092378507281</v>
      </c>
    </row>
    <row r="4953" spans="26:27" x14ac:dyDescent="0.2">
      <c r="Z4953" s="38">
        <v>4945</v>
      </c>
      <c r="AA4953" s="1">
        <v>37434.53259925462</v>
      </c>
    </row>
    <row r="4954" spans="26:27" x14ac:dyDescent="0.2">
      <c r="Z4954" s="38">
        <v>4946</v>
      </c>
      <c r="AA4954" s="1">
        <v>36204.27487920173</v>
      </c>
    </row>
    <row r="4955" spans="26:27" x14ac:dyDescent="0.2">
      <c r="Z4955" s="38">
        <v>4947</v>
      </c>
      <c r="AA4955" s="1">
        <v>36579.437095589034</v>
      </c>
    </row>
    <row r="4956" spans="26:27" x14ac:dyDescent="0.2">
      <c r="Z4956" s="38">
        <v>4948</v>
      </c>
      <c r="AA4956" s="1">
        <v>37418.929702091133</v>
      </c>
    </row>
    <row r="4957" spans="26:27" x14ac:dyDescent="0.2">
      <c r="Z4957" s="38">
        <v>4949</v>
      </c>
      <c r="AA4957" s="1">
        <v>36267.909257138388</v>
      </c>
    </row>
    <row r="4958" spans="26:27" x14ac:dyDescent="0.2">
      <c r="Z4958" s="38">
        <v>4950</v>
      </c>
      <c r="AA4958" s="1">
        <v>36462.312937315197</v>
      </c>
    </row>
    <row r="4959" spans="26:27" x14ac:dyDescent="0.2">
      <c r="Z4959" s="38">
        <v>4951</v>
      </c>
      <c r="AA4959" s="1">
        <v>37128.509319014483</v>
      </c>
    </row>
    <row r="4960" spans="26:27" x14ac:dyDescent="0.2">
      <c r="Z4960" s="38">
        <v>4952</v>
      </c>
      <c r="AA4960" s="1">
        <v>36161.671151356262</v>
      </c>
    </row>
    <row r="4961" spans="26:27" x14ac:dyDescent="0.2">
      <c r="Z4961" s="38">
        <v>4953</v>
      </c>
      <c r="AA4961" s="1">
        <v>36656.813842338379</v>
      </c>
    </row>
    <row r="4962" spans="26:27" x14ac:dyDescent="0.2">
      <c r="Z4962" s="38">
        <v>4954</v>
      </c>
      <c r="AA4962" s="1">
        <v>36359.407723013253</v>
      </c>
    </row>
    <row r="4963" spans="26:27" x14ac:dyDescent="0.2">
      <c r="Z4963" s="38">
        <v>4955</v>
      </c>
      <c r="AA4963" s="1">
        <v>36247.388922072525</v>
      </c>
    </row>
    <row r="4964" spans="26:27" x14ac:dyDescent="0.2">
      <c r="Z4964" s="38">
        <v>4956</v>
      </c>
      <c r="AA4964" s="1">
        <v>36563.361274999639</v>
      </c>
    </row>
    <row r="4965" spans="26:27" x14ac:dyDescent="0.2">
      <c r="Z4965" s="38">
        <v>4957</v>
      </c>
      <c r="AA4965" s="1">
        <v>36014.040265615149</v>
      </c>
    </row>
    <row r="4966" spans="26:27" x14ac:dyDescent="0.2">
      <c r="Z4966" s="38">
        <v>4958</v>
      </c>
      <c r="AA4966" s="1">
        <v>36169.418272395116</v>
      </c>
    </row>
    <row r="4967" spans="26:27" x14ac:dyDescent="0.2">
      <c r="Z4967" s="38">
        <v>4959</v>
      </c>
      <c r="AA4967" s="1">
        <v>36318.078116099598</v>
      </c>
    </row>
    <row r="4968" spans="26:27" x14ac:dyDescent="0.2">
      <c r="Z4968" s="38">
        <v>4960</v>
      </c>
      <c r="AA4968" s="1">
        <v>37072.23708639454</v>
      </c>
    </row>
    <row r="4969" spans="26:27" x14ac:dyDescent="0.2">
      <c r="Z4969" s="38">
        <v>4961</v>
      </c>
      <c r="AA4969" s="1">
        <v>36007.896788686558</v>
      </c>
    </row>
    <row r="4970" spans="26:27" x14ac:dyDescent="0.2">
      <c r="Z4970" s="38">
        <v>4962</v>
      </c>
      <c r="AA4970" s="1">
        <v>36962.767708970401</v>
      </c>
    </row>
    <row r="4971" spans="26:27" x14ac:dyDescent="0.2">
      <c r="Z4971" s="38">
        <v>4963</v>
      </c>
      <c r="AA4971" s="1">
        <v>36574.78223498584</v>
      </c>
    </row>
    <row r="4972" spans="26:27" x14ac:dyDescent="0.2">
      <c r="Z4972" s="38">
        <v>4964</v>
      </c>
      <c r="AA4972" s="1">
        <v>36252.505745979412</v>
      </c>
    </row>
    <row r="4973" spans="26:27" x14ac:dyDescent="0.2">
      <c r="Z4973" s="38">
        <v>4965</v>
      </c>
      <c r="AA4973" s="1">
        <v>36215.499606096731</v>
      </c>
    </row>
    <row r="4974" spans="26:27" x14ac:dyDescent="0.2">
      <c r="Z4974" s="38">
        <v>4966</v>
      </c>
      <c r="AA4974" s="1">
        <v>36021.789399147106</v>
      </c>
    </row>
    <row r="4975" spans="26:27" x14ac:dyDescent="0.2">
      <c r="Z4975" s="38">
        <v>4967</v>
      </c>
      <c r="AA4975" s="1">
        <v>36704.86105450381</v>
      </c>
    </row>
    <row r="4976" spans="26:27" x14ac:dyDescent="0.2">
      <c r="Z4976" s="38">
        <v>4968</v>
      </c>
      <c r="AA4976" s="1">
        <v>35613.030139046561</v>
      </c>
    </row>
    <row r="4977" spans="26:27" x14ac:dyDescent="0.2">
      <c r="Z4977" s="38">
        <v>4969</v>
      </c>
      <c r="AA4977" s="1">
        <v>36249.840466932852</v>
      </c>
    </row>
    <row r="4978" spans="26:27" x14ac:dyDescent="0.2">
      <c r="Z4978" s="38">
        <v>4970</v>
      </c>
      <c r="AA4978" s="1">
        <v>35555.457829318715</v>
      </c>
    </row>
    <row r="4979" spans="26:27" x14ac:dyDescent="0.2">
      <c r="Z4979" s="38">
        <v>4971</v>
      </c>
      <c r="AA4979" s="1">
        <v>37069.685901406709</v>
      </c>
    </row>
    <row r="4980" spans="26:27" x14ac:dyDescent="0.2">
      <c r="Z4980" s="38">
        <v>4972</v>
      </c>
      <c r="AA4980" s="1">
        <v>36469.733015457459</v>
      </c>
    </row>
    <row r="4981" spans="26:27" x14ac:dyDescent="0.2">
      <c r="Z4981" s="38">
        <v>4973</v>
      </c>
      <c r="AA4981" s="1">
        <v>35818.59735930134</v>
      </c>
    </row>
    <row r="4982" spans="26:27" x14ac:dyDescent="0.2">
      <c r="Z4982" s="38">
        <v>4974</v>
      </c>
      <c r="AA4982" s="1">
        <v>35675.622208746106</v>
      </c>
    </row>
    <row r="4983" spans="26:27" x14ac:dyDescent="0.2">
      <c r="Z4983" s="38">
        <v>4975</v>
      </c>
      <c r="AA4983" s="1">
        <v>37183.265493755694</v>
      </c>
    </row>
    <row r="4984" spans="26:27" x14ac:dyDescent="0.2">
      <c r="Z4984" s="38">
        <v>4976</v>
      </c>
      <c r="AA4984" s="1">
        <v>36271.64396124232</v>
      </c>
    </row>
    <row r="4985" spans="26:27" x14ac:dyDescent="0.2">
      <c r="Z4985" s="38">
        <v>4977</v>
      </c>
      <c r="AA4985" s="1">
        <v>36580.931581668861</v>
      </c>
    </row>
    <row r="4986" spans="26:27" x14ac:dyDescent="0.2">
      <c r="Z4986" s="38">
        <v>4978</v>
      </c>
      <c r="AA4986" s="1">
        <v>35953.817790023852</v>
      </c>
    </row>
    <row r="4987" spans="26:27" x14ac:dyDescent="0.2">
      <c r="Z4987" s="38">
        <v>4979</v>
      </c>
      <c r="AA4987" s="1">
        <v>36907.008609951503</v>
      </c>
    </row>
    <row r="4988" spans="26:27" x14ac:dyDescent="0.2">
      <c r="Z4988" s="38">
        <v>4980</v>
      </c>
      <c r="AA4988" s="1">
        <v>37282.899140675268</v>
      </c>
    </row>
    <row r="4989" spans="26:27" x14ac:dyDescent="0.2">
      <c r="Z4989" s="38">
        <v>4981</v>
      </c>
      <c r="AA4989" s="1">
        <v>36860.186678824568</v>
      </c>
    </row>
    <row r="4990" spans="26:27" x14ac:dyDescent="0.2">
      <c r="Z4990" s="38">
        <v>4982</v>
      </c>
      <c r="AA4990" s="1">
        <v>36942.416778715575</v>
      </c>
    </row>
    <row r="4991" spans="26:27" x14ac:dyDescent="0.2">
      <c r="Z4991" s="38">
        <v>4983</v>
      </c>
      <c r="AA4991" s="1">
        <v>36191.489041634166</v>
      </c>
    </row>
    <row r="4992" spans="26:27" x14ac:dyDescent="0.2">
      <c r="Z4992" s="38">
        <v>4984</v>
      </c>
      <c r="AA4992" s="1">
        <v>36574.594010423949</v>
      </c>
    </row>
    <row r="4993" spans="26:27" x14ac:dyDescent="0.2">
      <c r="Z4993" s="38">
        <v>4985</v>
      </c>
      <c r="AA4993" s="1">
        <v>36132.540101753853</v>
      </c>
    </row>
    <row r="4994" spans="26:27" x14ac:dyDescent="0.2">
      <c r="Z4994" s="38">
        <v>4986</v>
      </c>
      <c r="AA4994" s="1">
        <v>36379.244927826294</v>
      </c>
    </row>
    <row r="4995" spans="26:27" x14ac:dyDescent="0.2">
      <c r="Z4995" s="38">
        <v>4987</v>
      </c>
      <c r="AA4995" s="1">
        <v>36967.918797920211</v>
      </c>
    </row>
    <row r="4996" spans="26:27" x14ac:dyDescent="0.2">
      <c r="Z4996" s="38">
        <v>4988</v>
      </c>
      <c r="AA4996" s="1">
        <v>35831.424710708779</v>
      </c>
    </row>
    <row r="4997" spans="26:27" x14ac:dyDescent="0.2">
      <c r="Z4997" s="38">
        <v>4989</v>
      </c>
      <c r="AA4997" s="1">
        <v>36646.176568380142</v>
      </c>
    </row>
    <row r="4998" spans="26:27" x14ac:dyDescent="0.2">
      <c r="Z4998" s="38">
        <v>4990</v>
      </c>
      <c r="AA4998" s="1">
        <v>36826.323535540207</v>
      </c>
    </row>
    <row r="4999" spans="26:27" x14ac:dyDescent="0.2">
      <c r="Z4999" s="38">
        <v>4991</v>
      </c>
      <c r="AA4999" s="1">
        <v>36262.952308780914</v>
      </c>
    </row>
    <row r="5000" spans="26:27" x14ac:dyDescent="0.2">
      <c r="Z5000" s="38">
        <v>4992</v>
      </c>
      <c r="AA5000" s="1">
        <v>37687.683871097761</v>
      </c>
    </row>
    <row r="5001" spans="26:27" x14ac:dyDescent="0.2">
      <c r="Z5001" s="38">
        <v>4993</v>
      </c>
      <c r="AA5001" s="1">
        <v>37144.760889374185</v>
      </c>
    </row>
    <row r="5002" spans="26:27" x14ac:dyDescent="0.2">
      <c r="Z5002" s="38">
        <v>4994</v>
      </c>
      <c r="AA5002" s="1">
        <v>36025.588234217597</v>
      </c>
    </row>
    <row r="5003" spans="26:27" x14ac:dyDescent="0.2">
      <c r="Z5003" s="38">
        <v>4995</v>
      </c>
      <c r="AA5003" s="1">
        <v>36104.510016975852</v>
      </c>
    </row>
    <row r="5004" spans="26:27" x14ac:dyDescent="0.2">
      <c r="Z5004" s="38">
        <v>4996</v>
      </c>
      <c r="AA5004" s="1">
        <v>36196.276726864417</v>
      </c>
    </row>
    <row r="5005" spans="26:27" x14ac:dyDescent="0.2">
      <c r="Z5005" s="38">
        <v>4997</v>
      </c>
      <c r="AA5005" s="1">
        <v>36316.926868449722</v>
      </c>
    </row>
    <row r="5006" spans="26:27" x14ac:dyDescent="0.2">
      <c r="Z5006" s="38">
        <v>4998</v>
      </c>
      <c r="AA5006" s="1">
        <v>36027.662247257533</v>
      </c>
    </row>
    <row r="5007" spans="26:27" x14ac:dyDescent="0.2">
      <c r="Z5007" s="38">
        <v>4999</v>
      </c>
      <c r="AA5007" s="1">
        <v>35844.429923632866</v>
      </c>
    </row>
    <row r="5008" spans="26:27" x14ac:dyDescent="0.2">
      <c r="Z5008" s="38">
        <v>5000</v>
      </c>
      <c r="AA5008" s="1">
        <v>35884.220704516832</v>
      </c>
    </row>
    <row r="5009" spans="26:27" x14ac:dyDescent="0.2">
      <c r="Z5009" s="38">
        <v>5001</v>
      </c>
      <c r="AA5009" s="1">
        <v>35560.381367819318</v>
      </c>
    </row>
    <row r="5010" spans="26:27" x14ac:dyDescent="0.2">
      <c r="Z5010" s="38">
        <v>5002</v>
      </c>
      <c r="AA5010" s="1">
        <v>36245.493753554765</v>
      </c>
    </row>
    <row r="5011" spans="26:27" x14ac:dyDescent="0.2">
      <c r="Z5011" s="38">
        <v>5003</v>
      </c>
      <c r="AA5011" s="1">
        <v>36598.025208112151</v>
      </c>
    </row>
    <row r="5012" spans="26:27" x14ac:dyDescent="0.2">
      <c r="Z5012" s="38">
        <v>5004</v>
      </c>
      <c r="AA5012" s="1">
        <v>36263.871542282352</v>
      </c>
    </row>
    <row r="5013" spans="26:27" x14ac:dyDescent="0.2">
      <c r="Z5013" s="38">
        <v>5005</v>
      </c>
      <c r="AA5013" s="1">
        <v>36971.592901457218</v>
      </c>
    </row>
    <row r="5014" spans="26:27" x14ac:dyDescent="0.2">
      <c r="Z5014" s="38">
        <v>5006</v>
      </c>
      <c r="AA5014" s="1">
        <v>37008.812504608082</v>
      </c>
    </row>
    <row r="5015" spans="26:27" x14ac:dyDescent="0.2">
      <c r="Z5015" s="38">
        <v>5007</v>
      </c>
      <c r="AA5015" s="1">
        <v>36561.491531561027</v>
      </c>
    </row>
    <row r="5016" spans="26:27" x14ac:dyDescent="0.2">
      <c r="Z5016" s="38">
        <v>5008</v>
      </c>
      <c r="AA5016" s="1">
        <v>35807.140464644472</v>
      </c>
    </row>
    <row r="5017" spans="26:27" x14ac:dyDescent="0.2">
      <c r="Z5017" s="38">
        <v>5009</v>
      </c>
      <c r="AA5017" s="1">
        <v>36620.283896706685</v>
      </c>
    </row>
    <row r="5018" spans="26:27" x14ac:dyDescent="0.2">
      <c r="Z5018" s="38">
        <v>5010</v>
      </c>
      <c r="AA5018" s="1">
        <v>36059.517509697929</v>
      </c>
    </row>
    <row r="5019" spans="26:27" x14ac:dyDescent="0.2">
      <c r="Z5019" s="38">
        <v>5011</v>
      </c>
      <c r="AA5019" s="1">
        <v>36807.62337573844</v>
      </c>
    </row>
    <row r="5020" spans="26:27" x14ac:dyDescent="0.2">
      <c r="Z5020" s="38">
        <v>5012</v>
      </c>
      <c r="AA5020" s="1">
        <v>36374.176959959368</v>
      </c>
    </row>
    <row r="5021" spans="26:27" x14ac:dyDescent="0.2">
      <c r="Z5021" s="38">
        <v>5013</v>
      </c>
      <c r="AA5021" s="1">
        <v>36581.874750330011</v>
      </c>
    </row>
    <row r="5022" spans="26:27" x14ac:dyDescent="0.2">
      <c r="Z5022" s="38">
        <v>5014</v>
      </c>
      <c r="AA5022" s="1">
        <v>36048.545428893471</v>
      </c>
    </row>
    <row r="5023" spans="26:27" x14ac:dyDescent="0.2">
      <c r="Z5023" s="38">
        <v>5015</v>
      </c>
      <c r="AA5023" s="1">
        <v>37311.142680357392</v>
      </c>
    </row>
    <row r="5024" spans="26:27" x14ac:dyDescent="0.2">
      <c r="Z5024" s="38">
        <v>5016</v>
      </c>
      <c r="AA5024" s="1">
        <v>35460.886197915948</v>
      </c>
    </row>
    <row r="5025" spans="26:27" x14ac:dyDescent="0.2">
      <c r="Z5025" s="38">
        <v>5017</v>
      </c>
      <c r="AA5025" s="1">
        <v>36441.19633532186</v>
      </c>
    </row>
    <row r="5026" spans="26:27" x14ac:dyDescent="0.2">
      <c r="Z5026" s="38">
        <v>5018</v>
      </c>
      <c r="AA5026" s="1">
        <v>36976.233685449013</v>
      </c>
    </row>
    <row r="5027" spans="26:27" x14ac:dyDescent="0.2">
      <c r="Z5027" s="38">
        <v>5019</v>
      </c>
      <c r="AA5027" s="1">
        <v>37081.178542270543</v>
      </c>
    </row>
    <row r="5028" spans="26:27" x14ac:dyDescent="0.2">
      <c r="Z5028" s="38">
        <v>5020</v>
      </c>
      <c r="AA5028" s="1">
        <v>37020.314392864246</v>
      </c>
    </row>
    <row r="5029" spans="26:27" x14ac:dyDescent="0.2">
      <c r="Z5029" s="38">
        <v>5021</v>
      </c>
      <c r="AA5029" s="1">
        <v>36584.926649698275</v>
      </c>
    </row>
    <row r="5030" spans="26:27" x14ac:dyDescent="0.2">
      <c r="Z5030" s="38">
        <v>5022</v>
      </c>
      <c r="AA5030" s="1">
        <v>35568.852849574963</v>
      </c>
    </row>
    <row r="5031" spans="26:27" x14ac:dyDescent="0.2">
      <c r="Z5031" s="38">
        <v>5023</v>
      </c>
      <c r="AA5031" s="1">
        <v>36976.94490720061</v>
      </c>
    </row>
    <row r="5032" spans="26:27" x14ac:dyDescent="0.2">
      <c r="Z5032" s="38">
        <v>5024</v>
      </c>
      <c r="AA5032" s="1">
        <v>35955.298215634088</v>
      </c>
    </row>
    <row r="5033" spans="26:27" x14ac:dyDescent="0.2">
      <c r="Z5033" s="38">
        <v>5025</v>
      </c>
      <c r="AA5033" s="1">
        <v>35630.721554958443</v>
      </c>
    </row>
    <row r="5034" spans="26:27" x14ac:dyDescent="0.2">
      <c r="Z5034" s="38">
        <v>5026</v>
      </c>
      <c r="AA5034" s="1">
        <v>36959.020077393921</v>
      </c>
    </row>
    <row r="5035" spans="26:27" x14ac:dyDescent="0.2">
      <c r="Z5035" s="38">
        <v>5027</v>
      </c>
      <c r="AA5035" s="1">
        <v>37000.962384722603</v>
      </c>
    </row>
    <row r="5036" spans="26:27" x14ac:dyDescent="0.2">
      <c r="Z5036" s="38">
        <v>5028</v>
      </c>
      <c r="AA5036" s="1">
        <v>36750.105011282634</v>
      </c>
    </row>
    <row r="5037" spans="26:27" x14ac:dyDescent="0.2">
      <c r="Z5037" s="38">
        <v>5029</v>
      </c>
      <c r="AA5037" s="1">
        <v>36359.223487054966</v>
      </c>
    </row>
    <row r="5038" spans="26:27" x14ac:dyDescent="0.2">
      <c r="Z5038" s="38">
        <v>5030</v>
      </c>
      <c r="AA5038" s="1">
        <v>36704.612199654475</v>
      </c>
    </row>
    <row r="5039" spans="26:27" x14ac:dyDescent="0.2">
      <c r="Z5039" s="38">
        <v>5031</v>
      </c>
      <c r="AA5039" s="1">
        <v>36340.196444495603</v>
      </c>
    </row>
    <row r="5040" spans="26:27" x14ac:dyDescent="0.2">
      <c r="Z5040" s="38">
        <v>5032</v>
      </c>
      <c r="AA5040" s="1">
        <v>37044.289982749178</v>
      </c>
    </row>
    <row r="5041" spans="26:27" x14ac:dyDescent="0.2">
      <c r="Z5041" s="38">
        <v>5033</v>
      </c>
      <c r="AA5041" s="1">
        <v>35487.478457226433</v>
      </c>
    </row>
    <row r="5042" spans="26:27" x14ac:dyDescent="0.2">
      <c r="Z5042" s="38">
        <v>5034</v>
      </c>
      <c r="AA5042" s="1">
        <v>36403.040491635118</v>
      </c>
    </row>
    <row r="5043" spans="26:27" x14ac:dyDescent="0.2">
      <c r="Z5043" s="38">
        <v>5035</v>
      </c>
      <c r="AA5043" s="1">
        <v>36910.855961945141</v>
      </c>
    </row>
    <row r="5044" spans="26:27" x14ac:dyDescent="0.2">
      <c r="Z5044" s="38">
        <v>5036</v>
      </c>
      <c r="AA5044" s="1">
        <v>36848.702106152399</v>
      </c>
    </row>
    <row r="5045" spans="26:27" x14ac:dyDescent="0.2">
      <c r="Z5045" s="38">
        <v>5037</v>
      </c>
      <c r="AA5045" s="1">
        <v>36388.962457064335</v>
      </c>
    </row>
    <row r="5046" spans="26:27" x14ac:dyDescent="0.2">
      <c r="Z5046" s="38">
        <v>5038</v>
      </c>
      <c r="AA5046" s="1">
        <v>35679.645897273789</v>
      </c>
    </row>
    <row r="5047" spans="26:27" x14ac:dyDescent="0.2">
      <c r="Z5047" s="38">
        <v>5039</v>
      </c>
      <c r="AA5047" s="1">
        <v>36787.132439968365</v>
      </c>
    </row>
    <row r="5048" spans="26:27" x14ac:dyDescent="0.2">
      <c r="Z5048" s="38">
        <v>5040</v>
      </c>
      <c r="AA5048" s="1">
        <v>36494.539435446488</v>
      </c>
    </row>
    <row r="5049" spans="26:27" x14ac:dyDescent="0.2">
      <c r="Z5049" s="38">
        <v>5041</v>
      </c>
      <c r="AA5049" s="1">
        <v>37481.503527885536</v>
      </c>
    </row>
    <row r="5050" spans="26:27" x14ac:dyDescent="0.2">
      <c r="Z5050" s="38">
        <v>5042</v>
      </c>
      <c r="AA5050" s="1">
        <v>37014.568698055882</v>
      </c>
    </row>
    <row r="5051" spans="26:27" x14ac:dyDescent="0.2">
      <c r="Z5051" s="38">
        <v>5043</v>
      </c>
      <c r="AA5051" s="1">
        <v>36982.905945014434</v>
      </c>
    </row>
    <row r="5052" spans="26:27" x14ac:dyDescent="0.2">
      <c r="Z5052" s="38">
        <v>5044</v>
      </c>
      <c r="AA5052" s="1">
        <v>35836.241014011786</v>
      </c>
    </row>
    <row r="5053" spans="26:27" x14ac:dyDescent="0.2">
      <c r="Z5053" s="38">
        <v>5045</v>
      </c>
      <c r="AA5053" s="1">
        <v>36862.405457541419</v>
      </c>
    </row>
    <row r="5054" spans="26:27" x14ac:dyDescent="0.2">
      <c r="Z5054" s="38">
        <v>5046</v>
      </c>
      <c r="AA5054" s="1">
        <v>36039.741304041614</v>
      </c>
    </row>
    <row r="5055" spans="26:27" x14ac:dyDescent="0.2">
      <c r="Z5055" s="38">
        <v>5047</v>
      </c>
      <c r="AA5055" s="1">
        <v>36696.643732899422</v>
      </c>
    </row>
    <row r="5056" spans="26:27" x14ac:dyDescent="0.2">
      <c r="Z5056" s="38">
        <v>5048</v>
      </c>
      <c r="AA5056" s="1">
        <v>36623.051831969875</v>
      </c>
    </row>
    <row r="5057" spans="26:27" x14ac:dyDescent="0.2">
      <c r="Z5057" s="38">
        <v>5049</v>
      </c>
      <c r="AA5057" s="1">
        <v>36988.257294779076</v>
      </c>
    </row>
    <row r="5058" spans="26:27" x14ac:dyDescent="0.2">
      <c r="Z5058" s="38">
        <v>5050</v>
      </c>
      <c r="AA5058" s="1">
        <v>36120.675260059841</v>
      </c>
    </row>
    <row r="5059" spans="26:27" x14ac:dyDescent="0.2">
      <c r="Z5059" s="38">
        <v>5051</v>
      </c>
      <c r="AA5059" s="1">
        <v>35982.135599272508</v>
      </c>
    </row>
    <row r="5060" spans="26:27" x14ac:dyDescent="0.2">
      <c r="Z5060" s="38">
        <v>5052</v>
      </c>
      <c r="AA5060" s="1">
        <v>35781.176362497252</v>
      </c>
    </row>
    <row r="5061" spans="26:27" x14ac:dyDescent="0.2">
      <c r="Z5061" s="38">
        <v>5053</v>
      </c>
      <c r="AA5061" s="1">
        <v>37285.22530241085</v>
      </c>
    </row>
    <row r="5062" spans="26:27" x14ac:dyDescent="0.2">
      <c r="Z5062" s="38">
        <v>5054</v>
      </c>
      <c r="AA5062" s="1">
        <v>36878.935747310345</v>
      </c>
    </row>
    <row r="5063" spans="26:27" x14ac:dyDescent="0.2">
      <c r="Z5063" s="38">
        <v>5055</v>
      </c>
      <c r="AA5063" s="1">
        <v>36630.272455223509</v>
      </c>
    </row>
    <row r="5064" spans="26:27" x14ac:dyDescent="0.2">
      <c r="Z5064" s="38">
        <v>5056</v>
      </c>
      <c r="AA5064" s="1">
        <v>36702.355686674418</v>
      </c>
    </row>
    <row r="5065" spans="26:27" x14ac:dyDescent="0.2">
      <c r="Z5065" s="38">
        <v>5057</v>
      </c>
      <c r="AA5065" s="1">
        <v>36809.707397792212</v>
      </c>
    </row>
    <row r="5066" spans="26:27" x14ac:dyDescent="0.2">
      <c r="Z5066" s="38">
        <v>5058</v>
      </c>
      <c r="AA5066" s="1">
        <v>36276.724727108172</v>
      </c>
    </row>
    <row r="5067" spans="26:27" x14ac:dyDescent="0.2">
      <c r="Z5067" s="38">
        <v>5059</v>
      </c>
      <c r="AA5067" s="1">
        <v>36219.499822144586</v>
      </c>
    </row>
    <row r="5068" spans="26:27" x14ac:dyDescent="0.2">
      <c r="Z5068" s="38">
        <v>5060</v>
      </c>
      <c r="AA5068" s="1">
        <v>36214.868581495466</v>
      </c>
    </row>
    <row r="5069" spans="26:27" x14ac:dyDescent="0.2">
      <c r="Z5069" s="38">
        <v>5061</v>
      </c>
      <c r="AA5069" s="1">
        <v>37617.188017288536</v>
      </c>
    </row>
    <row r="5070" spans="26:27" x14ac:dyDescent="0.2">
      <c r="Z5070" s="38">
        <v>5062</v>
      </c>
      <c r="AA5070" s="1">
        <v>36188.278877994562</v>
      </c>
    </row>
    <row r="5071" spans="26:27" x14ac:dyDescent="0.2">
      <c r="Z5071" s="38">
        <v>5063</v>
      </c>
      <c r="AA5071" s="1">
        <v>35939.482847387575</v>
      </c>
    </row>
    <row r="5072" spans="26:27" x14ac:dyDescent="0.2">
      <c r="Z5072" s="38">
        <v>5064</v>
      </c>
      <c r="AA5072" s="1">
        <v>36481.360700705212</v>
      </c>
    </row>
    <row r="5073" spans="26:27" x14ac:dyDescent="0.2">
      <c r="Z5073" s="38">
        <v>5065</v>
      </c>
      <c r="AA5073" s="1">
        <v>37440.029322789676</v>
      </c>
    </row>
    <row r="5074" spans="26:27" x14ac:dyDescent="0.2">
      <c r="Z5074" s="38">
        <v>5066</v>
      </c>
      <c r="AA5074" s="1">
        <v>36004.122710950243</v>
      </c>
    </row>
    <row r="5075" spans="26:27" x14ac:dyDescent="0.2">
      <c r="Z5075" s="38">
        <v>5067</v>
      </c>
      <c r="AA5075" s="1">
        <v>36745.125623872438</v>
      </c>
    </row>
    <row r="5076" spans="26:27" x14ac:dyDescent="0.2">
      <c r="Z5076" s="38">
        <v>5068</v>
      </c>
      <c r="AA5076" s="1">
        <v>36962.808088949874</v>
      </c>
    </row>
    <row r="5077" spans="26:27" x14ac:dyDescent="0.2">
      <c r="Z5077" s="38">
        <v>5069</v>
      </c>
      <c r="AA5077" s="1">
        <v>35893.831162681105</v>
      </c>
    </row>
    <row r="5078" spans="26:27" x14ac:dyDescent="0.2">
      <c r="Z5078" s="38">
        <v>5070</v>
      </c>
      <c r="AA5078" s="1">
        <v>37293.274834108917</v>
      </c>
    </row>
    <row r="5079" spans="26:27" x14ac:dyDescent="0.2">
      <c r="Z5079" s="38">
        <v>5071</v>
      </c>
      <c r="AA5079" s="1">
        <v>36251.470208114028</v>
      </c>
    </row>
    <row r="5080" spans="26:27" x14ac:dyDescent="0.2">
      <c r="Z5080" s="38">
        <v>5072</v>
      </c>
      <c r="AA5080" s="1">
        <v>36864.895362177784</v>
      </c>
    </row>
    <row r="5081" spans="26:27" x14ac:dyDescent="0.2">
      <c r="Z5081" s="38">
        <v>5073</v>
      </c>
      <c r="AA5081" s="1">
        <v>37673.807779514536</v>
      </c>
    </row>
    <row r="5082" spans="26:27" x14ac:dyDescent="0.2">
      <c r="Z5082" s="38">
        <v>5074</v>
      </c>
      <c r="AA5082" s="1">
        <v>35581.486226698231</v>
      </c>
    </row>
    <row r="5083" spans="26:27" x14ac:dyDescent="0.2">
      <c r="Z5083" s="38">
        <v>5075</v>
      </c>
      <c r="AA5083" s="1">
        <v>37040.315007315221</v>
      </c>
    </row>
    <row r="5084" spans="26:27" x14ac:dyDescent="0.2">
      <c r="Z5084" s="38">
        <v>5076</v>
      </c>
      <c r="AA5084" s="1">
        <v>36912.719777051556</v>
      </c>
    </row>
    <row r="5085" spans="26:27" x14ac:dyDescent="0.2">
      <c r="Z5085" s="38">
        <v>5077</v>
      </c>
      <c r="AA5085" s="1">
        <v>36747.231596755722</v>
      </c>
    </row>
    <row r="5086" spans="26:27" x14ac:dyDescent="0.2">
      <c r="Z5086" s="38">
        <v>5078</v>
      </c>
      <c r="AA5086" s="1">
        <v>37055.690942479487</v>
      </c>
    </row>
    <row r="5087" spans="26:27" x14ac:dyDescent="0.2">
      <c r="Z5087" s="38">
        <v>5079</v>
      </c>
      <c r="AA5087" s="1">
        <v>36370.379753735993</v>
      </c>
    </row>
    <row r="5088" spans="26:27" x14ac:dyDescent="0.2">
      <c r="Z5088" s="38">
        <v>5080</v>
      </c>
      <c r="AA5088" s="1">
        <v>36418.924612990464</v>
      </c>
    </row>
    <row r="5089" spans="26:27" x14ac:dyDescent="0.2">
      <c r="Z5089" s="38">
        <v>5081</v>
      </c>
      <c r="AA5089" s="1">
        <v>36064.69858448123</v>
      </c>
    </row>
    <row r="5090" spans="26:27" x14ac:dyDescent="0.2">
      <c r="Z5090" s="38">
        <v>5082</v>
      </c>
      <c r="AA5090" s="1">
        <v>36859.242342385885</v>
      </c>
    </row>
    <row r="5091" spans="26:27" x14ac:dyDescent="0.2">
      <c r="Z5091" s="38">
        <v>5083</v>
      </c>
      <c r="AA5091" s="1">
        <v>36437.229493471743</v>
      </c>
    </row>
    <row r="5092" spans="26:27" x14ac:dyDescent="0.2">
      <c r="Z5092" s="38">
        <v>5084</v>
      </c>
      <c r="AA5092" s="1">
        <v>36558.415084324486</v>
      </c>
    </row>
    <row r="5093" spans="26:27" x14ac:dyDescent="0.2">
      <c r="Z5093" s="38">
        <v>5085</v>
      </c>
      <c r="AA5093" s="1">
        <v>36248.682672526236</v>
      </c>
    </row>
    <row r="5094" spans="26:27" x14ac:dyDescent="0.2">
      <c r="Z5094" s="38">
        <v>5086</v>
      </c>
      <c r="AA5094" s="1">
        <v>36369.845616832215</v>
      </c>
    </row>
    <row r="5095" spans="26:27" x14ac:dyDescent="0.2">
      <c r="Z5095" s="38">
        <v>5087</v>
      </c>
      <c r="AA5095" s="1">
        <v>37049.032663218066</v>
      </c>
    </row>
    <row r="5096" spans="26:27" x14ac:dyDescent="0.2">
      <c r="Z5096" s="38">
        <v>5088</v>
      </c>
      <c r="AA5096" s="1">
        <v>37059.424083006561</v>
      </c>
    </row>
    <row r="5097" spans="26:27" x14ac:dyDescent="0.2">
      <c r="Z5097" s="38">
        <v>5089</v>
      </c>
      <c r="AA5097" s="1">
        <v>37094.67585003662</v>
      </c>
    </row>
    <row r="5098" spans="26:27" x14ac:dyDescent="0.2">
      <c r="Z5098" s="38">
        <v>5090</v>
      </c>
      <c r="AA5098" s="1">
        <v>36874.536111447058</v>
      </c>
    </row>
    <row r="5099" spans="26:27" x14ac:dyDescent="0.2">
      <c r="Z5099" s="38">
        <v>5091</v>
      </c>
      <c r="AA5099" s="1">
        <v>35888.032300052531</v>
      </c>
    </row>
    <row r="5100" spans="26:27" x14ac:dyDescent="0.2">
      <c r="Z5100" s="38">
        <v>5092</v>
      </c>
      <c r="AA5100" s="1">
        <v>36883.341831641359</v>
      </c>
    </row>
    <row r="5101" spans="26:27" x14ac:dyDescent="0.2">
      <c r="Z5101" s="38">
        <v>5093</v>
      </c>
      <c r="AA5101" s="1">
        <v>37538.665710698158</v>
      </c>
    </row>
    <row r="5102" spans="26:27" x14ac:dyDescent="0.2">
      <c r="Z5102" s="38">
        <v>5094</v>
      </c>
      <c r="AA5102" s="1">
        <v>35994.849010399048</v>
      </c>
    </row>
    <row r="5103" spans="26:27" x14ac:dyDescent="0.2">
      <c r="Z5103" s="38">
        <v>5095</v>
      </c>
      <c r="AA5103" s="1">
        <v>36339.063302092</v>
      </c>
    </row>
    <row r="5104" spans="26:27" x14ac:dyDescent="0.2">
      <c r="Z5104" s="38">
        <v>5096</v>
      </c>
      <c r="AA5104" s="1">
        <v>35845.491980038933</v>
      </c>
    </row>
    <row r="5105" spans="26:27" x14ac:dyDescent="0.2">
      <c r="Z5105" s="38">
        <v>5097</v>
      </c>
      <c r="AA5105" s="1">
        <v>37110.030963964797</v>
      </c>
    </row>
    <row r="5106" spans="26:27" x14ac:dyDescent="0.2">
      <c r="Z5106" s="38">
        <v>5098</v>
      </c>
      <c r="AA5106" s="1">
        <v>36490.408950587749</v>
      </c>
    </row>
    <row r="5107" spans="26:27" x14ac:dyDescent="0.2">
      <c r="Z5107" s="38">
        <v>5099</v>
      </c>
      <c r="AA5107" s="1">
        <v>35823.889378176536</v>
      </c>
    </row>
    <row r="5108" spans="26:27" x14ac:dyDescent="0.2">
      <c r="Z5108" s="38">
        <v>5100</v>
      </c>
      <c r="AA5108" s="1">
        <v>36256.863844234358</v>
      </c>
    </row>
    <row r="5109" spans="26:27" x14ac:dyDescent="0.2">
      <c r="Z5109" s="38">
        <v>5101</v>
      </c>
      <c r="AA5109" s="1">
        <v>36220.705465367326</v>
      </c>
    </row>
    <row r="5110" spans="26:27" x14ac:dyDescent="0.2">
      <c r="Z5110" s="38">
        <v>5102</v>
      </c>
      <c r="AA5110" s="1">
        <v>35899.709169711488</v>
      </c>
    </row>
    <row r="5111" spans="26:27" x14ac:dyDescent="0.2">
      <c r="Z5111" s="38">
        <v>5103</v>
      </c>
      <c r="AA5111" s="1">
        <v>36835.985927246285</v>
      </c>
    </row>
    <row r="5112" spans="26:27" x14ac:dyDescent="0.2">
      <c r="Z5112" s="38">
        <v>5104</v>
      </c>
      <c r="AA5112" s="1">
        <v>36901.214629704984</v>
      </c>
    </row>
    <row r="5113" spans="26:27" x14ac:dyDescent="0.2">
      <c r="Z5113" s="38">
        <v>5105</v>
      </c>
      <c r="AA5113" s="1">
        <v>36172.036519703077</v>
      </c>
    </row>
    <row r="5114" spans="26:27" x14ac:dyDescent="0.2">
      <c r="Z5114" s="38">
        <v>5106</v>
      </c>
      <c r="AA5114" s="1">
        <v>35975.988822863284</v>
      </c>
    </row>
    <row r="5115" spans="26:27" x14ac:dyDescent="0.2">
      <c r="Z5115" s="38">
        <v>5107</v>
      </c>
      <c r="AA5115" s="1">
        <v>35765.920250567273</v>
      </c>
    </row>
    <row r="5116" spans="26:27" x14ac:dyDescent="0.2">
      <c r="Z5116" s="38">
        <v>5108</v>
      </c>
      <c r="AA5116" s="1">
        <v>37288.413336619124</v>
      </c>
    </row>
    <row r="5117" spans="26:27" x14ac:dyDescent="0.2">
      <c r="Z5117" s="38">
        <v>5109</v>
      </c>
      <c r="AA5117" s="1">
        <v>37309.803566517818</v>
      </c>
    </row>
    <row r="5118" spans="26:27" x14ac:dyDescent="0.2">
      <c r="Z5118" s="38">
        <v>5110</v>
      </c>
      <c r="AA5118" s="1">
        <v>36872.030351228124</v>
      </c>
    </row>
    <row r="5119" spans="26:27" x14ac:dyDescent="0.2">
      <c r="Z5119" s="38">
        <v>5111</v>
      </c>
      <c r="AA5119" s="1">
        <v>36039.842694018836</v>
      </c>
    </row>
    <row r="5120" spans="26:27" x14ac:dyDescent="0.2">
      <c r="Z5120" s="38">
        <v>5112</v>
      </c>
      <c r="AA5120" s="1">
        <v>36734.325547032829</v>
      </c>
    </row>
    <row r="5121" spans="26:27" x14ac:dyDescent="0.2">
      <c r="Z5121" s="38">
        <v>5113</v>
      </c>
      <c r="AA5121" s="1">
        <v>36921.720740432895</v>
      </c>
    </row>
    <row r="5122" spans="26:27" x14ac:dyDescent="0.2">
      <c r="Z5122" s="38">
        <v>5114</v>
      </c>
      <c r="AA5122" s="1">
        <v>36014.302617124071</v>
      </c>
    </row>
    <row r="5123" spans="26:27" x14ac:dyDescent="0.2">
      <c r="Z5123" s="38">
        <v>5115</v>
      </c>
      <c r="AA5123" s="1">
        <v>35861.709909756661</v>
      </c>
    </row>
    <row r="5124" spans="26:27" x14ac:dyDescent="0.2">
      <c r="Z5124" s="38">
        <v>5116</v>
      </c>
      <c r="AA5124" s="1">
        <v>36258.29561720715</v>
      </c>
    </row>
    <row r="5125" spans="26:27" x14ac:dyDescent="0.2">
      <c r="Z5125" s="38">
        <v>5117</v>
      </c>
      <c r="AA5125" s="1">
        <v>36649.913533812942</v>
      </c>
    </row>
    <row r="5126" spans="26:27" x14ac:dyDescent="0.2">
      <c r="Z5126" s="38">
        <v>5118</v>
      </c>
      <c r="AA5126" s="1">
        <v>36886.353077392589</v>
      </c>
    </row>
    <row r="5127" spans="26:27" x14ac:dyDescent="0.2">
      <c r="Z5127" s="38">
        <v>5119</v>
      </c>
      <c r="AA5127" s="1">
        <v>36747.318115719318</v>
      </c>
    </row>
    <row r="5128" spans="26:27" x14ac:dyDescent="0.2">
      <c r="Z5128" s="38">
        <v>5120</v>
      </c>
      <c r="AA5128" s="1">
        <v>35570.524076943337</v>
      </c>
    </row>
    <row r="5129" spans="26:27" x14ac:dyDescent="0.2">
      <c r="Z5129" s="38">
        <v>5121</v>
      </c>
      <c r="AA5129" s="1">
        <v>35691.470071328185</v>
      </c>
    </row>
    <row r="5130" spans="26:27" x14ac:dyDescent="0.2">
      <c r="Z5130" s="38">
        <v>5122</v>
      </c>
      <c r="AA5130" s="1">
        <v>37394.85065340306</v>
      </c>
    </row>
    <row r="5131" spans="26:27" x14ac:dyDescent="0.2">
      <c r="Z5131" s="38">
        <v>5123</v>
      </c>
      <c r="AA5131" s="1">
        <v>36526.122402099485</v>
      </c>
    </row>
    <row r="5132" spans="26:27" x14ac:dyDescent="0.2">
      <c r="Z5132" s="38">
        <v>5124</v>
      </c>
      <c r="AA5132" s="1">
        <v>36698.342570809604</v>
      </c>
    </row>
    <row r="5133" spans="26:27" x14ac:dyDescent="0.2">
      <c r="Z5133" s="38">
        <v>5125</v>
      </c>
      <c r="AA5133" s="1">
        <v>36529.854630092414</v>
      </c>
    </row>
    <row r="5134" spans="26:27" x14ac:dyDescent="0.2">
      <c r="Z5134" s="38">
        <v>5126</v>
      </c>
      <c r="AA5134" s="1">
        <v>36744.990384881639</v>
      </c>
    </row>
    <row r="5135" spans="26:27" x14ac:dyDescent="0.2">
      <c r="Z5135" s="38">
        <v>5127</v>
      </c>
      <c r="AA5135" s="1">
        <v>36572.52891995442</v>
      </c>
    </row>
    <row r="5136" spans="26:27" x14ac:dyDescent="0.2">
      <c r="Z5136" s="38">
        <v>5128</v>
      </c>
      <c r="AA5136" s="1">
        <v>36068.214325371067</v>
      </c>
    </row>
    <row r="5137" spans="26:27" x14ac:dyDescent="0.2">
      <c r="Z5137" s="38">
        <v>5129</v>
      </c>
      <c r="AA5137" s="1">
        <v>36663.340897519112</v>
      </c>
    </row>
    <row r="5138" spans="26:27" x14ac:dyDescent="0.2">
      <c r="Z5138" s="38">
        <v>5130</v>
      </c>
      <c r="AA5138" s="1">
        <v>36621.729926900603</v>
      </c>
    </row>
    <row r="5139" spans="26:27" x14ac:dyDescent="0.2">
      <c r="Z5139" s="38">
        <v>5131</v>
      </c>
      <c r="AA5139" s="1">
        <v>35557.229844216541</v>
      </c>
    </row>
    <row r="5140" spans="26:27" x14ac:dyDescent="0.2">
      <c r="Z5140" s="38">
        <v>5132</v>
      </c>
      <c r="AA5140" s="1">
        <v>37429.263179622547</v>
      </c>
    </row>
    <row r="5141" spans="26:27" x14ac:dyDescent="0.2">
      <c r="Z5141" s="38">
        <v>5133</v>
      </c>
      <c r="AA5141" s="1">
        <v>35804.030937805226</v>
      </c>
    </row>
    <row r="5142" spans="26:27" x14ac:dyDescent="0.2">
      <c r="Z5142" s="38">
        <v>5134</v>
      </c>
      <c r="AA5142" s="1">
        <v>36181.541114377615</v>
      </c>
    </row>
    <row r="5143" spans="26:27" x14ac:dyDescent="0.2">
      <c r="Z5143" s="38">
        <v>5135</v>
      </c>
      <c r="AA5143" s="1">
        <v>36836.726978365274</v>
      </c>
    </row>
    <row r="5144" spans="26:27" x14ac:dyDescent="0.2">
      <c r="Z5144" s="38">
        <v>5136</v>
      </c>
      <c r="AA5144" s="1">
        <v>36273.034342168467</v>
      </c>
    </row>
    <row r="5145" spans="26:27" x14ac:dyDescent="0.2">
      <c r="Z5145" s="38">
        <v>5137</v>
      </c>
      <c r="AA5145" s="1">
        <v>37381.394271311219</v>
      </c>
    </row>
    <row r="5146" spans="26:27" x14ac:dyDescent="0.2">
      <c r="Z5146" s="38">
        <v>5138</v>
      </c>
      <c r="AA5146" s="1">
        <v>37247.20183197716</v>
      </c>
    </row>
    <row r="5147" spans="26:27" x14ac:dyDescent="0.2">
      <c r="Z5147" s="38">
        <v>5139</v>
      </c>
      <c r="AA5147" s="1">
        <v>36076.067135160229</v>
      </c>
    </row>
    <row r="5148" spans="26:27" x14ac:dyDescent="0.2">
      <c r="Z5148" s="38">
        <v>5140</v>
      </c>
      <c r="AA5148" s="1">
        <v>36363.911726703751</v>
      </c>
    </row>
    <row r="5149" spans="26:27" x14ac:dyDescent="0.2">
      <c r="Z5149" s="38">
        <v>5141</v>
      </c>
      <c r="AA5149" s="1">
        <v>35979.941855593141</v>
      </c>
    </row>
    <row r="5150" spans="26:27" x14ac:dyDescent="0.2">
      <c r="Z5150" s="38">
        <v>5142</v>
      </c>
      <c r="AA5150" s="1">
        <v>36298.393427688578</v>
      </c>
    </row>
    <row r="5151" spans="26:27" x14ac:dyDescent="0.2">
      <c r="Z5151" s="38">
        <v>5143</v>
      </c>
      <c r="AA5151" s="1">
        <v>36576.868213435067</v>
      </c>
    </row>
    <row r="5152" spans="26:27" x14ac:dyDescent="0.2">
      <c r="Z5152" s="38">
        <v>5144</v>
      </c>
      <c r="AA5152" s="1">
        <v>36756.112365950205</v>
      </c>
    </row>
    <row r="5153" spans="26:27" x14ac:dyDescent="0.2">
      <c r="Z5153" s="38">
        <v>5145</v>
      </c>
      <c r="AA5153" s="1">
        <v>36255.788167669954</v>
      </c>
    </row>
    <row r="5154" spans="26:27" x14ac:dyDescent="0.2">
      <c r="Z5154" s="38">
        <v>5146</v>
      </c>
      <c r="AA5154" s="1">
        <v>36064.389856857379</v>
      </c>
    </row>
    <row r="5155" spans="26:27" x14ac:dyDescent="0.2">
      <c r="Z5155" s="38">
        <v>5147</v>
      </c>
      <c r="AA5155" s="1">
        <v>36841.91547107073</v>
      </c>
    </row>
    <row r="5156" spans="26:27" x14ac:dyDescent="0.2">
      <c r="Z5156" s="38">
        <v>5148</v>
      </c>
      <c r="AA5156" s="1">
        <v>36393.326901496679</v>
      </c>
    </row>
    <row r="5157" spans="26:27" x14ac:dyDescent="0.2">
      <c r="Z5157" s="38">
        <v>5149</v>
      </c>
      <c r="AA5157" s="1">
        <v>36707.703551533654</v>
      </c>
    </row>
    <row r="5158" spans="26:27" x14ac:dyDescent="0.2">
      <c r="Z5158" s="38">
        <v>5150</v>
      </c>
      <c r="AA5158" s="1">
        <v>35366.88068575233</v>
      </c>
    </row>
    <row r="5159" spans="26:27" x14ac:dyDescent="0.2">
      <c r="Z5159" s="38">
        <v>5151</v>
      </c>
      <c r="AA5159" s="1">
        <v>37229.161975292824</v>
      </c>
    </row>
    <row r="5160" spans="26:27" x14ac:dyDescent="0.2">
      <c r="Z5160" s="38">
        <v>5152</v>
      </c>
      <c r="AA5160" s="1">
        <v>35632.209108028721</v>
      </c>
    </row>
    <row r="5161" spans="26:27" x14ac:dyDescent="0.2">
      <c r="Z5161" s="38">
        <v>5153</v>
      </c>
      <c r="AA5161" s="1">
        <v>36176.354859725194</v>
      </c>
    </row>
    <row r="5162" spans="26:27" x14ac:dyDescent="0.2">
      <c r="Z5162" s="38">
        <v>5154</v>
      </c>
      <c r="AA5162" s="1">
        <v>37286.068776143729</v>
      </c>
    </row>
    <row r="5163" spans="26:27" x14ac:dyDescent="0.2">
      <c r="Z5163" s="38">
        <v>5155</v>
      </c>
      <c r="AA5163" s="1">
        <v>35944.975006970366</v>
      </c>
    </row>
    <row r="5164" spans="26:27" x14ac:dyDescent="0.2">
      <c r="Z5164" s="38">
        <v>5156</v>
      </c>
      <c r="AA5164" s="1">
        <v>36534.796287525205</v>
      </c>
    </row>
    <row r="5165" spans="26:27" x14ac:dyDescent="0.2">
      <c r="Z5165" s="38">
        <v>5157</v>
      </c>
      <c r="AA5165" s="1">
        <v>37186.627039788327</v>
      </c>
    </row>
    <row r="5166" spans="26:27" x14ac:dyDescent="0.2">
      <c r="Z5166" s="38">
        <v>5158</v>
      </c>
      <c r="AA5166" s="1">
        <v>35787.884813559016</v>
      </c>
    </row>
    <row r="5167" spans="26:27" x14ac:dyDescent="0.2">
      <c r="Z5167" s="38">
        <v>5159</v>
      </c>
      <c r="AA5167" s="1">
        <v>36296.51328606865</v>
      </c>
    </row>
    <row r="5168" spans="26:27" x14ac:dyDescent="0.2">
      <c r="Z5168" s="38">
        <v>5160</v>
      </c>
      <c r="AA5168" s="1">
        <v>35890.152240643591</v>
      </c>
    </row>
    <row r="5169" spans="26:27" x14ac:dyDescent="0.2">
      <c r="Z5169" s="38">
        <v>5161</v>
      </c>
      <c r="AA5169" s="1">
        <v>36676.280392664703</v>
      </c>
    </row>
    <row r="5170" spans="26:27" x14ac:dyDescent="0.2">
      <c r="Z5170" s="38">
        <v>5162</v>
      </c>
      <c r="AA5170" s="1">
        <v>36774.261537752704</v>
      </c>
    </row>
    <row r="5171" spans="26:27" x14ac:dyDescent="0.2">
      <c r="Z5171" s="38">
        <v>5163</v>
      </c>
      <c r="AA5171" s="1">
        <v>35794.770159850603</v>
      </c>
    </row>
    <row r="5172" spans="26:27" x14ac:dyDescent="0.2">
      <c r="Z5172" s="38">
        <v>5164</v>
      </c>
      <c r="AA5172" s="1">
        <v>35838.22240449208</v>
      </c>
    </row>
    <row r="5173" spans="26:27" x14ac:dyDescent="0.2">
      <c r="Z5173" s="38">
        <v>5165</v>
      </c>
      <c r="AA5173" s="1">
        <v>36258.138049997935</v>
      </c>
    </row>
    <row r="5174" spans="26:27" x14ac:dyDescent="0.2">
      <c r="Z5174" s="38">
        <v>5166</v>
      </c>
      <c r="AA5174" s="1">
        <v>36558.527514988331</v>
      </c>
    </row>
    <row r="5175" spans="26:27" x14ac:dyDescent="0.2">
      <c r="Z5175" s="38">
        <v>5167</v>
      </c>
      <c r="AA5175" s="1">
        <v>36848.218691024122</v>
      </c>
    </row>
    <row r="5176" spans="26:27" x14ac:dyDescent="0.2">
      <c r="Z5176" s="38">
        <v>5168</v>
      </c>
      <c r="AA5176" s="1">
        <v>37076.054192227944</v>
      </c>
    </row>
    <row r="5177" spans="26:27" x14ac:dyDescent="0.2">
      <c r="Z5177" s="38">
        <v>5169</v>
      </c>
      <c r="AA5177" s="1">
        <v>35744.165994582036</v>
      </c>
    </row>
    <row r="5178" spans="26:27" x14ac:dyDescent="0.2">
      <c r="Z5178" s="38">
        <v>5170</v>
      </c>
      <c r="AA5178" s="1">
        <v>35697.563255906294</v>
      </c>
    </row>
    <row r="5179" spans="26:27" x14ac:dyDescent="0.2">
      <c r="Z5179" s="38">
        <v>5171</v>
      </c>
      <c r="AA5179" s="1">
        <v>36608.185793824472</v>
      </c>
    </row>
    <row r="5180" spans="26:27" x14ac:dyDescent="0.2">
      <c r="Z5180" s="38">
        <v>5172</v>
      </c>
      <c r="AA5180" s="1">
        <v>35558.059633927624</v>
      </c>
    </row>
    <row r="5181" spans="26:27" x14ac:dyDescent="0.2">
      <c r="Z5181" s="38">
        <v>5173</v>
      </c>
      <c r="AA5181" s="1">
        <v>36883.001592065077</v>
      </c>
    </row>
    <row r="5182" spans="26:27" x14ac:dyDescent="0.2">
      <c r="Z5182" s="38">
        <v>5174</v>
      </c>
      <c r="AA5182" s="1">
        <v>36898.21844496725</v>
      </c>
    </row>
    <row r="5183" spans="26:27" x14ac:dyDescent="0.2">
      <c r="Z5183" s="38">
        <v>5175</v>
      </c>
      <c r="AA5183" s="1">
        <v>37063.112749885753</v>
      </c>
    </row>
    <row r="5184" spans="26:27" x14ac:dyDescent="0.2">
      <c r="Z5184" s="38">
        <v>5176</v>
      </c>
      <c r="AA5184" s="1">
        <v>36095.324587793177</v>
      </c>
    </row>
    <row r="5185" spans="26:27" x14ac:dyDescent="0.2">
      <c r="Z5185" s="38">
        <v>5177</v>
      </c>
      <c r="AA5185" s="1">
        <v>36877.195220979112</v>
      </c>
    </row>
    <row r="5186" spans="26:27" x14ac:dyDescent="0.2">
      <c r="Z5186" s="38">
        <v>5178</v>
      </c>
      <c r="AA5186" s="1">
        <v>36961.857375039915</v>
      </c>
    </row>
    <row r="5187" spans="26:27" x14ac:dyDescent="0.2">
      <c r="Z5187" s="38">
        <v>5179</v>
      </c>
      <c r="AA5187" s="1">
        <v>36487.785964180272</v>
      </c>
    </row>
    <row r="5188" spans="26:27" x14ac:dyDescent="0.2">
      <c r="Z5188" s="38">
        <v>5180</v>
      </c>
      <c r="AA5188" s="1">
        <v>36131.039483047665</v>
      </c>
    </row>
    <row r="5189" spans="26:27" x14ac:dyDescent="0.2">
      <c r="Z5189" s="38">
        <v>5181</v>
      </c>
      <c r="AA5189" s="1">
        <v>36225.025363719382</v>
      </c>
    </row>
    <row r="5190" spans="26:27" x14ac:dyDescent="0.2">
      <c r="Z5190" s="38">
        <v>5182</v>
      </c>
      <c r="AA5190" s="1">
        <v>36632.058920777956</v>
      </c>
    </row>
    <row r="5191" spans="26:27" x14ac:dyDescent="0.2">
      <c r="Z5191" s="38">
        <v>5183</v>
      </c>
      <c r="AA5191" s="1">
        <v>35722.133403964355</v>
      </c>
    </row>
    <row r="5192" spans="26:27" x14ac:dyDescent="0.2">
      <c r="Z5192" s="38">
        <v>5184</v>
      </c>
      <c r="AA5192" s="1">
        <v>37229.750898549202</v>
      </c>
    </row>
    <row r="5193" spans="26:27" x14ac:dyDescent="0.2">
      <c r="Z5193" s="38">
        <v>5185</v>
      </c>
      <c r="AA5193" s="1">
        <v>36357.642620248633</v>
      </c>
    </row>
    <row r="5194" spans="26:27" x14ac:dyDescent="0.2">
      <c r="Z5194" s="38">
        <v>5186</v>
      </c>
      <c r="AA5194" s="1">
        <v>36153.192016481669</v>
      </c>
    </row>
    <row r="5195" spans="26:27" x14ac:dyDescent="0.2">
      <c r="Z5195" s="38">
        <v>5187</v>
      </c>
      <c r="AA5195" s="1">
        <v>35899.756866622491</v>
      </c>
    </row>
    <row r="5196" spans="26:27" x14ac:dyDescent="0.2">
      <c r="Z5196" s="38">
        <v>5188</v>
      </c>
      <c r="AA5196" s="1">
        <v>36548.947597007616</v>
      </c>
    </row>
    <row r="5197" spans="26:27" x14ac:dyDescent="0.2">
      <c r="Z5197" s="38">
        <v>5189</v>
      </c>
      <c r="AA5197" s="1">
        <v>35804.206613343253</v>
      </c>
    </row>
    <row r="5198" spans="26:27" x14ac:dyDescent="0.2">
      <c r="Z5198" s="38">
        <v>5190</v>
      </c>
      <c r="AA5198" s="1">
        <v>36303.975758460918</v>
      </c>
    </row>
    <row r="5199" spans="26:27" x14ac:dyDescent="0.2">
      <c r="Z5199" s="38">
        <v>5191</v>
      </c>
      <c r="AA5199" s="1">
        <v>35654.346628320651</v>
      </c>
    </row>
    <row r="5200" spans="26:27" x14ac:dyDescent="0.2">
      <c r="Z5200" s="38">
        <v>5192</v>
      </c>
      <c r="AA5200" s="1">
        <v>36354.048394001693</v>
      </c>
    </row>
    <row r="5201" spans="26:27" x14ac:dyDescent="0.2">
      <c r="Z5201" s="38">
        <v>5193</v>
      </c>
      <c r="AA5201" s="1">
        <v>36665.399804228909</v>
      </c>
    </row>
    <row r="5202" spans="26:27" x14ac:dyDescent="0.2">
      <c r="Z5202" s="38">
        <v>5194</v>
      </c>
      <c r="AA5202" s="1">
        <v>36566.445759391303</v>
      </c>
    </row>
    <row r="5203" spans="26:27" x14ac:dyDescent="0.2">
      <c r="Z5203" s="38">
        <v>5195</v>
      </c>
      <c r="AA5203" s="1">
        <v>36051.90216034888</v>
      </c>
    </row>
    <row r="5204" spans="26:27" x14ac:dyDescent="0.2">
      <c r="Z5204" s="38">
        <v>5196</v>
      </c>
      <c r="AA5204" s="1">
        <v>37520.591099508936</v>
      </c>
    </row>
    <row r="5205" spans="26:27" x14ac:dyDescent="0.2">
      <c r="Z5205" s="38">
        <v>5197</v>
      </c>
      <c r="AA5205" s="1">
        <v>36581.538794000175</v>
      </c>
    </row>
    <row r="5206" spans="26:27" x14ac:dyDescent="0.2">
      <c r="Z5206" s="38">
        <v>5198</v>
      </c>
      <c r="AA5206" s="1">
        <v>37345.029348463417</v>
      </c>
    </row>
    <row r="5207" spans="26:27" x14ac:dyDescent="0.2">
      <c r="Z5207" s="38">
        <v>5199</v>
      </c>
      <c r="AA5207" s="1">
        <v>37664.759512421078</v>
      </c>
    </row>
    <row r="5208" spans="26:27" x14ac:dyDescent="0.2">
      <c r="Z5208" s="38">
        <v>5200</v>
      </c>
      <c r="AA5208" s="1">
        <v>35713.553101901787</v>
      </c>
    </row>
    <row r="5209" spans="26:27" x14ac:dyDescent="0.2">
      <c r="Z5209" s="38">
        <v>5201</v>
      </c>
      <c r="AA5209" s="1">
        <v>36200.680505938442</v>
      </c>
    </row>
    <row r="5210" spans="26:27" x14ac:dyDescent="0.2">
      <c r="Z5210" s="38">
        <v>5202</v>
      </c>
      <c r="AA5210" s="1">
        <v>36190.337560752574</v>
      </c>
    </row>
    <row r="5211" spans="26:27" x14ac:dyDescent="0.2">
      <c r="Z5211" s="38">
        <v>5203</v>
      </c>
      <c r="AA5211" s="1">
        <v>36876.131236441171</v>
      </c>
    </row>
    <row r="5212" spans="26:27" x14ac:dyDescent="0.2">
      <c r="Z5212" s="38">
        <v>5204</v>
      </c>
      <c r="AA5212" s="1">
        <v>36635.640463112475</v>
      </c>
    </row>
    <row r="5213" spans="26:27" x14ac:dyDescent="0.2">
      <c r="Z5213" s="38">
        <v>5205</v>
      </c>
      <c r="AA5213" s="1">
        <v>36451.490144797732</v>
      </c>
    </row>
    <row r="5214" spans="26:27" x14ac:dyDescent="0.2">
      <c r="Z5214" s="38">
        <v>5206</v>
      </c>
      <c r="AA5214" s="1">
        <v>35667.013896370729</v>
      </c>
    </row>
    <row r="5215" spans="26:27" x14ac:dyDescent="0.2">
      <c r="Z5215" s="38">
        <v>5207</v>
      </c>
      <c r="AA5215" s="1">
        <v>37485.701937926307</v>
      </c>
    </row>
    <row r="5216" spans="26:27" x14ac:dyDescent="0.2">
      <c r="Z5216" s="38">
        <v>5208</v>
      </c>
      <c r="AA5216" s="1">
        <v>36426.774975683526</v>
      </c>
    </row>
    <row r="5217" spans="26:27" x14ac:dyDescent="0.2">
      <c r="Z5217" s="38">
        <v>5209</v>
      </c>
      <c r="AA5217" s="1">
        <v>36512.881488073908</v>
      </c>
    </row>
    <row r="5218" spans="26:27" x14ac:dyDescent="0.2">
      <c r="Z5218" s="38">
        <v>5210</v>
      </c>
      <c r="AA5218" s="1">
        <v>36846.09887687114</v>
      </c>
    </row>
    <row r="5219" spans="26:27" x14ac:dyDescent="0.2">
      <c r="Z5219" s="38">
        <v>5211</v>
      </c>
      <c r="AA5219" s="1">
        <v>36857.222906264869</v>
      </c>
    </row>
    <row r="5220" spans="26:27" x14ac:dyDescent="0.2">
      <c r="Z5220" s="38">
        <v>5212</v>
      </c>
      <c r="AA5220" s="1">
        <v>35652.386829733128</v>
      </c>
    </row>
    <row r="5221" spans="26:27" x14ac:dyDescent="0.2">
      <c r="Z5221" s="38">
        <v>5213</v>
      </c>
      <c r="AA5221" s="1">
        <v>35575.242924770871</v>
      </c>
    </row>
    <row r="5222" spans="26:27" x14ac:dyDescent="0.2">
      <c r="Z5222" s="38">
        <v>5214</v>
      </c>
      <c r="AA5222" s="1">
        <v>36190.494126793819</v>
      </c>
    </row>
    <row r="5223" spans="26:27" x14ac:dyDescent="0.2">
      <c r="Z5223" s="38">
        <v>5215</v>
      </c>
      <c r="AA5223" s="1">
        <v>35689.580112593045</v>
      </c>
    </row>
    <row r="5224" spans="26:27" x14ac:dyDescent="0.2">
      <c r="Z5224" s="38">
        <v>5216</v>
      </c>
      <c r="AA5224" s="1">
        <v>36233.676602088875</v>
      </c>
    </row>
    <row r="5225" spans="26:27" x14ac:dyDescent="0.2">
      <c r="Z5225" s="38">
        <v>5217</v>
      </c>
      <c r="AA5225" s="1">
        <v>35821.921600964059</v>
      </c>
    </row>
    <row r="5226" spans="26:27" x14ac:dyDescent="0.2">
      <c r="Z5226" s="38">
        <v>5218</v>
      </c>
      <c r="AA5226" s="1">
        <v>37117.386543063491</v>
      </c>
    </row>
    <row r="5227" spans="26:27" x14ac:dyDescent="0.2">
      <c r="Z5227" s="38">
        <v>5219</v>
      </c>
      <c r="AA5227" s="1">
        <v>37131.169617294276</v>
      </c>
    </row>
    <row r="5228" spans="26:27" x14ac:dyDescent="0.2">
      <c r="Z5228" s="38">
        <v>5220</v>
      </c>
      <c r="AA5228" s="1">
        <v>36231.88472789446</v>
      </c>
    </row>
    <row r="5229" spans="26:27" x14ac:dyDescent="0.2">
      <c r="Z5229" s="38">
        <v>5221</v>
      </c>
      <c r="AA5229" s="1">
        <v>35713.830314618797</v>
      </c>
    </row>
    <row r="5230" spans="26:27" x14ac:dyDescent="0.2">
      <c r="Z5230" s="38">
        <v>5222</v>
      </c>
      <c r="AA5230" s="1">
        <v>36579.779205618019</v>
      </c>
    </row>
    <row r="5231" spans="26:27" x14ac:dyDescent="0.2">
      <c r="Z5231" s="38">
        <v>5223</v>
      </c>
      <c r="AA5231" s="1">
        <v>36216.061519643787</v>
      </c>
    </row>
    <row r="5232" spans="26:27" x14ac:dyDescent="0.2">
      <c r="Z5232" s="38">
        <v>5224</v>
      </c>
      <c r="AA5232" s="1">
        <v>37637.171414386015</v>
      </c>
    </row>
    <row r="5233" spans="26:27" x14ac:dyDescent="0.2">
      <c r="Z5233" s="38">
        <v>5225</v>
      </c>
      <c r="AA5233" s="1">
        <v>35634.86102403557</v>
      </c>
    </row>
    <row r="5234" spans="26:27" x14ac:dyDescent="0.2">
      <c r="Z5234" s="38">
        <v>5226</v>
      </c>
      <c r="AA5234" s="1">
        <v>36033.454875705705</v>
      </c>
    </row>
    <row r="5235" spans="26:27" x14ac:dyDescent="0.2">
      <c r="Z5235" s="38">
        <v>5227</v>
      </c>
      <c r="AA5235" s="1">
        <v>36146.010141757244</v>
      </c>
    </row>
    <row r="5236" spans="26:27" x14ac:dyDescent="0.2">
      <c r="Z5236" s="38">
        <v>5228</v>
      </c>
      <c r="AA5236" s="1">
        <v>36336.132707074728</v>
      </c>
    </row>
    <row r="5237" spans="26:27" x14ac:dyDescent="0.2">
      <c r="Z5237" s="38">
        <v>5229</v>
      </c>
      <c r="AA5237" s="1">
        <v>36859.238007369619</v>
      </c>
    </row>
    <row r="5238" spans="26:27" x14ac:dyDescent="0.2">
      <c r="Z5238" s="38">
        <v>5230</v>
      </c>
      <c r="AA5238" s="1">
        <v>35871.563280915623</v>
      </c>
    </row>
    <row r="5239" spans="26:27" x14ac:dyDescent="0.2">
      <c r="Z5239" s="38">
        <v>5231</v>
      </c>
      <c r="AA5239" s="1">
        <v>36171.208354933129</v>
      </c>
    </row>
    <row r="5240" spans="26:27" x14ac:dyDescent="0.2">
      <c r="Z5240" s="38">
        <v>5232</v>
      </c>
      <c r="AA5240" s="1">
        <v>37257.851504470593</v>
      </c>
    </row>
    <row r="5241" spans="26:27" x14ac:dyDescent="0.2">
      <c r="Z5241" s="38">
        <v>5233</v>
      </c>
      <c r="AA5241" s="1">
        <v>37011.640501920716</v>
      </c>
    </row>
    <row r="5242" spans="26:27" x14ac:dyDescent="0.2">
      <c r="Z5242" s="38">
        <v>5234</v>
      </c>
      <c r="AA5242" s="1">
        <v>37189.552430396085</v>
      </c>
    </row>
    <row r="5243" spans="26:27" x14ac:dyDescent="0.2">
      <c r="Z5243" s="38">
        <v>5235</v>
      </c>
      <c r="AA5243" s="1">
        <v>36440.081430938342</v>
      </c>
    </row>
    <row r="5244" spans="26:27" x14ac:dyDescent="0.2">
      <c r="Z5244" s="38">
        <v>5236</v>
      </c>
      <c r="AA5244" s="1">
        <v>36677.704837143101</v>
      </c>
    </row>
    <row r="5245" spans="26:27" x14ac:dyDescent="0.2">
      <c r="Z5245" s="38">
        <v>5237</v>
      </c>
      <c r="AA5245" s="1">
        <v>36662.810179111584</v>
      </c>
    </row>
    <row r="5246" spans="26:27" x14ac:dyDescent="0.2">
      <c r="Z5246" s="38">
        <v>5238</v>
      </c>
      <c r="AA5246" s="1">
        <v>36225.464648840178</v>
      </c>
    </row>
    <row r="5247" spans="26:27" x14ac:dyDescent="0.2">
      <c r="Z5247" s="38">
        <v>5239</v>
      </c>
      <c r="AA5247" s="1">
        <v>35619.697744705118</v>
      </c>
    </row>
    <row r="5248" spans="26:27" x14ac:dyDescent="0.2">
      <c r="Z5248" s="38">
        <v>5240</v>
      </c>
      <c r="AA5248" s="1">
        <v>35376.010797436109</v>
      </c>
    </row>
    <row r="5249" spans="26:27" x14ac:dyDescent="0.2">
      <c r="Z5249" s="38">
        <v>5241</v>
      </c>
      <c r="AA5249" s="1">
        <v>36773.779353978607</v>
      </c>
    </row>
    <row r="5250" spans="26:27" x14ac:dyDescent="0.2">
      <c r="Z5250" s="38">
        <v>5242</v>
      </c>
      <c r="AA5250" s="1">
        <v>36699.154293567204</v>
      </c>
    </row>
    <row r="5251" spans="26:27" x14ac:dyDescent="0.2">
      <c r="Z5251" s="38">
        <v>5243</v>
      </c>
      <c r="AA5251" s="1">
        <v>36106.201675334996</v>
      </c>
    </row>
    <row r="5252" spans="26:27" x14ac:dyDescent="0.2">
      <c r="Z5252" s="38">
        <v>5244</v>
      </c>
      <c r="AA5252" s="1">
        <v>36535.963004859746</v>
      </c>
    </row>
    <row r="5253" spans="26:27" x14ac:dyDescent="0.2">
      <c r="Z5253" s="38">
        <v>5245</v>
      </c>
      <c r="AA5253" s="1">
        <v>37639.25841091857</v>
      </c>
    </row>
    <row r="5254" spans="26:27" x14ac:dyDescent="0.2">
      <c r="Z5254" s="38">
        <v>5246</v>
      </c>
      <c r="AA5254" s="1">
        <v>36163.866123086889</v>
      </c>
    </row>
    <row r="5255" spans="26:27" x14ac:dyDescent="0.2">
      <c r="Z5255" s="38">
        <v>5247</v>
      </c>
      <c r="AA5255" s="1">
        <v>36289.128779072969</v>
      </c>
    </row>
    <row r="5256" spans="26:27" x14ac:dyDescent="0.2">
      <c r="Z5256" s="38">
        <v>5248</v>
      </c>
      <c r="AA5256" s="1">
        <v>36546.224107735929</v>
      </c>
    </row>
    <row r="5257" spans="26:27" x14ac:dyDescent="0.2">
      <c r="Z5257" s="38">
        <v>5249</v>
      </c>
      <c r="AA5257" s="1">
        <v>36036.55731580704</v>
      </c>
    </row>
    <row r="5258" spans="26:27" x14ac:dyDescent="0.2">
      <c r="Z5258" s="38">
        <v>5250</v>
      </c>
      <c r="AA5258" s="1">
        <v>36566.656562447075</v>
      </c>
    </row>
    <row r="5259" spans="26:27" x14ac:dyDescent="0.2">
      <c r="Z5259" s="38">
        <v>5251</v>
      </c>
      <c r="AA5259" s="1">
        <v>35279.753234783115</v>
      </c>
    </row>
    <row r="5260" spans="26:27" x14ac:dyDescent="0.2">
      <c r="Z5260" s="38">
        <v>5252</v>
      </c>
      <c r="AA5260" s="1">
        <v>37187.204363065925</v>
      </c>
    </row>
    <row r="5261" spans="26:27" x14ac:dyDescent="0.2">
      <c r="Z5261" s="38">
        <v>5253</v>
      </c>
      <c r="AA5261" s="1">
        <v>36636.488590214591</v>
      </c>
    </row>
    <row r="5262" spans="26:27" x14ac:dyDescent="0.2">
      <c r="Z5262" s="38">
        <v>5254</v>
      </c>
      <c r="AA5262" s="1">
        <v>36569.412613727618</v>
      </c>
    </row>
    <row r="5263" spans="26:27" x14ac:dyDescent="0.2">
      <c r="Z5263" s="38">
        <v>5255</v>
      </c>
      <c r="AA5263" s="1">
        <v>36146.165504973076</v>
      </c>
    </row>
    <row r="5264" spans="26:27" x14ac:dyDescent="0.2">
      <c r="Z5264" s="38">
        <v>5256</v>
      </c>
      <c r="AA5264" s="1">
        <v>35889.62195256455</v>
      </c>
    </row>
    <row r="5265" spans="26:27" x14ac:dyDescent="0.2">
      <c r="Z5265" s="38">
        <v>5257</v>
      </c>
      <c r="AA5265" s="1">
        <v>36042.260322954651</v>
      </c>
    </row>
    <row r="5266" spans="26:27" x14ac:dyDescent="0.2">
      <c r="Z5266" s="38">
        <v>5258</v>
      </c>
      <c r="AA5266" s="1">
        <v>36975.457250191954</v>
      </c>
    </row>
    <row r="5267" spans="26:27" x14ac:dyDescent="0.2">
      <c r="Z5267" s="38">
        <v>5259</v>
      </c>
      <c r="AA5267" s="1">
        <v>35668.076153300135</v>
      </c>
    </row>
    <row r="5268" spans="26:27" x14ac:dyDescent="0.2">
      <c r="Z5268" s="38">
        <v>5260</v>
      </c>
      <c r="AA5268" s="1">
        <v>37682.279884525356</v>
      </c>
    </row>
    <row r="5269" spans="26:27" x14ac:dyDescent="0.2">
      <c r="Z5269" s="38">
        <v>5261</v>
      </c>
      <c r="AA5269" s="1">
        <v>37017.271282659087</v>
      </c>
    </row>
    <row r="5270" spans="26:27" x14ac:dyDescent="0.2">
      <c r="Z5270" s="38">
        <v>5262</v>
      </c>
      <c r="AA5270" s="1">
        <v>36750.384485431656</v>
      </c>
    </row>
    <row r="5271" spans="26:27" x14ac:dyDescent="0.2">
      <c r="Z5271" s="38">
        <v>5263</v>
      </c>
      <c r="AA5271" s="1">
        <v>36460.795643627622</v>
      </c>
    </row>
    <row r="5272" spans="26:27" x14ac:dyDescent="0.2">
      <c r="Z5272" s="38">
        <v>5264</v>
      </c>
      <c r="AA5272" s="1">
        <v>37184.491263718432</v>
      </c>
    </row>
    <row r="5273" spans="26:27" x14ac:dyDescent="0.2">
      <c r="Z5273" s="38">
        <v>5265</v>
      </c>
      <c r="AA5273" s="1">
        <v>35569.415862707807</v>
      </c>
    </row>
    <row r="5274" spans="26:27" x14ac:dyDescent="0.2">
      <c r="Z5274" s="38">
        <v>5266</v>
      </c>
      <c r="AA5274" s="1">
        <v>36624.849709966162</v>
      </c>
    </row>
    <row r="5275" spans="26:27" x14ac:dyDescent="0.2">
      <c r="Z5275" s="38">
        <v>5267</v>
      </c>
      <c r="AA5275" s="1">
        <v>34586.673299395174</v>
      </c>
    </row>
    <row r="5276" spans="26:27" x14ac:dyDescent="0.2">
      <c r="Z5276" s="38">
        <v>5268</v>
      </c>
      <c r="AA5276" s="1">
        <v>36354.895634555498</v>
      </c>
    </row>
    <row r="5277" spans="26:27" x14ac:dyDescent="0.2">
      <c r="Z5277" s="38">
        <v>5269</v>
      </c>
      <c r="AA5277" s="1">
        <v>35791.276006932938</v>
      </c>
    </row>
    <row r="5278" spans="26:27" x14ac:dyDescent="0.2">
      <c r="Z5278" s="38">
        <v>5270</v>
      </c>
      <c r="AA5278" s="1">
        <v>36175.886992521446</v>
      </c>
    </row>
    <row r="5279" spans="26:27" x14ac:dyDescent="0.2">
      <c r="Z5279" s="38">
        <v>5271</v>
      </c>
      <c r="AA5279" s="1">
        <v>36776.305541858012</v>
      </c>
    </row>
    <row r="5280" spans="26:27" x14ac:dyDescent="0.2">
      <c r="Z5280" s="38">
        <v>5272</v>
      </c>
      <c r="AA5280" s="1">
        <v>35488.017674966024</v>
      </c>
    </row>
    <row r="5281" spans="26:27" x14ac:dyDescent="0.2">
      <c r="Z5281" s="38">
        <v>5273</v>
      </c>
      <c r="AA5281" s="1">
        <v>36538.709135320416</v>
      </c>
    </row>
    <row r="5282" spans="26:27" x14ac:dyDescent="0.2">
      <c r="Z5282" s="38">
        <v>5274</v>
      </c>
      <c r="AA5282" s="1">
        <v>37062.394705389903</v>
      </c>
    </row>
    <row r="5283" spans="26:27" x14ac:dyDescent="0.2">
      <c r="Z5283" s="38">
        <v>5275</v>
      </c>
      <c r="AA5283" s="1">
        <v>36419.669948079696</v>
      </c>
    </row>
    <row r="5284" spans="26:27" x14ac:dyDescent="0.2">
      <c r="Z5284" s="38">
        <v>5276</v>
      </c>
      <c r="AA5284" s="1">
        <v>36202.825198926861</v>
      </c>
    </row>
    <row r="5285" spans="26:27" x14ac:dyDescent="0.2">
      <c r="Z5285" s="38">
        <v>5277</v>
      </c>
      <c r="AA5285" s="1">
        <v>36432.295259461025</v>
      </c>
    </row>
    <row r="5286" spans="26:27" x14ac:dyDescent="0.2">
      <c r="Z5286" s="38">
        <v>5278</v>
      </c>
      <c r="AA5286" s="1">
        <v>36581.245283539829</v>
      </c>
    </row>
    <row r="5287" spans="26:27" x14ac:dyDescent="0.2">
      <c r="Z5287" s="38">
        <v>5279</v>
      </c>
      <c r="AA5287" s="1">
        <v>36534.635456463991</v>
      </c>
    </row>
    <row r="5288" spans="26:27" x14ac:dyDescent="0.2">
      <c r="Z5288" s="38">
        <v>5280</v>
      </c>
      <c r="AA5288" s="1">
        <v>36556.55582027667</v>
      </c>
    </row>
    <row r="5289" spans="26:27" x14ac:dyDescent="0.2">
      <c r="Z5289" s="38">
        <v>5281</v>
      </c>
      <c r="AA5289" s="1">
        <v>36050.404245358906</v>
      </c>
    </row>
    <row r="5290" spans="26:27" x14ac:dyDescent="0.2">
      <c r="Z5290" s="38">
        <v>5282</v>
      </c>
      <c r="AA5290" s="1">
        <v>36101.897756778257</v>
      </c>
    </row>
    <row r="5291" spans="26:27" x14ac:dyDescent="0.2">
      <c r="Z5291" s="38">
        <v>5283</v>
      </c>
      <c r="AA5291" s="1">
        <v>36606.023202084965</v>
      </c>
    </row>
    <row r="5292" spans="26:27" x14ac:dyDescent="0.2">
      <c r="Z5292" s="38">
        <v>5284</v>
      </c>
      <c r="AA5292" s="1">
        <v>37007.443322800857</v>
      </c>
    </row>
    <row r="5293" spans="26:27" x14ac:dyDescent="0.2">
      <c r="Z5293" s="38">
        <v>5285</v>
      </c>
      <c r="AA5293" s="1">
        <v>37566.312465988136</v>
      </c>
    </row>
    <row r="5294" spans="26:27" x14ac:dyDescent="0.2">
      <c r="Z5294" s="38">
        <v>5286</v>
      </c>
      <c r="AA5294" s="1">
        <v>35904.858119266341</v>
      </c>
    </row>
    <row r="5295" spans="26:27" x14ac:dyDescent="0.2">
      <c r="Z5295" s="38">
        <v>5287</v>
      </c>
      <c r="AA5295" s="1">
        <v>35906.546865213873</v>
      </c>
    </row>
    <row r="5296" spans="26:27" x14ac:dyDescent="0.2">
      <c r="Z5296" s="38">
        <v>5288</v>
      </c>
      <c r="AA5296" s="1">
        <v>36718.723472861937</v>
      </c>
    </row>
    <row r="5297" spans="26:27" x14ac:dyDescent="0.2">
      <c r="Z5297" s="38">
        <v>5289</v>
      </c>
      <c r="AA5297" s="1">
        <v>36599.162266439394</v>
      </c>
    </row>
    <row r="5298" spans="26:27" x14ac:dyDescent="0.2">
      <c r="Z5298" s="38">
        <v>5290</v>
      </c>
      <c r="AA5298" s="1">
        <v>36710.6961515781</v>
      </c>
    </row>
    <row r="5299" spans="26:27" x14ac:dyDescent="0.2">
      <c r="Z5299" s="38">
        <v>5291</v>
      </c>
      <c r="AA5299" s="1">
        <v>36548.766482410669</v>
      </c>
    </row>
    <row r="5300" spans="26:27" x14ac:dyDescent="0.2">
      <c r="Z5300" s="38">
        <v>5292</v>
      </c>
      <c r="AA5300" s="1">
        <v>37018.364756133415</v>
      </c>
    </row>
    <row r="5301" spans="26:27" x14ac:dyDescent="0.2">
      <c r="Z5301" s="38">
        <v>5293</v>
      </c>
      <c r="AA5301" s="1">
        <v>37139.810350964661</v>
      </c>
    </row>
    <row r="5302" spans="26:27" x14ac:dyDescent="0.2">
      <c r="Z5302" s="38">
        <v>5294</v>
      </c>
      <c r="AA5302" s="1">
        <v>36391.212442269709</v>
      </c>
    </row>
    <row r="5303" spans="26:27" x14ac:dyDescent="0.2">
      <c r="Z5303" s="38">
        <v>5295</v>
      </c>
      <c r="AA5303" s="1">
        <v>36275.834907141863</v>
      </c>
    </row>
    <row r="5304" spans="26:27" x14ac:dyDescent="0.2">
      <c r="Z5304" s="38">
        <v>5296</v>
      </c>
      <c r="AA5304" s="1">
        <v>36229.497029456616</v>
      </c>
    </row>
    <row r="5305" spans="26:27" x14ac:dyDescent="0.2">
      <c r="Z5305" s="38">
        <v>5297</v>
      </c>
      <c r="AA5305" s="1">
        <v>36375.753720311972</v>
      </c>
    </row>
    <row r="5306" spans="26:27" x14ac:dyDescent="0.2">
      <c r="Z5306" s="38">
        <v>5298</v>
      </c>
      <c r="AA5306" s="1">
        <v>37140.140327757174</v>
      </c>
    </row>
    <row r="5307" spans="26:27" x14ac:dyDescent="0.2">
      <c r="Z5307" s="38">
        <v>5299</v>
      </c>
      <c r="AA5307" s="1">
        <v>36479.940780099401</v>
      </c>
    </row>
    <row r="5308" spans="26:27" x14ac:dyDescent="0.2">
      <c r="Z5308" s="38">
        <v>5300</v>
      </c>
      <c r="AA5308" s="1">
        <v>36904.368554476438</v>
      </c>
    </row>
    <row r="5309" spans="26:27" x14ac:dyDescent="0.2">
      <c r="Z5309" s="38">
        <v>5301</v>
      </c>
      <c r="AA5309" s="1">
        <v>36423.677291126507</v>
      </c>
    </row>
    <row r="5310" spans="26:27" x14ac:dyDescent="0.2">
      <c r="Z5310" s="38">
        <v>5302</v>
      </c>
      <c r="AA5310" s="1">
        <v>36310.015694144007</v>
      </c>
    </row>
    <row r="5311" spans="26:27" x14ac:dyDescent="0.2">
      <c r="Z5311" s="38">
        <v>5303</v>
      </c>
      <c r="AA5311" s="1">
        <v>35916.221664213488</v>
      </c>
    </row>
    <row r="5312" spans="26:27" x14ac:dyDescent="0.2">
      <c r="Z5312" s="38">
        <v>5304</v>
      </c>
      <c r="AA5312" s="1">
        <v>37099.770640335519</v>
      </c>
    </row>
    <row r="5313" spans="26:27" x14ac:dyDescent="0.2">
      <c r="Z5313" s="38">
        <v>5305</v>
      </c>
      <c r="AA5313" s="1">
        <v>36769.018214628886</v>
      </c>
    </row>
    <row r="5314" spans="26:27" x14ac:dyDescent="0.2">
      <c r="Z5314" s="38">
        <v>5306</v>
      </c>
      <c r="AA5314" s="1">
        <v>36364.976092052631</v>
      </c>
    </row>
    <row r="5315" spans="26:27" x14ac:dyDescent="0.2">
      <c r="Z5315" s="38">
        <v>5307</v>
      </c>
      <c r="AA5315" s="1">
        <v>36374.122852757413</v>
      </c>
    </row>
    <row r="5316" spans="26:27" x14ac:dyDescent="0.2">
      <c r="Z5316" s="38">
        <v>5308</v>
      </c>
      <c r="AA5316" s="1">
        <v>36060.642889704875</v>
      </c>
    </row>
    <row r="5317" spans="26:27" x14ac:dyDescent="0.2">
      <c r="Z5317" s="38">
        <v>5309</v>
      </c>
      <c r="AA5317" s="1">
        <v>36251.359779730919</v>
      </c>
    </row>
    <row r="5318" spans="26:27" x14ac:dyDescent="0.2">
      <c r="Z5318" s="38">
        <v>5310</v>
      </c>
      <c r="AA5318" s="1">
        <v>37084.610492179469</v>
      </c>
    </row>
    <row r="5319" spans="26:27" x14ac:dyDescent="0.2">
      <c r="Z5319" s="38">
        <v>5311</v>
      </c>
      <c r="AA5319" s="1">
        <v>36201.805167409635</v>
      </c>
    </row>
    <row r="5320" spans="26:27" x14ac:dyDescent="0.2">
      <c r="Z5320" s="38">
        <v>5312</v>
      </c>
      <c r="AA5320" s="1">
        <v>35945.944292881104</v>
      </c>
    </row>
    <row r="5321" spans="26:27" x14ac:dyDescent="0.2">
      <c r="Z5321" s="38">
        <v>5313</v>
      </c>
      <c r="AA5321" s="1">
        <v>36366.24966854581</v>
      </c>
    </row>
    <row r="5322" spans="26:27" x14ac:dyDescent="0.2">
      <c r="Z5322" s="38">
        <v>5314</v>
      </c>
      <c r="AA5322" s="1">
        <v>36446.275957394246</v>
      </c>
    </row>
    <row r="5323" spans="26:27" x14ac:dyDescent="0.2">
      <c r="Z5323" s="38">
        <v>5315</v>
      </c>
      <c r="AA5323" s="1">
        <v>36464.263128101615</v>
      </c>
    </row>
    <row r="5324" spans="26:27" x14ac:dyDescent="0.2">
      <c r="Z5324" s="38">
        <v>5316</v>
      </c>
      <c r="AA5324" s="1">
        <v>35815.433783320885</v>
      </c>
    </row>
    <row r="5325" spans="26:27" x14ac:dyDescent="0.2">
      <c r="Z5325" s="38">
        <v>5317</v>
      </c>
      <c r="AA5325" s="1">
        <v>36371.708222543006</v>
      </c>
    </row>
    <row r="5326" spans="26:27" x14ac:dyDescent="0.2">
      <c r="Z5326" s="38">
        <v>5318</v>
      </c>
      <c r="AA5326" s="1">
        <v>36649.012813323876</v>
      </c>
    </row>
    <row r="5327" spans="26:27" x14ac:dyDescent="0.2">
      <c r="Z5327" s="38">
        <v>5319</v>
      </c>
      <c r="AA5327" s="1">
        <v>36139.196384929659</v>
      </c>
    </row>
    <row r="5328" spans="26:27" x14ac:dyDescent="0.2">
      <c r="Z5328" s="38">
        <v>5320</v>
      </c>
      <c r="AA5328" s="1">
        <v>36717.252009133845</v>
      </c>
    </row>
    <row r="5329" spans="26:27" x14ac:dyDescent="0.2">
      <c r="Z5329" s="38">
        <v>5321</v>
      </c>
      <c r="AA5329" s="1">
        <v>35358.143901953023</v>
      </c>
    </row>
    <row r="5330" spans="26:27" x14ac:dyDescent="0.2">
      <c r="Z5330" s="38">
        <v>5322</v>
      </c>
      <c r="AA5330" s="1">
        <v>36613.92856572273</v>
      </c>
    </row>
    <row r="5331" spans="26:27" x14ac:dyDescent="0.2">
      <c r="Z5331" s="38">
        <v>5323</v>
      </c>
      <c r="AA5331" s="1">
        <v>35746.165065772417</v>
      </c>
    </row>
    <row r="5332" spans="26:27" x14ac:dyDescent="0.2">
      <c r="Z5332" s="38">
        <v>5324</v>
      </c>
      <c r="AA5332" s="1">
        <v>37085.568220030393</v>
      </c>
    </row>
    <row r="5333" spans="26:27" x14ac:dyDescent="0.2">
      <c r="Z5333" s="38">
        <v>5325</v>
      </c>
      <c r="AA5333" s="1">
        <v>36697.646534940235</v>
      </c>
    </row>
    <row r="5334" spans="26:27" x14ac:dyDescent="0.2">
      <c r="Z5334" s="38">
        <v>5326</v>
      </c>
      <c r="AA5334" s="1">
        <v>35906.300154485732</v>
      </c>
    </row>
    <row r="5335" spans="26:27" x14ac:dyDescent="0.2">
      <c r="Z5335" s="38">
        <v>5327</v>
      </c>
      <c r="AA5335" s="1">
        <v>36291.826435797993</v>
      </c>
    </row>
    <row r="5336" spans="26:27" x14ac:dyDescent="0.2">
      <c r="Z5336" s="38">
        <v>5328</v>
      </c>
      <c r="AA5336" s="1">
        <v>36681.819213992661</v>
      </c>
    </row>
    <row r="5337" spans="26:27" x14ac:dyDescent="0.2">
      <c r="Z5337" s="38">
        <v>5329</v>
      </c>
      <c r="AA5337" s="1">
        <v>35691.042652162017</v>
      </c>
    </row>
    <row r="5338" spans="26:27" x14ac:dyDescent="0.2">
      <c r="Z5338" s="38">
        <v>5330</v>
      </c>
      <c r="AA5338" s="1">
        <v>35959.013445395751</v>
      </c>
    </row>
    <row r="5339" spans="26:27" x14ac:dyDescent="0.2">
      <c r="Z5339" s="38">
        <v>5331</v>
      </c>
      <c r="AA5339" s="1">
        <v>36559.63325765077</v>
      </c>
    </row>
    <row r="5340" spans="26:27" x14ac:dyDescent="0.2">
      <c r="Z5340" s="38">
        <v>5332</v>
      </c>
      <c r="AA5340" s="1">
        <v>36645.537119038287</v>
      </c>
    </row>
    <row r="5341" spans="26:27" x14ac:dyDescent="0.2">
      <c r="Z5341" s="38">
        <v>5333</v>
      </c>
      <c r="AA5341" s="1">
        <v>37181.386595848584</v>
      </c>
    </row>
    <row r="5342" spans="26:27" x14ac:dyDescent="0.2">
      <c r="Z5342" s="38">
        <v>5334</v>
      </c>
      <c r="AA5342" s="1">
        <v>35742.850670268395</v>
      </c>
    </row>
    <row r="5343" spans="26:27" x14ac:dyDescent="0.2">
      <c r="Z5343" s="38">
        <v>5335</v>
      </c>
      <c r="AA5343" s="1">
        <v>35599.272280312973</v>
      </c>
    </row>
    <row r="5344" spans="26:27" x14ac:dyDescent="0.2">
      <c r="Z5344" s="38">
        <v>5336</v>
      </c>
      <c r="AA5344" s="1">
        <v>36529.03692296549</v>
      </c>
    </row>
    <row r="5345" spans="26:27" x14ac:dyDescent="0.2">
      <c r="Z5345" s="38">
        <v>5337</v>
      </c>
      <c r="AA5345" s="1">
        <v>36951.811455017276</v>
      </c>
    </row>
    <row r="5346" spans="26:27" x14ac:dyDescent="0.2">
      <c r="Z5346" s="38">
        <v>5338</v>
      </c>
      <c r="AA5346" s="1">
        <v>35521.598627583808</v>
      </c>
    </row>
    <row r="5347" spans="26:27" x14ac:dyDescent="0.2">
      <c r="Z5347" s="38">
        <v>5339</v>
      </c>
      <c r="AA5347" s="1">
        <v>36328.467603890109</v>
      </c>
    </row>
    <row r="5348" spans="26:27" x14ac:dyDescent="0.2">
      <c r="Z5348" s="38">
        <v>5340</v>
      </c>
      <c r="AA5348" s="1">
        <v>36216.662425078684</v>
      </c>
    </row>
    <row r="5349" spans="26:27" x14ac:dyDescent="0.2">
      <c r="Z5349" s="38">
        <v>5341</v>
      </c>
      <c r="AA5349" s="1">
        <v>36687.425613565618</v>
      </c>
    </row>
    <row r="5350" spans="26:27" x14ac:dyDescent="0.2">
      <c r="Z5350" s="38">
        <v>5342</v>
      </c>
      <c r="AA5350" s="1">
        <v>36148.968010767836</v>
      </c>
    </row>
    <row r="5351" spans="26:27" x14ac:dyDescent="0.2">
      <c r="Z5351" s="38">
        <v>5343</v>
      </c>
      <c r="AA5351" s="1">
        <v>36648.829501418077</v>
      </c>
    </row>
    <row r="5352" spans="26:27" x14ac:dyDescent="0.2">
      <c r="Z5352" s="38">
        <v>5344</v>
      </c>
      <c r="AA5352" s="1">
        <v>37060.616440580961</v>
      </c>
    </row>
    <row r="5353" spans="26:27" x14ac:dyDescent="0.2">
      <c r="Z5353" s="38">
        <v>5345</v>
      </c>
      <c r="AA5353" s="1">
        <v>37173.441090923501</v>
      </c>
    </row>
    <row r="5354" spans="26:27" x14ac:dyDescent="0.2">
      <c r="Z5354" s="38">
        <v>5346</v>
      </c>
      <c r="AA5354" s="1">
        <v>36095.829301119302</v>
      </c>
    </row>
    <row r="5355" spans="26:27" x14ac:dyDescent="0.2">
      <c r="Z5355" s="38">
        <v>5347</v>
      </c>
      <c r="AA5355" s="1">
        <v>37072.158143704772</v>
      </c>
    </row>
    <row r="5356" spans="26:27" x14ac:dyDescent="0.2">
      <c r="Z5356" s="38">
        <v>5348</v>
      </c>
      <c r="AA5356" s="1">
        <v>36509.561802313605</v>
      </c>
    </row>
    <row r="5357" spans="26:27" x14ac:dyDescent="0.2">
      <c r="Z5357" s="38">
        <v>5349</v>
      </c>
      <c r="AA5357" s="1">
        <v>36105.024221744214</v>
      </c>
    </row>
    <row r="5358" spans="26:27" x14ac:dyDescent="0.2">
      <c r="Z5358" s="38">
        <v>5350</v>
      </c>
      <c r="AA5358" s="1">
        <v>36456.790002688795</v>
      </c>
    </row>
    <row r="5359" spans="26:27" x14ac:dyDescent="0.2">
      <c r="Z5359" s="38">
        <v>5351</v>
      </c>
      <c r="AA5359" s="1">
        <v>37737.886093844019</v>
      </c>
    </row>
    <row r="5360" spans="26:27" x14ac:dyDescent="0.2">
      <c r="Z5360" s="38">
        <v>5352</v>
      </c>
      <c r="AA5360" s="1">
        <v>37003.163409576628</v>
      </c>
    </row>
    <row r="5361" spans="26:27" x14ac:dyDescent="0.2">
      <c r="Z5361" s="38">
        <v>5353</v>
      </c>
      <c r="AA5361" s="1">
        <v>36727.657561079744</v>
      </c>
    </row>
    <row r="5362" spans="26:27" x14ac:dyDescent="0.2">
      <c r="Z5362" s="38">
        <v>5354</v>
      </c>
      <c r="AA5362" s="1">
        <v>36026.378741558146</v>
      </c>
    </row>
    <row r="5363" spans="26:27" x14ac:dyDescent="0.2">
      <c r="Z5363" s="38">
        <v>5355</v>
      </c>
      <c r="AA5363" s="1">
        <v>36717.79931569274</v>
      </c>
    </row>
    <row r="5364" spans="26:27" x14ac:dyDescent="0.2">
      <c r="Z5364" s="38">
        <v>5356</v>
      </c>
      <c r="AA5364" s="1">
        <v>36460.96608208098</v>
      </c>
    </row>
    <row r="5365" spans="26:27" x14ac:dyDescent="0.2">
      <c r="Z5365" s="38">
        <v>5357</v>
      </c>
      <c r="AA5365" s="1">
        <v>36287.107352816551</v>
      </c>
    </row>
    <row r="5366" spans="26:27" x14ac:dyDescent="0.2">
      <c r="Z5366" s="38">
        <v>5358</v>
      </c>
      <c r="AA5366" s="1">
        <v>36725.307689870882</v>
      </c>
    </row>
    <row r="5367" spans="26:27" x14ac:dyDescent="0.2">
      <c r="Z5367" s="38">
        <v>5359</v>
      </c>
      <c r="AA5367" s="1">
        <v>36764.28391084203</v>
      </c>
    </row>
    <row r="5368" spans="26:27" x14ac:dyDescent="0.2">
      <c r="Z5368" s="38">
        <v>5360</v>
      </c>
      <c r="AA5368" s="1">
        <v>36969.719767531147</v>
      </c>
    </row>
    <row r="5369" spans="26:27" x14ac:dyDescent="0.2">
      <c r="Z5369" s="38">
        <v>5361</v>
      </c>
      <c r="AA5369" s="1">
        <v>36104.723405849363</v>
      </c>
    </row>
    <row r="5370" spans="26:27" x14ac:dyDescent="0.2">
      <c r="Z5370" s="38">
        <v>5362</v>
      </c>
      <c r="AA5370" s="1">
        <v>37476.360203979712</v>
      </c>
    </row>
    <row r="5371" spans="26:27" x14ac:dyDescent="0.2">
      <c r="Z5371" s="38">
        <v>5363</v>
      </c>
      <c r="AA5371" s="1">
        <v>36585.336366848394</v>
      </c>
    </row>
    <row r="5372" spans="26:27" x14ac:dyDescent="0.2">
      <c r="Z5372" s="38">
        <v>5364</v>
      </c>
      <c r="AA5372" s="1">
        <v>36518.897660035676</v>
      </c>
    </row>
    <row r="5373" spans="26:27" x14ac:dyDescent="0.2">
      <c r="Z5373" s="38">
        <v>5365</v>
      </c>
      <c r="AA5373" s="1">
        <v>36504.925585440695</v>
      </c>
    </row>
    <row r="5374" spans="26:27" x14ac:dyDescent="0.2">
      <c r="Z5374" s="38">
        <v>5366</v>
      </c>
      <c r="AA5374" s="1">
        <v>36219.640333709409</v>
      </c>
    </row>
    <row r="5375" spans="26:27" x14ac:dyDescent="0.2">
      <c r="Z5375" s="38">
        <v>5367</v>
      </c>
      <c r="AA5375" s="1">
        <v>35621.022042398348</v>
      </c>
    </row>
    <row r="5376" spans="26:27" x14ac:dyDescent="0.2">
      <c r="Z5376" s="38">
        <v>5368</v>
      </c>
      <c r="AA5376" s="1">
        <v>36672.400999634294</v>
      </c>
    </row>
    <row r="5377" spans="26:27" x14ac:dyDescent="0.2">
      <c r="Z5377" s="38">
        <v>5369</v>
      </c>
      <c r="AA5377" s="1">
        <v>35739.567103935398</v>
      </c>
    </row>
    <row r="5378" spans="26:27" x14ac:dyDescent="0.2">
      <c r="Z5378" s="38">
        <v>5370</v>
      </c>
      <c r="AA5378" s="1">
        <v>35961.711961791647</v>
      </c>
    </row>
    <row r="5379" spans="26:27" x14ac:dyDescent="0.2">
      <c r="Z5379" s="38">
        <v>5371</v>
      </c>
      <c r="AA5379" s="1">
        <v>36836.209529900458</v>
      </c>
    </row>
    <row r="5380" spans="26:27" x14ac:dyDescent="0.2">
      <c r="Z5380" s="38">
        <v>5372</v>
      </c>
      <c r="AA5380" s="1">
        <v>36299.706528360999</v>
      </c>
    </row>
    <row r="5381" spans="26:27" x14ac:dyDescent="0.2">
      <c r="Z5381" s="38">
        <v>5373</v>
      </c>
      <c r="AA5381" s="1">
        <v>36117.08511609416</v>
      </c>
    </row>
    <row r="5382" spans="26:27" x14ac:dyDescent="0.2">
      <c r="Z5382" s="38">
        <v>5374</v>
      </c>
      <c r="AA5382" s="1">
        <v>36399.082423967178</v>
      </c>
    </row>
    <row r="5383" spans="26:27" x14ac:dyDescent="0.2">
      <c r="Z5383" s="38">
        <v>5375</v>
      </c>
      <c r="AA5383" s="1">
        <v>35875.505914668283</v>
      </c>
    </row>
    <row r="5384" spans="26:27" x14ac:dyDescent="0.2">
      <c r="Z5384" s="38">
        <v>5376</v>
      </c>
      <c r="AA5384" s="1">
        <v>37308.724290001439</v>
      </c>
    </row>
    <row r="5385" spans="26:27" x14ac:dyDescent="0.2">
      <c r="Z5385" s="38">
        <v>5377</v>
      </c>
      <c r="AA5385" s="1">
        <v>36268.908759247861</v>
      </c>
    </row>
    <row r="5386" spans="26:27" x14ac:dyDescent="0.2">
      <c r="Z5386" s="38">
        <v>5378</v>
      </c>
      <c r="AA5386" s="1">
        <v>37048.81862425404</v>
      </c>
    </row>
    <row r="5387" spans="26:27" x14ac:dyDescent="0.2">
      <c r="Z5387" s="38">
        <v>5379</v>
      </c>
      <c r="AA5387" s="1">
        <v>36277.348598580276</v>
      </c>
    </row>
    <row r="5388" spans="26:27" x14ac:dyDescent="0.2">
      <c r="Z5388" s="38">
        <v>5380</v>
      </c>
      <c r="AA5388" s="1">
        <v>36398.35760323568</v>
      </c>
    </row>
    <row r="5389" spans="26:27" x14ac:dyDescent="0.2">
      <c r="Z5389" s="38">
        <v>5381</v>
      </c>
      <c r="AA5389" s="1">
        <v>36795.002096841243</v>
      </c>
    </row>
    <row r="5390" spans="26:27" x14ac:dyDescent="0.2">
      <c r="Z5390" s="38">
        <v>5382</v>
      </c>
      <c r="AA5390" s="1">
        <v>36182.596777636179</v>
      </c>
    </row>
    <row r="5391" spans="26:27" x14ac:dyDescent="0.2">
      <c r="Z5391" s="38">
        <v>5383</v>
      </c>
      <c r="AA5391" s="1">
        <v>36534.210255171762</v>
      </c>
    </row>
    <row r="5392" spans="26:27" x14ac:dyDescent="0.2">
      <c r="Z5392" s="38">
        <v>5384</v>
      </c>
      <c r="AA5392" s="1">
        <v>37116.415250239384</v>
      </c>
    </row>
    <row r="5393" spans="26:27" x14ac:dyDescent="0.2">
      <c r="Z5393" s="38">
        <v>5385</v>
      </c>
      <c r="AA5393" s="1">
        <v>35487.745433075288</v>
      </c>
    </row>
    <row r="5394" spans="26:27" x14ac:dyDescent="0.2">
      <c r="Z5394" s="38">
        <v>5386</v>
      </c>
      <c r="AA5394" s="1">
        <v>36552.134313009534</v>
      </c>
    </row>
    <row r="5395" spans="26:27" x14ac:dyDescent="0.2">
      <c r="Z5395" s="38">
        <v>5387</v>
      </c>
      <c r="AA5395" s="1">
        <v>36759.839697454467</v>
      </c>
    </row>
    <row r="5396" spans="26:27" x14ac:dyDescent="0.2">
      <c r="Z5396" s="38">
        <v>5388</v>
      </c>
      <c r="AA5396" s="1">
        <v>36649.458943062287</v>
      </c>
    </row>
    <row r="5397" spans="26:27" x14ac:dyDescent="0.2">
      <c r="Z5397" s="38">
        <v>5389</v>
      </c>
      <c r="AA5397" s="1">
        <v>36887.001913900465</v>
      </c>
    </row>
    <row r="5398" spans="26:27" x14ac:dyDescent="0.2">
      <c r="Z5398" s="38">
        <v>5390</v>
      </c>
      <c r="AA5398" s="1">
        <v>35834.614812212851</v>
      </c>
    </row>
    <row r="5399" spans="26:27" x14ac:dyDescent="0.2">
      <c r="Z5399" s="38">
        <v>5391</v>
      </c>
      <c r="AA5399" s="1">
        <v>35757.015492825514</v>
      </c>
    </row>
    <row r="5400" spans="26:27" x14ac:dyDescent="0.2">
      <c r="Z5400" s="38">
        <v>5392</v>
      </c>
      <c r="AA5400" s="1">
        <v>35999.247409821095</v>
      </c>
    </row>
    <row r="5401" spans="26:27" x14ac:dyDescent="0.2">
      <c r="Z5401" s="38">
        <v>5393</v>
      </c>
      <c r="AA5401" s="1">
        <v>37122.686930062366</v>
      </c>
    </row>
    <row r="5402" spans="26:27" x14ac:dyDescent="0.2">
      <c r="Z5402" s="38">
        <v>5394</v>
      </c>
      <c r="AA5402" s="1">
        <v>36805.564770621459</v>
      </c>
    </row>
    <row r="5403" spans="26:27" x14ac:dyDescent="0.2">
      <c r="Z5403" s="38">
        <v>5395</v>
      </c>
      <c r="AA5403" s="1">
        <v>35420.26642261161</v>
      </c>
    </row>
    <row r="5404" spans="26:27" x14ac:dyDescent="0.2">
      <c r="Z5404" s="38">
        <v>5396</v>
      </c>
      <c r="AA5404" s="1">
        <v>36282.325919575851</v>
      </c>
    </row>
    <row r="5405" spans="26:27" x14ac:dyDescent="0.2">
      <c r="Z5405" s="38">
        <v>5397</v>
      </c>
      <c r="AA5405" s="1">
        <v>36920.3704008149</v>
      </c>
    </row>
    <row r="5406" spans="26:27" x14ac:dyDescent="0.2">
      <c r="Z5406" s="38">
        <v>5398</v>
      </c>
      <c r="AA5406" s="1">
        <v>36714.563578788948</v>
      </c>
    </row>
    <row r="5407" spans="26:27" x14ac:dyDescent="0.2">
      <c r="Z5407" s="38">
        <v>5399</v>
      </c>
      <c r="AA5407" s="1">
        <v>37014.38312144504</v>
      </c>
    </row>
    <row r="5408" spans="26:27" x14ac:dyDescent="0.2">
      <c r="Z5408" s="38">
        <v>5400</v>
      </c>
      <c r="AA5408" s="1">
        <v>36939.426356369062</v>
      </c>
    </row>
    <row r="5409" spans="26:27" x14ac:dyDescent="0.2">
      <c r="Z5409" s="38">
        <v>5401</v>
      </c>
      <c r="AA5409" s="1">
        <v>35674.269736226859</v>
      </c>
    </row>
    <row r="5410" spans="26:27" x14ac:dyDescent="0.2">
      <c r="Z5410" s="38">
        <v>5402</v>
      </c>
      <c r="AA5410" s="1">
        <v>36779.88139429182</v>
      </c>
    </row>
    <row r="5411" spans="26:27" x14ac:dyDescent="0.2">
      <c r="Z5411" s="38">
        <v>5403</v>
      </c>
      <c r="AA5411" s="1">
        <v>36831.871825832983</v>
      </c>
    </row>
    <row r="5412" spans="26:27" x14ac:dyDescent="0.2">
      <c r="Z5412" s="38">
        <v>5404</v>
      </c>
      <c r="AA5412" s="1">
        <v>36982.571796682183</v>
      </c>
    </row>
    <row r="5413" spans="26:27" x14ac:dyDescent="0.2">
      <c r="Z5413" s="38">
        <v>5405</v>
      </c>
      <c r="AA5413" s="1">
        <v>37508.38245624202</v>
      </c>
    </row>
    <row r="5414" spans="26:27" x14ac:dyDescent="0.2">
      <c r="Z5414" s="38">
        <v>5406</v>
      </c>
      <c r="AA5414" s="1">
        <v>35066.113750183213</v>
      </c>
    </row>
    <row r="5415" spans="26:27" x14ac:dyDescent="0.2">
      <c r="Z5415" s="38">
        <v>5407</v>
      </c>
      <c r="AA5415" s="1">
        <v>36940.113763999398</v>
      </c>
    </row>
    <row r="5416" spans="26:27" x14ac:dyDescent="0.2">
      <c r="Z5416" s="38">
        <v>5408</v>
      </c>
      <c r="AA5416" s="1">
        <v>36588.153582752253</v>
      </c>
    </row>
    <row r="5417" spans="26:27" x14ac:dyDescent="0.2">
      <c r="Z5417" s="38">
        <v>5409</v>
      </c>
      <c r="AA5417" s="1">
        <v>36948.941301400075</v>
      </c>
    </row>
    <row r="5418" spans="26:27" x14ac:dyDescent="0.2">
      <c r="Z5418" s="38">
        <v>5410</v>
      </c>
      <c r="AA5418" s="1">
        <v>36239.150463060083</v>
      </c>
    </row>
    <row r="5419" spans="26:27" x14ac:dyDescent="0.2">
      <c r="Z5419" s="38">
        <v>5411</v>
      </c>
      <c r="AA5419" s="1">
        <v>37355.214643058243</v>
      </c>
    </row>
    <row r="5420" spans="26:27" x14ac:dyDescent="0.2">
      <c r="Z5420" s="38">
        <v>5412</v>
      </c>
      <c r="AA5420" s="1">
        <v>35817.542285406547</v>
      </c>
    </row>
    <row r="5421" spans="26:27" x14ac:dyDescent="0.2">
      <c r="Z5421" s="38">
        <v>5413</v>
      </c>
      <c r="AA5421" s="1">
        <v>36981.869683157711</v>
      </c>
    </row>
    <row r="5422" spans="26:27" x14ac:dyDescent="0.2">
      <c r="Z5422" s="38">
        <v>5414</v>
      </c>
      <c r="AA5422" s="1">
        <v>35981.733843231283</v>
      </c>
    </row>
    <row r="5423" spans="26:27" x14ac:dyDescent="0.2">
      <c r="Z5423" s="38">
        <v>5415</v>
      </c>
      <c r="AA5423" s="1">
        <v>37332.406713489341</v>
      </c>
    </row>
    <row r="5424" spans="26:27" x14ac:dyDescent="0.2">
      <c r="Z5424" s="38">
        <v>5416</v>
      </c>
      <c r="AA5424" s="1">
        <v>36931.817386500545</v>
      </c>
    </row>
    <row r="5425" spans="26:27" x14ac:dyDescent="0.2">
      <c r="Z5425" s="38">
        <v>5417</v>
      </c>
      <c r="AA5425" s="1">
        <v>36465.291811393297</v>
      </c>
    </row>
    <row r="5426" spans="26:27" x14ac:dyDescent="0.2">
      <c r="Z5426" s="38">
        <v>5418</v>
      </c>
      <c r="AA5426" s="1">
        <v>35816.764583219214</v>
      </c>
    </row>
    <row r="5427" spans="26:27" x14ac:dyDescent="0.2">
      <c r="Z5427" s="38">
        <v>5419</v>
      </c>
      <c r="AA5427" s="1">
        <v>36748.605836731527</v>
      </c>
    </row>
    <row r="5428" spans="26:27" x14ac:dyDescent="0.2">
      <c r="Z5428" s="38">
        <v>5420</v>
      </c>
      <c r="AA5428" s="1">
        <v>35927.100812029435</v>
      </c>
    </row>
    <row r="5429" spans="26:27" x14ac:dyDescent="0.2">
      <c r="Z5429" s="38">
        <v>5421</v>
      </c>
      <c r="AA5429" s="1">
        <v>36656.240491351273</v>
      </c>
    </row>
    <row r="5430" spans="26:27" x14ac:dyDescent="0.2">
      <c r="Z5430" s="38">
        <v>5422</v>
      </c>
      <c r="AA5430" s="1">
        <v>36121.325250568065</v>
      </c>
    </row>
    <row r="5431" spans="26:27" x14ac:dyDescent="0.2">
      <c r="Z5431" s="38">
        <v>5423</v>
      </c>
      <c r="AA5431" s="1">
        <v>36303.651160692745</v>
      </c>
    </row>
    <row r="5432" spans="26:27" x14ac:dyDescent="0.2">
      <c r="Z5432" s="38">
        <v>5424</v>
      </c>
      <c r="AA5432" s="1">
        <v>37068.451711023794</v>
      </c>
    </row>
    <row r="5433" spans="26:27" x14ac:dyDescent="0.2">
      <c r="Z5433" s="38">
        <v>5425</v>
      </c>
      <c r="AA5433" s="1">
        <v>35797.186564115109</v>
      </c>
    </row>
    <row r="5434" spans="26:27" x14ac:dyDescent="0.2">
      <c r="Z5434" s="38">
        <v>5426</v>
      </c>
      <c r="AA5434" s="1">
        <v>36257.427766673645</v>
      </c>
    </row>
    <row r="5435" spans="26:27" x14ac:dyDescent="0.2">
      <c r="Z5435" s="38">
        <v>5427</v>
      </c>
      <c r="AA5435" s="1">
        <v>37041.895446621456</v>
      </c>
    </row>
    <row r="5436" spans="26:27" x14ac:dyDescent="0.2">
      <c r="Z5436" s="38">
        <v>5428</v>
      </c>
      <c r="AA5436" s="1">
        <v>37563.237717270385</v>
      </c>
    </row>
    <row r="5437" spans="26:27" x14ac:dyDescent="0.2">
      <c r="Z5437" s="38">
        <v>5429</v>
      </c>
      <c r="AA5437" s="1">
        <v>36797.68737941407</v>
      </c>
    </row>
    <row r="5438" spans="26:27" x14ac:dyDescent="0.2">
      <c r="Z5438" s="38">
        <v>5430</v>
      </c>
      <c r="AA5438" s="1">
        <v>35901.699909897012</v>
      </c>
    </row>
    <row r="5439" spans="26:27" x14ac:dyDescent="0.2">
      <c r="Z5439" s="38">
        <v>5431</v>
      </c>
      <c r="AA5439" s="1">
        <v>35335.420584406842</v>
      </c>
    </row>
    <row r="5440" spans="26:27" x14ac:dyDescent="0.2">
      <c r="Z5440" s="38">
        <v>5432</v>
      </c>
      <c r="AA5440" s="1">
        <v>37581.034900450664</v>
      </c>
    </row>
    <row r="5441" spans="26:27" x14ac:dyDescent="0.2">
      <c r="Z5441" s="38">
        <v>5433</v>
      </c>
      <c r="AA5441" s="1">
        <v>36431.452761138295</v>
      </c>
    </row>
    <row r="5442" spans="26:27" x14ac:dyDescent="0.2">
      <c r="Z5442" s="38">
        <v>5434</v>
      </c>
      <c r="AA5442" s="1">
        <v>36952.58124126865</v>
      </c>
    </row>
    <row r="5443" spans="26:27" x14ac:dyDescent="0.2">
      <c r="Z5443" s="38">
        <v>5435</v>
      </c>
      <c r="AA5443" s="1">
        <v>37354.032395429953</v>
      </c>
    </row>
    <row r="5444" spans="26:27" x14ac:dyDescent="0.2">
      <c r="Z5444" s="38">
        <v>5436</v>
      </c>
      <c r="AA5444" s="1">
        <v>36601.208671328313</v>
      </c>
    </row>
    <row r="5445" spans="26:27" x14ac:dyDescent="0.2">
      <c r="Z5445" s="38">
        <v>5437</v>
      </c>
      <c r="AA5445" s="1">
        <v>36198.962159522838</v>
      </c>
    </row>
    <row r="5446" spans="26:27" x14ac:dyDescent="0.2">
      <c r="Z5446" s="38">
        <v>5438</v>
      </c>
      <c r="AA5446" s="1">
        <v>36703.895058977578</v>
      </c>
    </row>
    <row r="5447" spans="26:27" x14ac:dyDescent="0.2">
      <c r="Z5447" s="38">
        <v>5439</v>
      </c>
      <c r="AA5447" s="1">
        <v>36957.186521871292</v>
      </c>
    </row>
    <row r="5448" spans="26:27" x14ac:dyDescent="0.2">
      <c r="Z5448" s="38">
        <v>5440</v>
      </c>
      <c r="AA5448" s="1">
        <v>35595.953447146523</v>
      </c>
    </row>
    <row r="5449" spans="26:27" x14ac:dyDescent="0.2">
      <c r="Z5449" s="38">
        <v>5441</v>
      </c>
      <c r="AA5449" s="1">
        <v>36273.70808030339</v>
      </c>
    </row>
    <row r="5450" spans="26:27" x14ac:dyDescent="0.2">
      <c r="Z5450" s="38">
        <v>5442</v>
      </c>
      <c r="AA5450" s="1">
        <v>37202.180425426704</v>
      </c>
    </row>
    <row r="5451" spans="26:27" x14ac:dyDescent="0.2">
      <c r="Z5451" s="38">
        <v>5443</v>
      </c>
      <c r="AA5451" s="1">
        <v>35888.331864481894</v>
      </c>
    </row>
    <row r="5452" spans="26:27" x14ac:dyDescent="0.2">
      <c r="Z5452" s="38">
        <v>5444</v>
      </c>
      <c r="AA5452" s="1">
        <v>36271.131150487192</v>
      </c>
    </row>
    <row r="5453" spans="26:27" x14ac:dyDescent="0.2">
      <c r="Z5453" s="38">
        <v>5445</v>
      </c>
      <c r="AA5453" s="1">
        <v>36692.897993227758</v>
      </c>
    </row>
    <row r="5454" spans="26:27" x14ac:dyDescent="0.2">
      <c r="Z5454" s="38">
        <v>5446</v>
      </c>
      <c r="AA5454" s="1">
        <v>37564.159043351858</v>
      </c>
    </row>
    <row r="5455" spans="26:27" x14ac:dyDescent="0.2">
      <c r="Z5455" s="38">
        <v>5447</v>
      </c>
      <c r="AA5455" s="1">
        <v>36710.893290603468</v>
      </c>
    </row>
    <row r="5456" spans="26:27" x14ac:dyDescent="0.2">
      <c r="Z5456" s="38">
        <v>5448</v>
      </c>
      <c r="AA5456" s="1">
        <v>37577.502841056339</v>
      </c>
    </row>
    <row r="5457" spans="26:27" x14ac:dyDescent="0.2">
      <c r="Z5457" s="38">
        <v>5449</v>
      </c>
      <c r="AA5457" s="1">
        <v>36437.465283603226</v>
      </c>
    </row>
    <row r="5458" spans="26:27" x14ac:dyDescent="0.2">
      <c r="Z5458" s="38">
        <v>5450</v>
      </c>
      <c r="AA5458" s="1">
        <v>36703.292006444244</v>
      </c>
    </row>
    <row r="5459" spans="26:27" x14ac:dyDescent="0.2">
      <c r="Z5459" s="38">
        <v>5451</v>
      </c>
      <c r="AA5459" s="1">
        <v>35716.907505202544</v>
      </c>
    </row>
    <row r="5460" spans="26:27" x14ac:dyDescent="0.2">
      <c r="Z5460" s="38">
        <v>5452</v>
      </c>
      <c r="AA5460" s="1">
        <v>35759.201527720739</v>
      </c>
    </row>
    <row r="5461" spans="26:27" x14ac:dyDescent="0.2">
      <c r="Z5461" s="38">
        <v>5453</v>
      </c>
      <c r="AA5461" s="1">
        <v>36659.007860066158</v>
      </c>
    </row>
    <row r="5462" spans="26:27" x14ac:dyDescent="0.2">
      <c r="Z5462" s="38">
        <v>5454</v>
      </c>
      <c r="AA5462" s="1">
        <v>36705.494327101966</v>
      </c>
    </row>
    <row r="5463" spans="26:27" x14ac:dyDescent="0.2">
      <c r="Z5463" s="38">
        <v>5455</v>
      </c>
      <c r="AA5463" s="1">
        <v>36083.501209467562</v>
      </c>
    </row>
    <row r="5464" spans="26:27" x14ac:dyDescent="0.2">
      <c r="Z5464" s="38">
        <v>5456</v>
      </c>
      <c r="AA5464" s="1">
        <v>36603.197180616495</v>
      </c>
    </row>
    <row r="5465" spans="26:27" x14ac:dyDescent="0.2">
      <c r="Z5465" s="38">
        <v>5457</v>
      </c>
      <c r="AA5465" s="1">
        <v>37126.232690722725</v>
      </c>
    </row>
    <row r="5466" spans="26:27" x14ac:dyDescent="0.2">
      <c r="Z5466" s="38">
        <v>5458</v>
      </c>
      <c r="AA5466" s="1">
        <v>36103.636908104396</v>
      </c>
    </row>
    <row r="5467" spans="26:27" x14ac:dyDescent="0.2">
      <c r="Z5467" s="38">
        <v>5459</v>
      </c>
      <c r="AA5467" s="1">
        <v>36569.143682537986</v>
      </c>
    </row>
    <row r="5468" spans="26:27" x14ac:dyDescent="0.2">
      <c r="Z5468" s="38">
        <v>5460</v>
      </c>
      <c r="AA5468" s="1">
        <v>36238.036552453224</v>
      </c>
    </row>
    <row r="5469" spans="26:27" x14ac:dyDescent="0.2">
      <c r="Z5469" s="38">
        <v>5461</v>
      </c>
      <c r="AA5469" s="1">
        <v>37129.681200247789</v>
      </c>
    </row>
    <row r="5470" spans="26:27" x14ac:dyDescent="0.2">
      <c r="Z5470" s="38">
        <v>5462</v>
      </c>
      <c r="AA5470" s="1">
        <v>36383.18492875318</v>
      </c>
    </row>
    <row r="5471" spans="26:27" x14ac:dyDescent="0.2">
      <c r="Z5471" s="38">
        <v>5463</v>
      </c>
      <c r="AA5471" s="1">
        <v>36701.884404681456</v>
      </c>
    </row>
    <row r="5472" spans="26:27" x14ac:dyDescent="0.2">
      <c r="Z5472" s="38">
        <v>5464</v>
      </c>
      <c r="AA5472" s="1">
        <v>36822.576157237076</v>
      </c>
    </row>
    <row r="5473" spans="26:27" x14ac:dyDescent="0.2">
      <c r="Z5473" s="38">
        <v>5465</v>
      </c>
      <c r="AA5473" s="1">
        <v>35597.175933909806</v>
      </c>
    </row>
    <row r="5474" spans="26:27" x14ac:dyDescent="0.2">
      <c r="Z5474" s="38">
        <v>5466</v>
      </c>
      <c r="AA5474" s="1">
        <v>36368.934683426865</v>
      </c>
    </row>
    <row r="5475" spans="26:27" x14ac:dyDescent="0.2">
      <c r="Z5475" s="38">
        <v>5467</v>
      </c>
      <c r="AA5475" s="1">
        <v>36314.38599018949</v>
      </c>
    </row>
    <row r="5476" spans="26:27" x14ac:dyDescent="0.2">
      <c r="Z5476" s="38">
        <v>5468</v>
      </c>
      <c r="AA5476" s="1">
        <v>36025.395692495666</v>
      </c>
    </row>
    <row r="5477" spans="26:27" x14ac:dyDescent="0.2">
      <c r="Z5477" s="38">
        <v>5469</v>
      </c>
      <c r="AA5477" s="1">
        <v>37379.319593095832</v>
      </c>
    </row>
    <row r="5478" spans="26:27" x14ac:dyDescent="0.2">
      <c r="Z5478" s="38">
        <v>5470</v>
      </c>
      <c r="AA5478" s="1">
        <v>36862.004921871674</v>
      </c>
    </row>
    <row r="5479" spans="26:27" x14ac:dyDescent="0.2">
      <c r="Z5479" s="38">
        <v>5471</v>
      </c>
      <c r="AA5479" s="1">
        <v>36162.640209354664</v>
      </c>
    </row>
    <row r="5480" spans="26:27" x14ac:dyDescent="0.2">
      <c r="Z5480" s="38">
        <v>5472</v>
      </c>
      <c r="AA5480" s="1">
        <v>36104.984838857199</v>
      </c>
    </row>
    <row r="5481" spans="26:27" x14ac:dyDescent="0.2">
      <c r="Z5481" s="38">
        <v>5473</v>
      </c>
      <c r="AA5481" s="1">
        <v>35482.751960183814</v>
      </c>
    </row>
    <row r="5482" spans="26:27" x14ac:dyDescent="0.2">
      <c r="Z5482" s="38">
        <v>5474</v>
      </c>
      <c r="AA5482" s="1">
        <v>37184.115220739644</v>
      </c>
    </row>
    <row r="5483" spans="26:27" x14ac:dyDescent="0.2">
      <c r="Z5483" s="38">
        <v>5475</v>
      </c>
      <c r="AA5483" s="1">
        <v>36245.020466726419</v>
      </c>
    </row>
    <row r="5484" spans="26:27" x14ac:dyDescent="0.2">
      <c r="Z5484" s="38">
        <v>5476</v>
      </c>
      <c r="AA5484" s="1">
        <v>36607.957865252189</v>
      </c>
    </row>
    <row r="5485" spans="26:27" x14ac:dyDescent="0.2">
      <c r="Z5485" s="38">
        <v>5477</v>
      </c>
      <c r="AA5485" s="1">
        <v>37070.907058387165</v>
      </c>
    </row>
    <row r="5486" spans="26:27" x14ac:dyDescent="0.2">
      <c r="Z5486" s="38">
        <v>5478</v>
      </c>
      <c r="AA5486" s="1">
        <v>35510.450197685124</v>
      </c>
    </row>
    <row r="5487" spans="26:27" x14ac:dyDescent="0.2">
      <c r="Z5487" s="38">
        <v>5479</v>
      </c>
      <c r="AA5487" s="1">
        <v>36619.905261663385</v>
      </c>
    </row>
    <row r="5488" spans="26:27" x14ac:dyDescent="0.2">
      <c r="Z5488" s="38">
        <v>5480</v>
      </c>
      <c r="AA5488" s="1">
        <v>36711.509906504056</v>
      </c>
    </row>
    <row r="5489" spans="26:27" x14ac:dyDescent="0.2">
      <c r="Z5489" s="38">
        <v>5481</v>
      </c>
      <c r="AA5489" s="1">
        <v>36385.824185737307</v>
      </c>
    </row>
    <row r="5490" spans="26:27" x14ac:dyDescent="0.2">
      <c r="Z5490" s="38">
        <v>5482</v>
      </c>
      <c r="AA5490" s="1">
        <v>36124.942238105265</v>
      </c>
    </row>
    <row r="5491" spans="26:27" x14ac:dyDescent="0.2">
      <c r="Z5491" s="38">
        <v>5483</v>
      </c>
      <c r="AA5491" s="1">
        <v>36572.491381055857</v>
      </c>
    </row>
    <row r="5492" spans="26:27" x14ac:dyDescent="0.2">
      <c r="Z5492" s="38">
        <v>5484</v>
      </c>
      <c r="AA5492" s="1">
        <v>36968.388429347215</v>
      </c>
    </row>
    <row r="5493" spans="26:27" x14ac:dyDescent="0.2">
      <c r="Z5493" s="38">
        <v>5485</v>
      </c>
      <c r="AA5493" s="1">
        <v>36475.201573702892</v>
      </c>
    </row>
    <row r="5494" spans="26:27" x14ac:dyDescent="0.2">
      <c r="Z5494" s="38">
        <v>5486</v>
      </c>
      <c r="AA5494" s="1">
        <v>35499.493605677591</v>
      </c>
    </row>
    <row r="5495" spans="26:27" x14ac:dyDescent="0.2">
      <c r="Z5495" s="38">
        <v>5487</v>
      </c>
      <c r="AA5495" s="1">
        <v>36543.720408055662</v>
      </c>
    </row>
    <row r="5496" spans="26:27" x14ac:dyDescent="0.2">
      <c r="Z5496" s="38">
        <v>5488</v>
      </c>
      <c r="AA5496" s="1">
        <v>37513.818094439885</v>
      </c>
    </row>
    <row r="5497" spans="26:27" x14ac:dyDescent="0.2">
      <c r="Z5497" s="38">
        <v>5489</v>
      </c>
      <c r="AA5497" s="1">
        <v>35520.018456557817</v>
      </c>
    </row>
    <row r="5498" spans="26:27" x14ac:dyDescent="0.2">
      <c r="Z5498" s="38">
        <v>5490</v>
      </c>
      <c r="AA5498" s="1">
        <v>37370.408833758003</v>
      </c>
    </row>
    <row r="5499" spans="26:27" x14ac:dyDescent="0.2">
      <c r="Z5499" s="38">
        <v>5491</v>
      </c>
      <c r="AA5499" s="1">
        <v>36524.375154033893</v>
      </c>
    </row>
    <row r="5500" spans="26:27" x14ac:dyDescent="0.2">
      <c r="Z5500" s="38">
        <v>5492</v>
      </c>
      <c r="AA5500" s="1">
        <v>36730.388223502348</v>
      </c>
    </row>
    <row r="5501" spans="26:27" x14ac:dyDescent="0.2">
      <c r="Z5501" s="38">
        <v>5493</v>
      </c>
      <c r="AA5501" s="1">
        <v>36681.298987560156</v>
      </c>
    </row>
    <row r="5502" spans="26:27" x14ac:dyDescent="0.2">
      <c r="Z5502" s="38">
        <v>5494</v>
      </c>
      <c r="AA5502" s="1">
        <v>36506.301924549101</v>
      </c>
    </row>
    <row r="5503" spans="26:27" x14ac:dyDescent="0.2">
      <c r="Z5503" s="38">
        <v>5495</v>
      </c>
      <c r="AA5503" s="1">
        <v>37579.987939589111</v>
      </c>
    </row>
    <row r="5504" spans="26:27" x14ac:dyDescent="0.2">
      <c r="Z5504" s="38">
        <v>5496</v>
      </c>
      <c r="AA5504" s="1">
        <v>35513.257289568719</v>
      </c>
    </row>
    <row r="5505" spans="26:27" x14ac:dyDescent="0.2">
      <c r="Z5505" s="38">
        <v>5497</v>
      </c>
      <c r="AA5505" s="1">
        <v>37067.353244228201</v>
      </c>
    </row>
    <row r="5506" spans="26:27" x14ac:dyDescent="0.2">
      <c r="Z5506" s="38">
        <v>5498</v>
      </c>
      <c r="AA5506" s="1">
        <v>36815.959733350159</v>
      </c>
    </row>
    <row r="5507" spans="26:27" x14ac:dyDescent="0.2">
      <c r="Z5507" s="38">
        <v>5499</v>
      </c>
      <c r="AA5507" s="1">
        <v>37193.765550447788</v>
      </c>
    </row>
    <row r="5508" spans="26:27" x14ac:dyDescent="0.2">
      <c r="Z5508" s="38">
        <v>5500</v>
      </c>
      <c r="AA5508" s="1">
        <v>36252.559329145864</v>
      </c>
    </row>
    <row r="5509" spans="26:27" x14ac:dyDescent="0.2">
      <c r="Z5509" s="38">
        <v>5501</v>
      </c>
      <c r="AA5509" s="1">
        <v>36751.315665406066</v>
      </c>
    </row>
    <row r="5510" spans="26:27" x14ac:dyDescent="0.2">
      <c r="Z5510" s="38">
        <v>5502</v>
      </c>
      <c r="AA5510" s="1">
        <v>36469.686286297772</v>
      </c>
    </row>
    <row r="5511" spans="26:27" x14ac:dyDescent="0.2">
      <c r="Z5511" s="38">
        <v>5503</v>
      </c>
      <c r="AA5511" s="1">
        <v>36103.162980744877</v>
      </c>
    </row>
    <row r="5512" spans="26:27" x14ac:dyDescent="0.2">
      <c r="Z5512" s="38">
        <v>5504</v>
      </c>
      <c r="AA5512" s="1">
        <v>35953.778045019411</v>
      </c>
    </row>
    <row r="5513" spans="26:27" x14ac:dyDescent="0.2">
      <c r="Z5513" s="38">
        <v>5505</v>
      </c>
      <c r="AA5513" s="1">
        <v>36247.709942554291</v>
      </c>
    </row>
    <row r="5514" spans="26:27" x14ac:dyDescent="0.2">
      <c r="Z5514" s="38">
        <v>5506</v>
      </c>
      <c r="AA5514" s="1">
        <v>37499.791124852411</v>
      </c>
    </row>
    <row r="5515" spans="26:27" x14ac:dyDescent="0.2">
      <c r="Z5515" s="38">
        <v>5507</v>
      </c>
      <c r="AA5515" s="1">
        <v>35055.591883324101</v>
      </c>
    </row>
    <row r="5516" spans="26:27" x14ac:dyDescent="0.2">
      <c r="Z5516" s="38">
        <v>5508</v>
      </c>
      <c r="AA5516" s="1">
        <v>35659.225563166132</v>
      </c>
    </row>
    <row r="5517" spans="26:27" x14ac:dyDescent="0.2">
      <c r="Z5517" s="38">
        <v>5509</v>
      </c>
      <c r="AA5517" s="1">
        <v>36399.454736617467</v>
      </c>
    </row>
    <row r="5518" spans="26:27" x14ac:dyDescent="0.2">
      <c r="Z5518" s="38">
        <v>5510</v>
      </c>
      <c r="AA5518" s="1">
        <v>36131.871988915525</v>
      </c>
    </row>
    <row r="5519" spans="26:27" x14ac:dyDescent="0.2">
      <c r="Z5519" s="38">
        <v>5511</v>
      </c>
      <c r="AA5519" s="1">
        <v>36421.545318646102</v>
      </c>
    </row>
    <row r="5520" spans="26:27" x14ac:dyDescent="0.2">
      <c r="Z5520" s="38">
        <v>5512</v>
      </c>
      <c r="AA5520" s="1">
        <v>36833.406202941158</v>
      </c>
    </row>
    <row r="5521" spans="26:27" x14ac:dyDescent="0.2">
      <c r="Z5521" s="38">
        <v>5513</v>
      </c>
      <c r="AA5521" s="1">
        <v>37183.11578248236</v>
      </c>
    </row>
    <row r="5522" spans="26:27" x14ac:dyDescent="0.2">
      <c r="Z5522" s="38">
        <v>5514</v>
      </c>
      <c r="AA5522" s="1">
        <v>36063.129508507001</v>
      </c>
    </row>
    <row r="5523" spans="26:27" x14ac:dyDescent="0.2">
      <c r="Z5523" s="38">
        <v>5515</v>
      </c>
      <c r="AA5523" s="1">
        <v>35708.656650389181</v>
      </c>
    </row>
    <row r="5524" spans="26:27" x14ac:dyDescent="0.2">
      <c r="Z5524" s="38">
        <v>5516</v>
      </c>
      <c r="AA5524" s="1">
        <v>37051.568702937737</v>
      </c>
    </row>
    <row r="5525" spans="26:27" x14ac:dyDescent="0.2">
      <c r="Z5525" s="38">
        <v>5517</v>
      </c>
      <c r="AA5525" s="1">
        <v>36773.776847340137</v>
      </c>
    </row>
    <row r="5526" spans="26:27" x14ac:dyDescent="0.2">
      <c r="Z5526" s="38">
        <v>5518</v>
      </c>
      <c r="AA5526" s="1">
        <v>36557.388722964701</v>
      </c>
    </row>
    <row r="5527" spans="26:27" x14ac:dyDescent="0.2">
      <c r="Z5527" s="38">
        <v>5519</v>
      </c>
      <c r="AA5527" s="1">
        <v>36840.752496792236</v>
      </c>
    </row>
    <row r="5528" spans="26:27" x14ac:dyDescent="0.2">
      <c r="Z5528" s="38">
        <v>5520</v>
      </c>
      <c r="AA5528" s="1">
        <v>36243.034693821508</v>
      </c>
    </row>
    <row r="5529" spans="26:27" x14ac:dyDescent="0.2">
      <c r="Z5529" s="38">
        <v>5521</v>
      </c>
      <c r="AA5529" s="1">
        <v>36256.36857986718</v>
      </c>
    </row>
    <row r="5530" spans="26:27" x14ac:dyDescent="0.2">
      <c r="Z5530" s="38">
        <v>5522</v>
      </c>
      <c r="AA5530" s="1">
        <v>35941.405070643261</v>
      </c>
    </row>
    <row r="5531" spans="26:27" x14ac:dyDescent="0.2">
      <c r="Z5531" s="38">
        <v>5523</v>
      </c>
      <c r="AA5531" s="1">
        <v>36304.589455685295</v>
      </c>
    </row>
    <row r="5532" spans="26:27" x14ac:dyDescent="0.2">
      <c r="Z5532" s="38">
        <v>5524</v>
      </c>
      <c r="AA5532" s="1">
        <v>36031.035981904759</v>
      </c>
    </row>
    <row r="5533" spans="26:27" x14ac:dyDescent="0.2">
      <c r="Z5533" s="38">
        <v>5525</v>
      </c>
      <c r="AA5533" s="1">
        <v>37396.339595735284</v>
      </c>
    </row>
    <row r="5534" spans="26:27" x14ac:dyDescent="0.2">
      <c r="Z5534" s="38">
        <v>5526</v>
      </c>
      <c r="AA5534" s="1">
        <v>35623.431505856293</v>
      </c>
    </row>
    <row r="5535" spans="26:27" x14ac:dyDescent="0.2">
      <c r="Z5535" s="38">
        <v>5527</v>
      </c>
      <c r="AA5535" s="1">
        <v>35941.434920104759</v>
      </c>
    </row>
    <row r="5536" spans="26:27" x14ac:dyDescent="0.2">
      <c r="Z5536" s="38">
        <v>5528</v>
      </c>
      <c r="AA5536" s="1">
        <v>36231.317585185061</v>
      </c>
    </row>
    <row r="5537" spans="26:27" x14ac:dyDescent="0.2">
      <c r="Z5537" s="38">
        <v>5529</v>
      </c>
      <c r="AA5537" s="1">
        <v>36320.149443398288</v>
      </c>
    </row>
    <row r="5538" spans="26:27" x14ac:dyDescent="0.2">
      <c r="Z5538" s="38">
        <v>5530</v>
      </c>
      <c r="AA5538" s="1">
        <v>35968.072095914351</v>
      </c>
    </row>
    <row r="5539" spans="26:27" x14ac:dyDescent="0.2">
      <c r="Z5539" s="38">
        <v>5531</v>
      </c>
      <c r="AA5539" s="1">
        <v>36870.945388542255</v>
      </c>
    </row>
    <row r="5540" spans="26:27" x14ac:dyDescent="0.2">
      <c r="Z5540" s="38">
        <v>5532</v>
      </c>
      <c r="AA5540" s="1">
        <v>36568.114042165224</v>
      </c>
    </row>
    <row r="5541" spans="26:27" x14ac:dyDescent="0.2">
      <c r="Z5541" s="38">
        <v>5533</v>
      </c>
      <c r="AA5541" s="1">
        <v>36557.047934144983</v>
      </c>
    </row>
    <row r="5542" spans="26:27" x14ac:dyDescent="0.2">
      <c r="Z5542" s="38">
        <v>5534</v>
      </c>
      <c r="AA5542" s="1">
        <v>37302.187366231468</v>
      </c>
    </row>
    <row r="5543" spans="26:27" x14ac:dyDescent="0.2">
      <c r="Z5543" s="38">
        <v>5535</v>
      </c>
      <c r="AA5543" s="1">
        <v>36719.994065689942</v>
      </c>
    </row>
    <row r="5544" spans="26:27" x14ac:dyDescent="0.2">
      <c r="Z5544" s="38">
        <v>5536</v>
      </c>
      <c r="AA5544" s="1">
        <v>36766.482400476132</v>
      </c>
    </row>
    <row r="5545" spans="26:27" x14ac:dyDescent="0.2">
      <c r="Z5545" s="38">
        <v>5537</v>
      </c>
      <c r="AA5545" s="1">
        <v>35261.845958840458</v>
      </c>
    </row>
    <row r="5546" spans="26:27" x14ac:dyDescent="0.2">
      <c r="Z5546" s="38">
        <v>5538</v>
      </c>
      <c r="AA5546" s="1">
        <v>37099.80040048543</v>
      </c>
    </row>
    <row r="5547" spans="26:27" x14ac:dyDescent="0.2">
      <c r="Z5547" s="38">
        <v>5539</v>
      </c>
      <c r="AA5547" s="1">
        <v>35948.907720992414</v>
      </c>
    </row>
    <row r="5548" spans="26:27" x14ac:dyDescent="0.2">
      <c r="Z5548" s="38">
        <v>5540</v>
      </c>
      <c r="AA5548" s="1">
        <v>36315.266189661997</v>
      </c>
    </row>
    <row r="5549" spans="26:27" x14ac:dyDescent="0.2">
      <c r="Z5549" s="38">
        <v>5541</v>
      </c>
      <c r="AA5549" s="1">
        <v>37392.615389523518</v>
      </c>
    </row>
    <row r="5550" spans="26:27" x14ac:dyDescent="0.2">
      <c r="Z5550" s="38">
        <v>5542</v>
      </c>
      <c r="AA5550" s="1">
        <v>36196.534741600684</v>
      </c>
    </row>
    <row r="5551" spans="26:27" x14ac:dyDescent="0.2">
      <c r="Z5551" s="38">
        <v>5543</v>
      </c>
      <c r="AA5551" s="1">
        <v>37046.328507295038</v>
      </c>
    </row>
    <row r="5552" spans="26:27" x14ac:dyDescent="0.2">
      <c r="Z5552" s="38">
        <v>5544</v>
      </c>
      <c r="AA5552" s="1">
        <v>35756.631534710563</v>
      </c>
    </row>
    <row r="5553" spans="26:27" x14ac:dyDescent="0.2">
      <c r="Z5553" s="38">
        <v>5545</v>
      </c>
      <c r="AA5553" s="1">
        <v>37057.520152804093</v>
      </c>
    </row>
    <row r="5554" spans="26:27" x14ac:dyDescent="0.2">
      <c r="Z5554" s="38">
        <v>5546</v>
      </c>
      <c r="AA5554" s="1">
        <v>36997.337569488343</v>
      </c>
    </row>
    <row r="5555" spans="26:27" x14ac:dyDescent="0.2">
      <c r="Z5555" s="38">
        <v>5547</v>
      </c>
      <c r="AA5555" s="1">
        <v>36321.213108563716</v>
      </c>
    </row>
    <row r="5556" spans="26:27" x14ac:dyDescent="0.2">
      <c r="Z5556" s="38">
        <v>5548</v>
      </c>
      <c r="AA5556" s="1">
        <v>35208.834445988461</v>
      </c>
    </row>
    <row r="5557" spans="26:27" x14ac:dyDescent="0.2">
      <c r="Z5557" s="38">
        <v>5549</v>
      </c>
      <c r="AA5557" s="1">
        <v>36069.457812107925</v>
      </c>
    </row>
    <row r="5558" spans="26:27" x14ac:dyDescent="0.2">
      <c r="Z5558" s="38">
        <v>5550</v>
      </c>
      <c r="AA5558" s="1">
        <v>36934.592449377778</v>
      </c>
    </row>
    <row r="5559" spans="26:27" x14ac:dyDescent="0.2">
      <c r="Z5559" s="38">
        <v>5551</v>
      </c>
      <c r="AA5559" s="1">
        <v>36255.980607809935</v>
      </c>
    </row>
    <row r="5560" spans="26:27" x14ac:dyDescent="0.2">
      <c r="Z5560" s="38">
        <v>5552</v>
      </c>
      <c r="AA5560" s="1">
        <v>36462.636786640745</v>
      </c>
    </row>
    <row r="5561" spans="26:27" x14ac:dyDescent="0.2">
      <c r="Z5561" s="38">
        <v>5553</v>
      </c>
      <c r="AA5561" s="1">
        <v>36435.706972060521</v>
      </c>
    </row>
    <row r="5562" spans="26:27" x14ac:dyDescent="0.2">
      <c r="Z5562" s="38">
        <v>5554</v>
      </c>
      <c r="AA5562" s="1">
        <v>37036.002664545522</v>
      </c>
    </row>
    <row r="5563" spans="26:27" x14ac:dyDescent="0.2">
      <c r="Z5563" s="38">
        <v>5555</v>
      </c>
      <c r="AA5563" s="1">
        <v>36457.923246087521</v>
      </c>
    </row>
    <row r="5564" spans="26:27" x14ac:dyDescent="0.2">
      <c r="Z5564" s="38">
        <v>5556</v>
      </c>
      <c r="AA5564" s="1">
        <v>36955.696418388237</v>
      </c>
    </row>
    <row r="5565" spans="26:27" x14ac:dyDescent="0.2">
      <c r="Z5565" s="38">
        <v>5557</v>
      </c>
      <c r="AA5565" s="1">
        <v>36667.710583377288</v>
      </c>
    </row>
    <row r="5566" spans="26:27" x14ac:dyDescent="0.2">
      <c r="Z5566" s="38">
        <v>5558</v>
      </c>
      <c r="AA5566" s="1">
        <v>36303.615813485427</v>
      </c>
    </row>
    <row r="5567" spans="26:27" x14ac:dyDescent="0.2">
      <c r="Z5567" s="38">
        <v>5559</v>
      </c>
      <c r="AA5567" s="1">
        <v>37139.096586245927</v>
      </c>
    </row>
    <row r="5568" spans="26:27" x14ac:dyDescent="0.2">
      <c r="Z5568" s="38">
        <v>5560</v>
      </c>
      <c r="AA5568" s="1">
        <v>37207.563809183208</v>
      </c>
    </row>
    <row r="5569" spans="26:27" x14ac:dyDescent="0.2">
      <c r="Z5569" s="38">
        <v>5561</v>
      </c>
      <c r="AA5569" s="1">
        <v>35444.391621310031</v>
      </c>
    </row>
    <row r="5570" spans="26:27" x14ac:dyDescent="0.2">
      <c r="Z5570" s="38">
        <v>5562</v>
      </c>
      <c r="AA5570" s="1">
        <v>36253.558985005853</v>
      </c>
    </row>
    <row r="5571" spans="26:27" x14ac:dyDescent="0.2">
      <c r="Z5571" s="38">
        <v>5563</v>
      </c>
      <c r="AA5571" s="1">
        <v>36581.011691135769</v>
      </c>
    </row>
    <row r="5572" spans="26:27" x14ac:dyDescent="0.2">
      <c r="Z5572" s="38">
        <v>5564</v>
      </c>
      <c r="AA5572" s="1">
        <v>36799.236461578745</v>
      </c>
    </row>
    <row r="5573" spans="26:27" x14ac:dyDescent="0.2">
      <c r="Z5573" s="38">
        <v>5565</v>
      </c>
      <c r="AA5573" s="1">
        <v>36723.895653334359</v>
      </c>
    </row>
    <row r="5574" spans="26:27" x14ac:dyDescent="0.2">
      <c r="Z5574" s="38">
        <v>5566</v>
      </c>
      <c r="AA5574" s="1">
        <v>36067.003342084594</v>
      </c>
    </row>
    <row r="5575" spans="26:27" x14ac:dyDescent="0.2">
      <c r="Z5575" s="38">
        <v>5567</v>
      </c>
      <c r="AA5575" s="1">
        <v>35968.324940946593</v>
      </c>
    </row>
    <row r="5576" spans="26:27" x14ac:dyDescent="0.2">
      <c r="Z5576" s="38">
        <v>5568</v>
      </c>
      <c r="AA5576" s="1">
        <v>36190.970360653519</v>
      </c>
    </row>
    <row r="5577" spans="26:27" x14ac:dyDescent="0.2">
      <c r="Z5577" s="38">
        <v>5569</v>
      </c>
      <c r="AA5577" s="1">
        <v>36228.918653056069</v>
      </c>
    </row>
    <row r="5578" spans="26:27" x14ac:dyDescent="0.2">
      <c r="Z5578" s="38">
        <v>5570</v>
      </c>
      <c r="AA5578" s="1">
        <v>37101.246216471693</v>
      </c>
    </row>
    <row r="5579" spans="26:27" x14ac:dyDescent="0.2">
      <c r="Z5579" s="38">
        <v>5571</v>
      </c>
      <c r="AA5579" s="1">
        <v>36161.483413341673</v>
      </c>
    </row>
    <row r="5580" spans="26:27" x14ac:dyDescent="0.2">
      <c r="Z5580" s="38">
        <v>5572</v>
      </c>
      <c r="AA5580" s="1">
        <v>36454.897653401793</v>
      </c>
    </row>
    <row r="5581" spans="26:27" x14ac:dyDescent="0.2">
      <c r="Z5581" s="38">
        <v>5573</v>
      </c>
      <c r="AA5581" s="1">
        <v>36465.171716925455</v>
      </c>
    </row>
    <row r="5582" spans="26:27" x14ac:dyDescent="0.2">
      <c r="Z5582" s="38">
        <v>5574</v>
      </c>
      <c r="AA5582" s="1">
        <v>36682.978771856557</v>
      </c>
    </row>
    <row r="5583" spans="26:27" x14ac:dyDescent="0.2">
      <c r="Z5583" s="38">
        <v>5575</v>
      </c>
      <c r="AA5583" s="1">
        <v>36661.700149129967</v>
      </c>
    </row>
    <row r="5584" spans="26:27" x14ac:dyDescent="0.2">
      <c r="Z5584" s="38">
        <v>5576</v>
      </c>
      <c r="AA5584" s="1">
        <v>36825.306485416884</v>
      </c>
    </row>
    <row r="5585" spans="26:27" x14ac:dyDescent="0.2">
      <c r="Z5585" s="38">
        <v>5577</v>
      </c>
      <c r="AA5585" s="1">
        <v>37273.544464931241</v>
      </c>
    </row>
    <row r="5586" spans="26:27" x14ac:dyDescent="0.2">
      <c r="Z5586" s="38">
        <v>5578</v>
      </c>
      <c r="AA5586" s="1">
        <v>36513.042557369772</v>
      </c>
    </row>
    <row r="5587" spans="26:27" x14ac:dyDescent="0.2">
      <c r="Z5587" s="38">
        <v>5579</v>
      </c>
      <c r="AA5587" s="1">
        <v>36233.061274764914</v>
      </c>
    </row>
    <row r="5588" spans="26:27" x14ac:dyDescent="0.2">
      <c r="Z5588" s="38">
        <v>5580</v>
      </c>
      <c r="AA5588" s="1">
        <v>35750.858525119525</v>
      </c>
    </row>
    <row r="5589" spans="26:27" x14ac:dyDescent="0.2">
      <c r="Z5589" s="38">
        <v>5581</v>
      </c>
      <c r="AA5589" s="1">
        <v>37049.847955979261</v>
      </c>
    </row>
    <row r="5590" spans="26:27" x14ac:dyDescent="0.2">
      <c r="Z5590" s="38">
        <v>5582</v>
      </c>
      <c r="AA5590" s="1">
        <v>36031.527179112556</v>
      </c>
    </row>
    <row r="5591" spans="26:27" x14ac:dyDescent="0.2">
      <c r="Z5591" s="38">
        <v>5583</v>
      </c>
      <c r="AA5591" s="1">
        <v>36122.707657242958</v>
      </c>
    </row>
    <row r="5592" spans="26:27" x14ac:dyDescent="0.2">
      <c r="Z5592" s="38">
        <v>5584</v>
      </c>
      <c r="AA5592" s="1">
        <v>37116.575185189751</v>
      </c>
    </row>
    <row r="5593" spans="26:27" x14ac:dyDescent="0.2">
      <c r="Z5593" s="38">
        <v>5585</v>
      </c>
      <c r="AA5593" s="1">
        <v>36839.033799152443</v>
      </c>
    </row>
    <row r="5594" spans="26:27" x14ac:dyDescent="0.2">
      <c r="Z5594" s="38">
        <v>5586</v>
      </c>
      <c r="AA5594" s="1">
        <v>36997.489803775745</v>
      </c>
    </row>
    <row r="5595" spans="26:27" x14ac:dyDescent="0.2">
      <c r="Z5595" s="38">
        <v>5587</v>
      </c>
      <c r="AA5595" s="1">
        <v>36273.151225650043</v>
      </c>
    </row>
    <row r="5596" spans="26:27" x14ac:dyDescent="0.2">
      <c r="Z5596" s="38">
        <v>5588</v>
      </c>
      <c r="AA5596" s="1">
        <v>36401.419962746906</v>
      </c>
    </row>
    <row r="5597" spans="26:27" x14ac:dyDescent="0.2">
      <c r="Z5597" s="38">
        <v>5589</v>
      </c>
      <c r="AA5597" s="1">
        <v>36598.098414241249</v>
      </c>
    </row>
    <row r="5598" spans="26:27" x14ac:dyDescent="0.2">
      <c r="Z5598" s="38">
        <v>5590</v>
      </c>
      <c r="AA5598" s="1">
        <v>36955.882777293933</v>
      </c>
    </row>
    <row r="5599" spans="26:27" x14ac:dyDescent="0.2">
      <c r="Z5599" s="38">
        <v>5591</v>
      </c>
      <c r="AA5599" s="1">
        <v>37240.295250319956</v>
      </c>
    </row>
    <row r="5600" spans="26:27" x14ac:dyDescent="0.2">
      <c r="Z5600" s="38">
        <v>5592</v>
      </c>
      <c r="AA5600" s="1">
        <v>36663.14949901434</v>
      </c>
    </row>
    <row r="5601" spans="26:27" x14ac:dyDescent="0.2">
      <c r="Z5601" s="38">
        <v>5593</v>
      </c>
      <c r="AA5601" s="1">
        <v>36989.432902117784</v>
      </c>
    </row>
    <row r="5602" spans="26:27" x14ac:dyDescent="0.2">
      <c r="Z5602" s="38">
        <v>5594</v>
      </c>
      <c r="AA5602" s="1">
        <v>36135.441683166857</v>
      </c>
    </row>
    <row r="5603" spans="26:27" x14ac:dyDescent="0.2">
      <c r="Z5603" s="38">
        <v>5595</v>
      </c>
      <c r="AA5603" s="1">
        <v>35105.598595331954</v>
      </c>
    </row>
    <row r="5604" spans="26:27" x14ac:dyDescent="0.2">
      <c r="Z5604" s="38">
        <v>5596</v>
      </c>
      <c r="AA5604" s="1">
        <v>36101.041657961643</v>
      </c>
    </row>
    <row r="5605" spans="26:27" x14ac:dyDescent="0.2">
      <c r="Z5605" s="38">
        <v>5597</v>
      </c>
      <c r="AA5605" s="1">
        <v>35729.536812419276</v>
      </c>
    </row>
    <row r="5606" spans="26:27" x14ac:dyDescent="0.2">
      <c r="Z5606" s="38">
        <v>5598</v>
      </c>
      <c r="AA5606" s="1">
        <v>36421.856014766687</v>
      </c>
    </row>
    <row r="5607" spans="26:27" x14ac:dyDescent="0.2">
      <c r="Z5607" s="38">
        <v>5599</v>
      </c>
      <c r="AA5607" s="1">
        <v>36963.686331201723</v>
      </c>
    </row>
    <row r="5608" spans="26:27" x14ac:dyDescent="0.2">
      <c r="Z5608" s="38">
        <v>5600</v>
      </c>
      <c r="AA5608" s="1">
        <v>36040.847544147764</v>
      </c>
    </row>
    <row r="5609" spans="26:27" x14ac:dyDescent="0.2">
      <c r="Z5609" s="38">
        <v>5601</v>
      </c>
      <c r="AA5609" s="1">
        <v>35812.276017160722</v>
      </c>
    </row>
    <row r="5610" spans="26:27" x14ac:dyDescent="0.2">
      <c r="Z5610" s="38">
        <v>5602</v>
      </c>
      <c r="AA5610" s="1">
        <v>36544.846987001991</v>
      </c>
    </row>
    <row r="5611" spans="26:27" x14ac:dyDescent="0.2">
      <c r="Z5611" s="38">
        <v>5603</v>
      </c>
      <c r="AA5611" s="1">
        <v>36512.684673747171</v>
      </c>
    </row>
    <row r="5612" spans="26:27" x14ac:dyDescent="0.2">
      <c r="Z5612" s="38">
        <v>5604</v>
      </c>
      <c r="AA5612" s="1">
        <v>36481.603077654661</v>
      </c>
    </row>
    <row r="5613" spans="26:27" x14ac:dyDescent="0.2">
      <c r="Z5613" s="38">
        <v>5605</v>
      </c>
      <c r="AA5613" s="1">
        <v>37455.90287283151</v>
      </c>
    </row>
    <row r="5614" spans="26:27" x14ac:dyDescent="0.2">
      <c r="Z5614" s="38">
        <v>5606</v>
      </c>
      <c r="AA5614" s="1">
        <v>35934.199060654966</v>
      </c>
    </row>
    <row r="5615" spans="26:27" x14ac:dyDescent="0.2">
      <c r="Z5615" s="38">
        <v>5607</v>
      </c>
      <c r="AA5615" s="1">
        <v>36373.970367239104</v>
      </c>
    </row>
    <row r="5616" spans="26:27" x14ac:dyDescent="0.2">
      <c r="Z5616" s="38">
        <v>5608</v>
      </c>
      <c r="AA5616" s="1">
        <v>37488.513455334563</v>
      </c>
    </row>
    <row r="5617" spans="26:27" x14ac:dyDescent="0.2">
      <c r="Z5617" s="38">
        <v>5609</v>
      </c>
      <c r="AA5617" s="1">
        <v>36586.031472457937</v>
      </c>
    </row>
    <row r="5618" spans="26:27" x14ac:dyDescent="0.2">
      <c r="Z5618" s="38">
        <v>5610</v>
      </c>
      <c r="AA5618" s="1">
        <v>37328.191636288189</v>
      </c>
    </row>
    <row r="5619" spans="26:27" x14ac:dyDescent="0.2">
      <c r="Z5619" s="38">
        <v>5611</v>
      </c>
      <c r="AA5619" s="1">
        <v>36824.53904618878</v>
      </c>
    </row>
    <row r="5620" spans="26:27" x14ac:dyDescent="0.2">
      <c r="Z5620" s="38">
        <v>5612</v>
      </c>
      <c r="AA5620" s="1">
        <v>36168.065720955914</v>
      </c>
    </row>
    <row r="5621" spans="26:27" x14ac:dyDescent="0.2">
      <c r="Z5621" s="38">
        <v>5613</v>
      </c>
      <c r="AA5621" s="1">
        <v>36471.514185311993</v>
      </c>
    </row>
    <row r="5622" spans="26:27" x14ac:dyDescent="0.2">
      <c r="Z5622" s="38">
        <v>5614</v>
      </c>
      <c r="AA5622" s="1">
        <v>36547.802548334759</v>
      </c>
    </row>
    <row r="5623" spans="26:27" x14ac:dyDescent="0.2">
      <c r="Z5623" s="38">
        <v>5615</v>
      </c>
      <c r="AA5623" s="1">
        <v>35607.587512568185</v>
      </c>
    </row>
    <row r="5624" spans="26:27" x14ac:dyDescent="0.2">
      <c r="Z5624" s="38">
        <v>5616</v>
      </c>
      <c r="AA5624" s="1">
        <v>35584.29180893868</v>
      </c>
    </row>
    <row r="5625" spans="26:27" x14ac:dyDescent="0.2">
      <c r="Z5625" s="38">
        <v>5617</v>
      </c>
      <c r="AA5625" s="1">
        <v>36340.399170245561</v>
      </c>
    </row>
    <row r="5626" spans="26:27" x14ac:dyDescent="0.2">
      <c r="Z5626" s="38">
        <v>5618</v>
      </c>
      <c r="AA5626" s="1">
        <v>37268.512329056393</v>
      </c>
    </row>
    <row r="5627" spans="26:27" x14ac:dyDescent="0.2">
      <c r="Z5627" s="38">
        <v>5619</v>
      </c>
      <c r="AA5627" s="1">
        <v>35242.865277335368</v>
      </c>
    </row>
    <row r="5628" spans="26:27" x14ac:dyDescent="0.2">
      <c r="Z5628" s="38">
        <v>5620</v>
      </c>
      <c r="AA5628" s="1">
        <v>36261.326137857111</v>
      </c>
    </row>
    <row r="5629" spans="26:27" x14ac:dyDescent="0.2">
      <c r="Z5629" s="38">
        <v>5621</v>
      </c>
      <c r="AA5629" s="1">
        <v>37161.445656949203</v>
      </c>
    </row>
    <row r="5630" spans="26:27" x14ac:dyDescent="0.2">
      <c r="Z5630" s="38">
        <v>5622</v>
      </c>
      <c r="AA5630" s="1">
        <v>36797.17937404845</v>
      </c>
    </row>
    <row r="5631" spans="26:27" x14ac:dyDescent="0.2">
      <c r="Z5631" s="38">
        <v>5623</v>
      </c>
      <c r="AA5631" s="1">
        <v>37465.28263330445</v>
      </c>
    </row>
    <row r="5632" spans="26:27" x14ac:dyDescent="0.2">
      <c r="Z5632" s="38">
        <v>5624</v>
      </c>
      <c r="AA5632" s="1">
        <v>36606.827983673014</v>
      </c>
    </row>
    <row r="5633" spans="26:27" x14ac:dyDescent="0.2">
      <c r="Z5633" s="38">
        <v>5625</v>
      </c>
      <c r="AA5633" s="1">
        <v>35395.686418087287</v>
      </c>
    </row>
    <row r="5634" spans="26:27" x14ac:dyDescent="0.2">
      <c r="Z5634" s="38">
        <v>5626</v>
      </c>
      <c r="AA5634" s="1">
        <v>36388.765232892983</v>
      </c>
    </row>
    <row r="5635" spans="26:27" x14ac:dyDescent="0.2">
      <c r="Z5635" s="38">
        <v>5627</v>
      </c>
      <c r="AA5635" s="1">
        <v>37178.127209315833</v>
      </c>
    </row>
    <row r="5636" spans="26:27" x14ac:dyDescent="0.2">
      <c r="Z5636" s="38">
        <v>5628</v>
      </c>
      <c r="AA5636" s="1">
        <v>35270.819645421412</v>
      </c>
    </row>
    <row r="5637" spans="26:27" x14ac:dyDescent="0.2">
      <c r="Z5637" s="38">
        <v>5629</v>
      </c>
      <c r="AA5637" s="1">
        <v>36956.246850891548</v>
      </c>
    </row>
    <row r="5638" spans="26:27" x14ac:dyDescent="0.2">
      <c r="Z5638" s="38">
        <v>5630</v>
      </c>
      <c r="AA5638" s="1">
        <v>36561.212848880685</v>
      </c>
    </row>
    <row r="5639" spans="26:27" x14ac:dyDescent="0.2">
      <c r="Z5639" s="38">
        <v>5631</v>
      </c>
      <c r="AA5639" s="1">
        <v>36573.506204387522</v>
      </c>
    </row>
    <row r="5640" spans="26:27" x14ac:dyDescent="0.2">
      <c r="Z5640" s="38">
        <v>5632</v>
      </c>
      <c r="AA5640" s="1">
        <v>36936.91919232659</v>
      </c>
    </row>
    <row r="5641" spans="26:27" x14ac:dyDescent="0.2">
      <c r="Z5641" s="38">
        <v>5633</v>
      </c>
      <c r="AA5641" s="1">
        <v>37095.194097306739</v>
      </c>
    </row>
    <row r="5642" spans="26:27" x14ac:dyDescent="0.2">
      <c r="Z5642" s="38">
        <v>5634</v>
      </c>
      <c r="AA5642" s="1">
        <v>35988.786340659324</v>
      </c>
    </row>
    <row r="5643" spans="26:27" x14ac:dyDescent="0.2">
      <c r="Z5643" s="38">
        <v>5635</v>
      </c>
      <c r="AA5643" s="1">
        <v>36562.994334448667</v>
      </c>
    </row>
    <row r="5644" spans="26:27" x14ac:dyDescent="0.2">
      <c r="Z5644" s="38">
        <v>5636</v>
      </c>
      <c r="AA5644" s="1">
        <v>37435.846479130669</v>
      </c>
    </row>
    <row r="5645" spans="26:27" x14ac:dyDescent="0.2">
      <c r="Z5645" s="38">
        <v>5637</v>
      </c>
      <c r="AA5645" s="1">
        <v>37511.04607473193</v>
      </c>
    </row>
    <row r="5646" spans="26:27" x14ac:dyDescent="0.2">
      <c r="Z5646" s="38">
        <v>5638</v>
      </c>
      <c r="AA5646" s="1">
        <v>36769.287666323136</v>
      </c>
    </row>
    <row r="5647" spans="26:27" x14ac:dyDescent="0.2">
      <c r="Z5647" s="38">
        <v>5639</v>
      </c>
      <c r="AA5647" s="1">
        <v>35552.278542885309</v>
      </c>
    </row>
    <row r="5648" spans="26:27" x14ac:dyDescent="0.2">
      <c r="Z5648" s="38">
        <v>5640</v>
      </c>
      <c r="AA5648" s="1">
        <v>36319.24153118371</v>
      </c>
    </row>
    <row r="5649" spans="26:27" x14ac:dyDescent="0.2">
      <c r="Z5649" s="38">
        <v>5641</v>
      </c>
      <c r="AA5649" s="1">
        <v>35544.520814309974</v>
      </c>
    </row>
    <row r="5650" spans="26:27" x14ac:dyDescent="0.2">
      <c r="Z5650" s="38">
        <v>5642</v>
      </c>
      <c r="AA5650" s="1">
        <v>36038.458727583609</v>
      </c>
    </row>
    <row r="5651" spans="26:27" x14ac:dyDescent="0.2">
      <c r="Z5651" s="38">
        <v>5643</v>
      </c>
      <c r="AA5651" s="1">
        <v>35320.07062029159</v>
      </c>
    </row>
    <row r="5652" spans="26:27" x14ac:dyDescent="0.2">
      <c r="Z5652" s="38">
        <v>5644</v>
      </c>
      <c r="AA5652" s="1">
        <v>36633.31623299999</v>
      </c>
    </row>
    <row r="5653" spans="26:27" x14ac:dyDescent="0.2">
      <c r="Z5653" s="38">
        <v>5645</v>
      </c>
      <c r="AA5653" s="1">
        <v>35785.172766426673</v>
      </c>
    </row>
    <row r="5654" spans="26:27" x14ac:dyDescent="0.2">
      <c r="Z5654" s="38">
        <v>5646</v>
      </c>
      <c r="AA5654" s="1">
        <v>36758.432072829208</v>
      </c>
    </row>
    <row r="5655" spans="26:27" x14ac:dyDescent="0.2">
      <c r="Z5655" s="38">
        <v>5647</v>
      </c>
      <c r="AA5655" s="1">
        <v>36151.12659263282</v>
      </c>
    </row>
    <row r="5656" spans="26:27" x14ac:dyDescent="0.2">
      <c r="Z5656" s="38">
        <v>5648</v>
      </c>
      <c r="AA5656" s="1">
        <v>36905.387498481323</v>
      </c>
    </row>
    <row r="5657" spans="26:27" x14ac:dyDescent="0.2">
      <c r="Z5657" s="38">
        <v>5649</v>
      </c>
      <c r="AA5657" s="1">
        <v>36446.592668039957</v>
      </c>
    </row>
    <row r="5658" spans="26:27" x14ac:dyDescent="0.2">
      <c r="Z5658" s="38">
        <v>5650</v>
      </c>
      <c r="AA5658" s="1">
        <v>35948.938883862109</v>
      </c>
    </row>
    <row r="5659" spans="26:27" x14ac:dyDescent="0.2">
      <c r="Z5659" s="38">
        <v>5651</v>
      </c>
      <c r="AA5659" s="1">
        <v>36755.688088540388</v>
      </c>
    </row>
    <row r="5660" spans="26:27" x14ac:dyDescent="0.2">
      <c r="Z5660" s="38">
        <v>5652</v>
      </c>
      <c r="AA5660" s="1">
        <v>36379.724098819337</v>
      </c>
    </row>
    <row r="5661" spans="26:27" x14ac:dyDescent="0.2">
      <c r="Z5661" s="38">
        <v>5653</v>
      </c>
      <c r="AA5661" s="1">
        <v>35921.574184174366</v>
      </c>
    </row>
    <row r="5662" spans="26:27" x14ac:dyDescent="0.2">
      <c r="Z5662" s="38">
        <v>5654</v>
      </c>
      <c r="AA5662" s="1">
        <v>36041.028302275081</v>
      </c>
    </row>
    <row r="5663" spans="26:27" x14ac:dyDescent="0.2">
      <c r="Z5663" s="38">
        <v>5655</v>
      </c>
      <c r="AA5663" s="1">
        <v>36782.611960625538</v>
      </c>
    </row>
    <row r="5664" spans="26:27" x14ac:dyDescent="0.2">
      <c r="Z5664" s="38">
        <v>5656</v>
      </c>
      <c r="AA5664" s="1">
        <v>36497.705302537863</v>
      </c>
    </row>
    <row r="5665" spans="26:27" x14ac:dyDescent="0.2">
      <c r="Z5665" s="38">
        <v>5657</v>
      </c>
      <c r="AA5665" s="1">
        <v>35935.602804536153</v>
      </c>
    </row>
    <row r="5666" spans="26:27" x14ac:dyDescent="0.2">
      <c r="Z5666" s="38">
        <v>5658</v>
      </c>
      <c r="AA5666" s="1">
        <v>36711.178673393384</v>
      </c>
    </row>
    <row r="5667" spans="26:27" x14ac:dyDescent="0.2">
      <c r="Z5667" s="38">
        <v>5659</v>
      </c>
      <c r="AA5667" s="1">
        <v>36498.390039191487</v>
      </c>
    </row>
    <row r="5668" spans="26:27" x14ac:dyDescent="0.2">
      <c r="Z5668" s="38">
        <v>5660</v>
      </c>
      <c r="AA5668" s="1">
        <v>34997.903418384754</v>
      </c>
    </row>
    <row r="5669" spans="26:27" x14ac:dyDescent="0.2">
      <c r="Z5669" s="38">
        <v>5661</v>
      </c>
      <c r="AA5669" s="1">
        <v>36203.000315129553</v>
      </c>
    </row>
    <row r="5670" spans="26:27" x14ac:dyDescent="0.2">
      <c r="Z5670" s="38">
        <v>5662</v>
      </c>
      <c r="AA5670" s="1">
        <v>35380.804819262645</v>
      </c>
    </row>
    <row r="5671" spans="26:27" x14ac:dyDescent="0.2">
      <c r="Z5671" s="38">
        <v>5663</v>
      </c>
      <c r="AA5671" s="1">
        <v>36382.591308123301</v>
      </c>
    </row>
    <row r="5672" spans="26:27" x14ac:dyDescent="0.2">
      <c r="Z5672" s="38">
        <v>5664</v>
      </c>
      <c r="AA5672" s="1">
        <v>36421.129391294169</v>
      </c>
    </row>
    <row r="5673" spans="26:27" x14ac:dyDescent="0.2">
      <c r="Z5673" s="38">
        <v>5665</v>
      </c>
      <c r="AA5673" s="1">
        <v>36073.228003821605</v>
      </c>
    </row>
    <row r="5674" spans="26:27" x14ac:dyDescent="0.2">
      <c r="Z5674" s="38">
        <v>5666</v>
      </c>
      <c r="AA5674" s="1">
        <v>36292.755823603395</v>
      </c>
    </row>
    <row r="5675" spans="26:27" x14ac:dyDescent="0.2">
      <c r="Z5675" s="38">
        <v>5667</v>
      </c>
      <c r="AA5675" s="1">
        <v>36576.113807300884</v>
      </c>
    </row>
    <row r="5676" spans="26:27" x14ac:dyDescent="0.2">
      <c r="Z5676" s="38">
        <v>5668</v>
      </c>
      <c r="AA5676" s="1">
        <v>37138.988605817918</v>
      </c>
    </row>
    <row r="5677" spans="26:27" x14ac:dyDescent="0.2">
      <c r="Z5677" s="38">
        <v>5669</v>
      </c>
      <c r="AA5677" s="1">
        <v>36495.156948994212</v>
      </c>
    </row>
    <row r="5678" spans="26:27" x14ac:dyDescent="0.2">
      <c r="Z5678" s="38">
        <v>5670</v>
      </c>
      <c r="AA5678" s="1">
        <v>36806.213926714459</v>
      </c>
    </row>
    <row r="5679" spans="26:27" x14ac:dyDescent="0.2">
      <c r="Z5679" s="38">
        <v>5671</v>
      </c>
      <c r="AA5679" s="1">
        <v>35881.413023043038</v>
      </c>
    </row>
    <row r="5680" spans="26:27" x14ac:dyDescent="0.2">
      <c r="Z5680" s="38">
        <v>5672</v>
      </c>
      <c r="AA5680" s="1">
        <v>36469.650553256703</v>
      </c>
    </row>
    <row r="5681" spans="26:27" x14ac:dyDescent="0.2">
      <c r="Z5681" s="38">
        <v>5673</v>
      </c>
      <c r="AA5681" s="1">
        <v>36470.09409336876</v>
      </c>
    </row>
    <row r="5682" spans="26:27" x14ac:dyDescent="0.2">
      <c r="Z5682" s="38">
        <v>5674</v>
      </c>
      <c r="AA5682" s="1">
        <v>36815.661086508422</v>
      </c>
    </row>
    <row r="5683" spans="26:27" x14ac:dyDescent="0.2">
      <c r="Z5683" s="38">
        <v>5675</v>
      </c>
      <c r="AA5683" s="1">
        <v>36892.31924308373</v>
      </c>
    </row>
    <row r="5684" spans="26:27" x14ac:dyDescent="0.2">
      <c r="Z5684" s="38">
        <v>5676</v>
      </c>
      <c r="AA5684" s="1">
        <v>36762.134320309269</v>
      </c>
    </row>
    <row r="5685" spans="26:27" x14ac:dyDescent="0.2">
      <c r="Z5685" s="38">
        <v>5677</v>
      </c>
      <c r="AA5685" s="1">
        <v>36981.429237970216</v>
      </c>
    </row>
    <row r="5686" spans="26:27" x14ac:dyDescent="0.2">
      <c r="Z5686" s="38">
        <v>5678</v>
      </c>
      <c r="AA5686" s="1">
        <v>36060.808346572725</v>
      </c>
    </row>
    <row r="5687" spans="26:27" x14ac:dyDescent="0.2">
      <c r="Z5687" s="38">
        <v>5679</v>
      </c>
      <c r="AA5687" s="1">
        <v>36524.255045571917</v>
      </c>
    </row>
    <row r="5688" spans="26:27" x14ac:dyDescent="0.2">
      <c r="Z5688" s="38">
        <v>5680</v>
      </c>
      <c r="AA5688" s="1">
        <v>36271.377549019235</v>
      </c>
    </row>
    <row r="5689" spans="26:27" x14ac:dyDescent="0.2">
      <c r="Z5689" s="38">
        <v>5681</v>
      </c>
      <c r="AA5689" s="1">
        <v>36925.24234689791</v>
      </c>
    </row>
    <row r="5690" spans="26:27" x14ac:dyDescent="0.2">
      <c r="Z5690" s="38">
        <v>5682</v>
      </c>
      <c r="AA5690" s="1">
        <v>36318.573493716249</v>
      </c>
    </row>
    <row r="5691" spans="26:27" x14ac:dyDescent="0.2">
      <c r="Z5691" s="38">
        <v>5683</v>
      </c>
      <c r="AA5691" s="1">
        <v>37269.008556516172</v>
      </c>
    </row>
    <row r="5692" spans="26:27" x14ac:dyDescent="0.2">
      <c r="Z5692" s="38">
        <v>5684</v>
      </c>
      <c r="AA5692" s="1">
        <v>37238.702516678655</v>
      </c>
    </row>
    <row r="5693" spans="26:27" x14ac:dyDescent="0.2">
      <c r="Z5693" s="38">
        <v>5685</v>
      </c>
      <c r="AA5693" s="1">
        <v>35795.877074069729</v>
      </c>
    </row>
    <row r="5694" spans="26:27" x14ac:dyDescent="0.2">
      <c r="Z5694" s="38">
        <v>5686</v>
      </c>
      <c r="AA5694" s="1">
        <v>36922.120774864437</v>
      </c>
    </row>
    <row r="5695" spans="26:27" x14ac:dyDescent="0.2">
      <c r="Z5695" s="38">
        <v>5687</v>
      </c>
      <c r="AA5695" s="1">
        <v>36321.965122580659</v>
      </c>
    </row>
    <row r="5696" spans="26:27" x14ac:dyDescent="0.2">
      <c r="Z5696" s="38">
        <v>5688</v>
      </c>
      <c r="AA5696" s="1">
        <v>37345.962020432642</v>
      </c>
    </row>
    <row r="5697" spans="26:27" x14ac:dyDescent="0.2">
      <c r="Z5697" s="38">
        <v>5689</v>
      </c>
      <c r="AA5697" s="1">
        <v>36089.977231812605</v>
      </c>
    </row>
    <row r="5698" spans="26:27" x14ac:dyDescent="0.2">
      <c r="Z5698" s="38">
        <v>5690</v>
      </c>
      <c r="AA5698" s="1">
        <v>36415.339092276983</v>
      </c>
    </row>
    <row r="5699" spans="26:27" x14ac:dyDescent="0.2">
      <c r="Z5699" s="38">
        <v>5691</v>
      </c>
      <c r="AA5699" s="1">
        <v>36811.762410896779</v>
      </c>
    </row>
    <row r="5700" spans="26:27" x14ac:dyDescent="0.2">
      <c r="Z5700" s="38">
        <v>5692</v>
      </c>
      <c r="AA5700" s="1">
        <v>36222.923976156453</v>
      </c>
    </row>
    <row r="5701" spans="26:27" x14ac:dyDescent="0.2">
      <c r="Z5701" s="38">
        <v>5693</v>
      </c>
      <c r="AA5701" s="1">
        <v>36536.769642527266</v>
      </c>
    </row>
    <row r="5702" spans="26:27" x14ac:dyDescent="0.2">
      <c r="Z5702" s="38">
        <v>5694</v>
      </c>
      <c r="AA5702" s="1">
        <v>36575.648721527214</v>
      </c>
    </row>
    <row r="5703" spans="26:27" x14ac:dyDescent="0.2">
      <c r="Z5703" s="38">
        <v>5695</v>
      </c>
      <c r="AA5703" s="1">
        <v>36826.363501395521</v>
      </c>
    </row>
    <row r="5704" spans="26:27" x14ac:dyDescent="0.2">
      <c r="Z5704" s="38">
        <v>5696</v>
      </c>
      <c r="AA5704" s="1">
        <v>36349.273367207534</v>
      </c>
    </row>
    <row r="5705" spans="26:27" x14ac:dyDescent="0.2">
      <c r="Z5705" s="38">
        <v>5697</v>
      </c>
      <c r="AA5705" s="1">
        <v>36608.519747215898</v>
      </c>
    </row>
    <row r="5706" spans="26:27" x14ac:dyDescent="0.2">
      <c r="Z5706" s="38">
        <v>5698</v>
      </c>
      <c r="AA5706" s="1">
        <v>36914.521256637003</v>
      </c>
    </row>
    <row r="5707" spans="26:27" x14ac:dyDescent="0.2">
      <c r="Z5707" s="38">
        <v>5699</v>
      </c>
      <c r="AA5707" s="1">
        <v>36926.244464844429</v>
      </c>
    </row>
    <row r="5708" spans="26:27" x14ac:dyDescent="0.2">
      <c r="Z5708" s="38">
        <v>5700</v>
      </c>
      <c r="AA5708" s="1">
        <v>35578.986489923205</v>
      </c>
    </row>
    <row r="5709" spans="26:27" x14ac:dyDescent="0.2">
      <c r="Z5709" s="38">
        <v>5701</v>
      </c>
      <c r="AA5709" s="1">
        <v>36162.76924353707</v>
      </c>
    </row>
    <row r="5710" spans="26:27" x14ac:dyDescent="0.2">
      <c r="Z5710" s="38">
        <v>5702</v>
      </c>
      <c r="AA5710" s="1">
        <v>37431.988956513567</v>
      </c>
    </row>
    <row r="5711" spans="26:27" x14ac:dyDescent="0.2">
      <c r="Z5711" s="38">
        <v>5703</v>
      </c>
      <c r="AA5711" s="1">
        <v>35845.515095628783</v>
      </c>
    </row>
    <row r="5712" spans="26:27" x14ac:dyDescent="0.2">
      <c r="Z5712" s="38">
        <v>5704</v>
      </c>
      <c r="AA5712" s="1">
        <v>36098.06658916075</v>
      </c>
    </row>
    <row r="5713" spans="26:27" x14ac:dyDescent="0.2">
      <c r="Z5713" s="38">
        <v>5705</v>
      </c>
      <c r="AA5713" s="1">
        <v>36787.231783429175</v>
      </c>
    </row>
    <row r="5714" spans="26:27" x14ac:dyDescent="0.2">
      <c r="Z5714" s="38">
        <v>5706</v>
      </c>
      <c r="AA5714" s="1">
        <v>37289.636794808059</v>
      </c>
    </row>
    <row r="5715" spans="26:27" x14ac:dyDescent="0.2">
      <c r="Z5715" s="38">
        <v>5707</v>
      </c>
      <c r="AA5715" s="1">
        <v>37138.342716859042</v>
      </c>
    </row>
    <row r="5716" spans="26:27" x14ac:dyDescent="0.2">
      <c r="Z5716" s="38">
        <v>5708</v>
      </c>
      <c r="AA5716" s="1">
        <v>36879.515492286111</v>
      </c>
    </row>
    <row r="5717" spans="26:27" x14ac:dyDescent="0.2">
      <c r="Z5717" s="38">
        <v>5709</v>
      </c>
      <c r="AA5717" s="1">
        <v>35924.621792401653</v>
      </c>
    </row>
    <row r="5718" spans="26:27" x14ac:dyDescent="0.2">
      <c r="Z5718" s="38">
        <v>5710</v>
      </c>
      <c r="AA5718" s="1">
        <v>36549.350018125318</v>
      </c>
    </row>
    <row r="5719" spans="26:27" x14ac:dyDescent="0.2">
      <c r="Z5719" s="38">
        <v>5711</v>
      </c>
      <c r="AA5719" s="1">
        <v>36912.481176527719</v>
      </c>
    </row>
    <row r="5720" spans="26:27" x14ac:dyDescent="0.2">
      <c r="Z5720" s="38">
        <v>5712</v>
      </c>
      <c r="AA5720" s="1">
        <v>35573.93662123644</v>
      </c>
    </row>
    <row r="5721" spans="26:27" x14ac:dyDescent="0.2">
      <c r="Z5721" s="38">
        <v>5713</v>
      </c>
      <c r="AA5721" s="1">
        <v>36086.238219156876</v>
      </c>
    </row>
    <row r="5722" spans="26:27" x14ac:dyDescent="0.2">
      <c r="Z5722" s="38">
        <v>5714</v>
      </c>
      <c r="AA5722" s="1">
        <v>37151.81342606926</v>
      </c>
    </row>
    <row r="5723" spans="26:27" x14ac:dyDescent="0.2">
      <c r="Z5723" s="38">
        <v>5715</v>
      </c>
      <c r="AA5723" s="1">
        <v>36437.837964230741</v>
      </c>
    </row>
    <row r="5724" spans="26:27" x14ac:dyDescent="0.2">
      <c r="Z5724" s="38">
        <v>5716</v>
      </c>
      <c r="AA5724" s="1">
        <v>35789.551944763902</v>
      </c>
    </row>
    <row r="5725" spans="26:27" x14ac:dyDescent="0.2">
      <c r="Z5725" s="38">
        <v>5717</v>
      </c>
      <c r="AA5725" s="1">
        <v>35684.979857582053</v>
      </c>
    </row>
    <row r="5726" spans="26:27" x14ac:dyDescent="0.2">
      <c r="Z5726" s="38">
        <v>5718</v>
      </c>
      <c r="AA5726" s="1">
        <v>34945.887989463503</v>
      </c>
    </row>
    <row r="5727" spans="26:27" x14ac:dyDescent="0.2">
      <c r="Z5727" s="38">
        <v>5719</v>
      </c>
      <c r="AA5727" s="1">
        <v>36959.354400015443</v>
      </c>
    </row>
    <row r="5728" spans="26:27" x14ac:dyDescent="0.2">
      <c r="Z5728" s="38">
        <v>5720</v>
      </c>
      <c r="AA5728" s="1">
        <v>36974.382080069423</v>
      </c>
    </row>
    <row r="5729" spans="26:27" x14ac:dyDescent="0.2">
      <c r="Z5729" s="38">
        <v>5721</v>
      </c>
      <c r="AA5729" s="1">
        <v>37219.719916745598</v>
      </c>
    </row>
    <row r="5730" spans="26:27" x14ac:dyDescent="0.2">
      <c r="Z5730" s="38">
        <v>5722</v>
      </c>
      <c r="AA5730" s="1">
        <v>35999.195860826607</v>
      </c>
    </row>
    <row r="5731" spans="26:27" x14ac:dyDescent="0.2">
      <c r="Z5731" s="38">
        <v>5723</v>
      </c>
      <c r="AA5731" s="1">
        <v>36658.740647806459</v>
      </c>
    </row>
    <row r="5732" spans="26:27" x14ac:dyDescent="0.2">
      <c r="Z5732" s="38">
        <v>5724</v>
      </c>
      <c r="AA5732" s="1">
        <v>36435.916191273944</v>
      </c>
    </row>
    <row r="5733" spans="26:27" x14ac:dyDescent="0.2">
      <c r="Z5733" s="38">
        <v>5725</v>
      </c>
      <c r="AA5733" s="1">
        <v>36141.830261976444</v>
      </c>
    </row>
    <row r="5734" spans="26:27" x14ac:dyDescent="0.2">
      <c r="Z5734" s="38">
        <v>5726</v>
      </c>
      <c r="AA5734" s="1">
        <v>36772.55389480084</v>
      </c>
    </row>
    <row r="5735" spans="26:27" x14ac:dyDescent="0.2">
      <c r="Z5735" s="38">
        <v>5727</v>
      </c>
      <c r="AA5735" s="1">
        <v>36623.217626064376</v>
      </c>
    </row>
    <row r="5736" spans="26:27" x14ac:dyDescent="0.2">
      <c r="Z5736" s="38">
        <v>5728</v>
      </c>
      <c r="AA5736" s="1">
        <v>36396.989529502054</v>
      </c>
    </row>
    <row r="5737" spans="26:27" x14ac:dyDescent="0.2">
      <c r="Z5737" s="38">
        <v>5729</v>
      </c>
      <c r="AA5737" s="1">
        <v>36380.151516733989</v>
      </c>
    </row>
    <row r="5738" spans="26:27" x14ac:dyDescent="0.2">
      <c r="Z5738" s="38">
        <v>5730</v>
      </c>
      <c r="AA5738" s="1">
        <v>35924.299316322067</v>
      </c>
    </row>
    <row r="5739" spans="26:27" x14ac:dyDescent="0.2">
      <c r="Z5739" s="38">
        <v>5731</v>
      </c>
      <c r="AA5739" s="1">
        <v>36454.903838335871</v>
      </c>
    </row>
    <row r="5740" spans="26:27" x14ac:dyDescent="0.2">
      <c r="Z5740" s="38">
        <v>5732</v>
      </c>
      <c r="AA5740" s="1">
        <v>36175.650520373121</v>
      </c>
    </row>
    <row r="5741" spans="26:27" x14ac:dyDescent="0.2">
      <c r="Z5741" s="38">
        <v>5733</v>
      </c>
      <c r="AA5741" s="1">
        <v>36183.86595163212</v>
      </c>
    </row>
    <row r="5742" spans="26:27" x14ac:dyDescent="0.2">
      <c r="Z5742" s="38">
        <v>5734</v>
      </c>
      <c r="AA5742" s="1">
        <v>37286.120988888921</v>
      </c>
    </row>
    <row r="5743" spans="26:27" x14ac:dyDescent="0.2">
      <c r="Z5743" s="38">
        <v>5735</v>
      </c>
      <c r="AA5743" s="1">
        <v>35668.851890365921</v>
      </c>
    </row>
    <row r="5744" spans="26:27" x14ac:dyDescent="0.2">
      <c r="Z5744" s="38">
        <v>5736</v>
      </c>
      <c r="AA5744" s="1">
        <v>36621.435840943654</v>
      </c>
    </row>
    <row r="5745" spans="26:27" x14ac:dyDescent="0.2">
      <c r="Z5745" s="38">
        <v>5737</v>
      </c>
      <c r="AA5745" s="1">
        <v>36520.836275870999</v>
      </c>
    </row>
    <row r="5746" spans="26:27" x14ac:dyDescent="0.2">
      <c r="Z5746" s="38">
        <v>5738</v>
      </c>
      <c r="AA5746" s="1">
        <v>36148.406958479551</v>
      </c>
    </row>
    <row r="5747" spans="26:27" x14ac:dyDescent="0.2">
      <c r="Z5747" s="38">
        <v>5739</v>
      </c>
      <c r="AA5747" s="1">
        <v>35524.258435237862</v>
      </c>
    </row>
    <row r="5748" spans="26:27" x14ac:dyDescent="0.2">
      <c r="Z5748" s="38">
        <v>5740</v>
      </c>
      <c r="AA5748" s="1">
        <v>36906.749454852972</v>
      </c>
    </row>
    <row r="5749" spans="26:27" x14ac:dyDescent="0.2">
      <c r="Z5749" s="38">
        <v>5741</v>
      </c>
      <c r="AA5749" s="1">
        <v>36372.385254117427</v>
      </c>
    </row>
    <row r="5750" spans="26:27" x14ac:dyDescent="0.2">
      <c r="Z5750" s="38">
        <v>5742</v>
      </c>
      <c r="AA5750" s="1">
        <v>36438.040286969044</v>
      </c>
    </row>
    <row r="5751" spans="26:27" x14ac:dyDescent="0.2">
      <c r="Z5751" s="38">
        <v>5743</v>
      </c>
      <c r="AA5751" s="1">
        <v>36097.089547597629</v>
      </c>
    </row>
    <row r="5752" spans="26:27" x14ac:dyDescent="0.2">
      <c r="Z5752" s="38">
        <v>5744</v>
      </c>
      <c r="AA5752" s="1">
        <v>37363.257722433322</v>
      </c>
    </row>
    <row r="5753" spans="26:27" x14ac:dyDescent="0.2">
      <c r="Z5753" s="38">
        <v>5745</v>
      </c>
      <c r="AA5753" s="1">
        <v>36541.703374281176</v>
      </c>
    </row>
    <row r="5754" spans="26:27" x14ac:dyDescent="0.2">
      <c r="Z5754" s="38">
        <v>5746</v>
      </c>
      <c r="AA5754" s="1">
        <v>36454.04876820041</v>
      </c>
    </row>
    <row r="5755" spans="26:27" x14ac:dyDescent="0.2">
      <c r="Z5755" s="38">
        <v>5747</v>
      </c>
      <c r="AA5755" s="1">
        <v>35828.383118633363</v>
      </c>
    </row>
    <row r="5756" spans="26:27" x14ac:dyDescent="0.2">
      <c r="Z5756" s="38">
        <v>5748</v>
      </c>
      <c r="AA5756" s="1">
        <v>35995.107827428226</v>
      </c>
    </row>
    <row r="5757" spans="26:27" x14ac:dyDescent="0.2">
      <c r="Z5757" s="38">
        <v>5749</v>
      </c>
      <c r="AA5757" s="1">
        <v>36221.79977670552</v>
      </c>
    </row>
    <row r="5758" spans="26:27" x14ac:dyDescent="0.2">
      <c r="Z5758" s="38">
        <v>5750</v>
      </c>
      <c r="AA5758" s="1">
        <v>36907.245831151842</v>
      </c>
    </row>
    <row r="5759" spans="26:27" x14ac:dyDescent="0.2">
      <c r="Z5759" s="38">
        <v>5751</v>
      </c>
      <c r="AA5759" s="1">
        <v>37043.325078092297</v>
      </c>
    </row>
    <row r="5760" spans="26:27" x14ac:dyDescent="0.2">
      <c r="Z5760" s="38">
        <v>5752</v>
      </c>
      <c r="AA5760" s="1">
        <v>36346.685721299931</v>
      </c>
    </row>
    <row r="5761" spans="26:27" x14ac:dyDescent="0.2">
      <c r="Z5761" s="38">
        <v>5753</v>
      </c>
      <c r="AA5761" s="1">
        <v>36523.511140719056</v>
      </c>
    </row>
    <row r="5762" spans="26:27" x14ac:dyDescent="0.2">
      <c r="Z5762" s="38">
        <v>5754</v>
      </c>
      <c r="AA5762" s="1">
        <v>36987.987563433577</v>
      </c>
    </row>
    <row r="5763" spans="26:27" x14ac:dyDescent="0.2">
      <c r="Z5763" s="38">
        <v>5755</v>
      </c>
      <c r="AA5763" s="1">
        <v>35638.234576268791</v>
      </c>
    </row>
    <row r="5764" spans="26:27" x14ac:dyDescent="0.2">
      <c r="Z5764" s="38">
        <v>5756</v>
      </c>
      <c r="AA5764" s="1">
        <v>36694.568029122827</v>
      </c>
    </row>
    <row r="5765" spans="26:27" x14ac:dyDescent="0.2">
      <c r="Z5765" s="38">
        <v>5757</v>
      </c>
      <c r="AA5765" s="1">
        <v>36237.726779079152</v>
      </c>
    </row>
    <row r="5766" spans="26:27" x14ac:dyDescent="0.2">
      <c r="Z5766" s="38">
        <v>5758</v>
      </c>
      <c r="AA5766" s="1">
        <v>35821.111565407395</v>
      </c>
    </row>
    <row r="5767" spans="26:27" x14ac:dyDescent="0.2">
      <c r="Z5767" s="38">
        <v>5759</v>
      </c>
      <c r="AA5767" s="1">
        <v>36201.761016853459</v>
      </c>
    </row>
    <row r="5768" spans="26:27" x14ac:dyDescent="0.2">
      <c r="Z5768" s="38">
        <v>5760</v>
      </c>
      <c r="AA5768" s="1">
        <v>36102.389483112303</v>
      </c>
    </row>
    <row r="5769" spans="26:27" x14ac:dyDescent="0.2">
      <c r="Z5769" s="38">
        <v>5761</v>
      </c>
      <c r="AA5769" s="1">
        <v>36486.246234162143</v>
      </c>
    </row>
    <row r="5770" spans="26:27" x14ac:dyDescent="0.2">
      <c r="Z5770" s="38">
        <v>5762</v>
      </c>
      <c r="AA5770" s="1">
        <v>36098.955748194727</v>
      </c>
    </row>
    <row r="5771" spans="26:27" x14ac:dyDescent="0.2">
      <c r="Z5771" s="38">
        <v>5763</v>
      </c>
      <c r="AA5771" s="1">
        <v>36223.443727641061</v>
      </c>
    </row>
    <row r="5772" spans="26:27" x14ac:dyDescent="0.2">
      <c r="Z5772" s="38">
        <v>5764</v>
      </c>
      <c r="AA5772" s="1">
        <v>35786.518959018998</v>
      </c>
    </row>
    <row r="5773" spans="26:27" x14ac:dyDescent="0.2">
      <c r="Z5773" s="38">
        <v>5765</v>
      </c>
      <c r="AA5773" s="1">
        <v>36334.689706575955</v>
      </c>
    </row>
    <row r="5774" spans="26:27" x14ac:dyDescent="0.2">
      <c r="Z5774" s="38">
        <v>5766</v>
      </c>
      <c r="AA5774" s="1">
        <v>36732.239792062988</v>
      </c>
    </row>
    <row r="5775" spans="26:27" x14ac:dyDescent="0.2">
      <c r="Z5775" s="38">
        <v>5767</v>
      </c>
      <c r="AA5775" s="1">
        <v>36420.058174956102</v>
      </c>
    </row>
    <row r="5776" spans="26:27" x14ac:dyDescent="0.2">
      <c r="Z5776" s="38">
        <v>5768</v>
      </c>
      <c r="AA5776" s="1">
        <v>37298.559822932075</v>
      </c>
    </row>
    <row r="5777" spans="26:27" x14ac:dyDescent="0.2">
      <c r="Z5777" s="38">
        <v>5769</v>
      </c>
      <c r="AA5777" s="1">
        <v>36470.42652434203</v>
      </c>
    </row>
    <row r="5778" spans="26:27" x14ac:dyDescent="0.2">
      <c r="Z5778" s="38">
        <v>5770</v>
      </c>
      <c r="AA5778" s="1">
        <v>35747.488899512813</v>
      </c>
    </row>
    <row r="5779" spans="26:27" x14ac:dyDescent="0.2">
      <c r="Z5779" s="38">
        <v>5771</v>
      </c>
      <c r="AA5779" s="1">
        <v>36456.112504977442</v>
      </c>
    </row>
    <row r="5780" spans="26:27" x14ac:dyDescent="0.2">
      <c r="Z5780" s="38">
        <v>5772</v>
      </c>
      <c r="AA5780" s="1">
        <v>35940.256287157215</v>
      </c>
    </row>
    <row r="5781" spans="26:27" x14ac:dyDescent="0.2">
      <c r="Z5781" s="38">
        <v>5773</v>
      </c>
      <c r="AA5781" s="1">
        <v>36504.138575231256</v>
      </c>
    </row>
    <row r="5782" spans="26:27" x14ac:dyDescent="0.2">
      <c r="Z5782" s="38">
        <v>5774</v>
      </c>
      <c r="AA5782" s="1">
        <v>36049.114790553307</v>
      </c>
    </row>
    <row r="5783" spans="26:27" x14ac:dyDescent="0.2">
      <c r="Z5783" s="38">
        <v>5775</v>
      </c>
      <c r="AA5783" s="1">
        <v>36314.050193124618</v>
      </c>
    </row>
    <row r="5784" spans="26:27" x14ac:dyDescent="0.2">
      <c r="Z5784" s="38">
        <v>5776</v>
      </c>
      <c r="AA5784" s="1">
        <v>37299.405980656076</v>
      </c>
    </row>
    <row r="5785" spans="26:27" x14ac:dyDescent="0.2">
      <c r="Z5785" s="38">
        <v>5777</v>
      </c>
      <c r="AA5785" s="1">
        <v>36068.123907442605</v>
      </c>
    </row>
    <row r="5786" spans="26:27" x14ac:dyDescent="0.2">
      <c r="Z5786" s="38">
        <v>5778</v>
      </c>
      <c r="AA5786" s="1">
        <v>36231.641601962612</v>
      </c>
    </row>
    <row r="5787" spans="26:27" x14ac:dyDescent="0.2">
      <c r="Z5787" s="38">
        <v>5779</v>
      </c>
      <c r="AA5787" s="1">
        <v>37092.393608810737</v>
      </c>
    </row>
    <row r="5788" spans="26:27" x14ac:dyDescent="0.2">
      <c r="Z5788" s="38">
        <v>5780</v>
      </c>
      <c r="AA5788" s="1">
        <v>36937.908921455011</v>
      </c>
    </row>
    <row r="5789" spans="26:27" x14ac:dyDescent="0.2">
      <c r="Z5789" s="38">
        <v>5781</v>
      </c>
      <c r="AA5789" s="1">
        <v>35804.341332962125</v>
      </c>
    </row>
    <row r="5790" spans="26:27" x14ac:dyDescent="0.2">
      <c r="Z5790" s="38">
        <v>5782</v>
      </c>
      <c r="AA5790" s="1">
        <v>36598.723004714971</v>
      </c>
    </row>
    <row r="5791" spans="26:27" x14ac:dyDescent="0.2">
      <c r="Z5791" s="38">
        <v>5783</v>
      </c>
      <c r="AA5791" s="1">
        <v>36415.150940388521</v>
      </c>
    </row>
    <row r="5792" spans="26:27" x14ac:dyDescent="0.2">
      <c r="Z5792" s="38">
        <v>5784</v>
      </c>
      <c r="AA5792" s="1">
        <v>37191.938202443263</v>
      </c>
    </row>
    <row r="5793" spans="26:27" x14ac:dyDescent="0.2">
      <c r="Z5793" s="38">
        <v>5785</v>
      </c>
      <c r="AA5793" s="1">
        <v>36928.033638975423</v>
      </c>
    </row>
    <row r="5794" spans="26:27" x14ac:dyDescent="0.2">
      <c r="Z5794" s="38">
        <v>5786</v>
      </c>
      <c r="AA5794" s="1">
        <v>36213.300072930251</v>
      </c>
    </row>
    <row r="5795" spans="26:27" x14ac:dyDescent="0.2">
      <c r="Z5795" s="38">
        <v>5787</v>
      </c>
      <c r="AA5795" s="1">
        <v>37263.577662164877</v>
      </c>
    </row>
    <row r="5796" spans="26:27" x14ac:dyDescent="0.2">
      <c r="Z5796" s="38">
        <v>5788</v>
      </c>
      <c r="AA5796" s="1">
        <v>35775.554642132724</v>
      </c>
    </row>
    <row r="5797" spans="26:27" x14ac:dyDescent="0.2">
      <c r="Z5797" s="38">
        <v>5789</v>
      </c>
      <c r="AA5797" s="1">
        <v>36566.473416154709</v>
      </c>
    </row>
    <row r="5798" spans="26:27" x14ac:dyDescent="0.2">
      <c r="Z5798" s="38">
        <v>5790</v>
      </c>
      <c r="AA5798" s="1">
        <v>36013.150490901724</v>
      </c>
    </row>
    <row r="5799" spans="26:27" x14ac:dyDescent="0.2">
      <c r="Z5799" s="38">
        <v>5791</v>
      </c>
      <c r="AA5799" s="1">
        <v>36511.422647470521</v>
      </c>
    </row>
    <row r="5800" spans="26:27" x14ac:dyDescent="0.2">
      <c r="Z5800" s="38">
        <v>5792</v>
      </c>
      <c r="AA5800" s="1">
        <v>35772.765916359887</v>
      </c>
    </row>
    <row r="5801" spans="26:27" x14ac:dyDescent="0.2">
      <c r="Z5801" s="38">
        <v>5793</v>
      </c>
      <c r="AA5801" s="1">
        <v>35786.354125322214</v>
      </c>
    </row>
    <row r="5802" spans="26:27" x14ac:dyDescent="0.2">
      <c r="Z5802" s="38">
        <v>5794</v>
      </c>
      <c r="AA5802" s="1">
        <v>36884.772366231438</v>
      </c>
    </row>
    <row r="5803" spans="26:27" x14ac:dyDescent="0.2">
      <c r="Z5803" s="38">
        <v>5795</v>
      </c>
      <c r="AA5803" s="1">
        <v>36518.672347002641</v>
      </c>
    </row>
    <row r="5804" spans="26:27" x14ac:dyDescent="0.2">
      <c r="Z5804" s="38">
        <v>5796</v>
      </c>
      <c r="AA5804" s="1">
        <v>36320.403926417275</v>
      </c>
    </row>
    <row r="5805" spans="26:27" x14ac:dyDescent="0.2">
      <c r="Z5805" s="38">
        <v>5797</v>
      </c>
      <c r="AA5805" s="1">
        <v>36021.683914837929</v>
      </c>
    </row>
    <row r="5806" spans="26:27" x14ac:dyDescent="0.2">
      <c r="Z5806" s="38">
        <v>5798</v>
      </c>
      <c r="AA5806" s="1">
        <v>37296.722277650893</v>
      </c>
    </row>
    <row r="5807" spans="26:27" x14ac:dyDescent="0.2">
      <c r="Z5807" s="38">
        <v>5799</v>
      </c>
      <c r="AA5807" s="1">
        <v>36343.391184386535</v>
      </c>
    </row>
    <row r="5808" spans="26:27" x14ac:dyDescent="0.2">
      <c r="Z5808" s="38">
        <v>5800</v>
      </c>
      <c r="AA5808" s="1">
        <v>36782.099343688475</v>
      </c>
    </row>
    <row r="5809" spans="26:27" x14ac:dyDescent="0.2">
      <c r="Z5809" s="38">
        <v>5801</v>
      </c>
      <c r="AA5809" s="1">
        <v>36412.477719887138</v>
      </c>
    </row>
    <row r="5810" spans="26:27" x14ac:dyDescent="0.2">
      <c r="Z5810" s="38">
        <v>5802</v>
      </c>
      <c r="AA5810" s="1">
        <v>36597.536503029041</v>
      </c>
    </row>
    <row r="5811" spans="26:27" x14ac:dyDescent="0.2">
      <c r="Z5811" s="38">
        <v>5803</v>
      </c>
      <c r="AA5811" s="1">
        <v>37433.380879327597</v>
      </c>
    </row>
    <row r="5812" spans="26:27" x14ac:dyDescent="0.2">
      <c r="Z5812" s="38">
        <v>5804</v>
      </c>
      <c r="AA5812" s="1">
        <v>37523.581214127378</v>
      </c>
    </row>
    <row r="5813" spans="26:27" x14ac:dyDescent="0.2">
      <c r="Z5813" s="38">
        <v>5805</v>
      </c>
      <c r="AA5813" s="1">
        <v>37504.512866258185</v>
      </c>
    </row>
    <row r="5814" spans="26:27" x14ac:dyDescent="0.2">
      <c r="Z5814" s="38">
        <v>5806</v>
      </c>
      <c r="AA5814" s="1">
        <v>36242.27854739553</v>
      </c>
    </row>
    <row r="5815" spans="26:27" x14ac:dyDescent="0.2">
      <c r="Z5815" s="38">
        <v>5807</v>
      </c>
      <c r="AA5815" s="1">
        <v>36228.937358300442</v>
      </c>
    </row>
    <row r="5816" spans="26:27" x14ac:dyDescent="0.2">
      <c r="Z5816" s="38">
        <v>5808</v>
      </c>
      <c r="AA5816" s="1">
        <v>35953.161597077778</v>
      </c>
    </row>
    <row r="5817" spans="26:27" x14ac:dyDescent="0.2">
      <c r="Z5817" s="38">
        <v>5809</v>
      </c>
      <c r="AA5817" s="1">
        <v>36809.403796590668</v>
      </c>
    </row>
    <row r="5818" spans="26:27" x14ac:dyDescent="0.2">
      <c r="Z5818" s="38">
        <v>5810</v>
      </c>
      <c r="AA5818" s="1">
        <v>37044.295676472648</v>
      </c>
    </row>
    <row r="5819" spans="26:27" x14ac:dyDescent="0.2">
      <c r="Z5819" s="38">
        <v>5811</v>
      </c>
      <c r="AA5819" s="1">
        <v>35488.856683502694</v>
      </c>
    </row>
    <row r="5820" spans="26:27" x14ac:dyDescent="0.2">
      <c r="Z5820" s="38">
        <v>5812</v>
      </c>
      <c r="AA5820" s="1">
        <v>36732.697629538146</v>
      </c>
    </row>
    <row r="5821" spans="26:27" x14ac:dyDescent="0.2">
      <c r="Z5821" s="38">
        <v>5813</v>
      </c>
      <c r="AA5821" s="1">
        <v>36684.105560950542</v>
      </c>
    </row>
    <row r="5822" spans="26:27" x14ac:dyDescent="0.2">
      <c r="Z5822" s="38">
        <v>5814</v>
      </c>
      <c r="AA5822" s="1">
        <v>35418.672474147425</v>
      </c>
    </row>
    <row r="5823" spans="26:27" x14ac:dyDescent="0.2">
      <c r="Z5823" s="38">
        <v>5815</v>
      </c>
      <c r="AA5823" s="1">
        <v>36811.53359755483</v>
      </c>
    </row>
    <row r="5824" spans="26:27" x14ac:dyDescent="0.2">
      <c r="Z5824" s="38">
        <v>5816</v>
      </c>
      <c r="AA5824" s="1">
        <v>36332.88205808591</v>
      </c>
    </row>
    <row r="5825" spans="26:27" x14ac:dyDescent="0.2">
      <c r="Z5825" s="38">
        <v>5817</v>
      </c>
      <c r="AA5825" s="1">
        <v>36370.329711866747</v>
      </c>
    </row>
    <row r="5826" spans="26:27" x14ac:dyDescent="0.2">
      <c r="Z5826" s="38">
        <v>5818</v>
      </c>
      <c r="AA5826" s="1">
        <v>34932.421340250192</v>
      </c>
    </row>
    <row r="5827" spans="26:27" x14ac:dyDescent="0.2">
      <c r="Z5827" s="38">
        <v>5819</v>
      </c>
      <c r="AA5827" s="1">
        <v>36198.992591621631</v>
      </c>
    </row>
    <row r="5828" spans="26:27" x14ac:dyDescent="0.2">
      <c r="Z5828" s="38">
        <v>5820</v>
      </c>
      <c r="AA5828" s="1">
        <v>35561.04351126602</v>
      </c>
    </row>
    <row r="5829" spans="26:27" x14ac:dyDescent="0.2">
      <c r="Z5829" s="38">
        <v>5821</v>
      </c>
      <c r="AA5829" s="1">
        <v>35844.891930487567</v>
      </c>
    </row>
    <row r="5830" spans="26:27" x14ac:dyDescent="0.2">
      <c r="Z5830" s="38">
        <v>5822</v>
      </c>
      <c r="AA5830" s="1">
        <v>36731.762499666234</v>
      </c>
    </row>
    <row r="5831" spans="26:27" x14ac:dyDescent="0.2">
      <c r="Z5831" s="38">
        <v>5823</v>
      </c>
      <c r="AA5831" s="1">
        <v>36074.694394879567</v>
      </c>
    </row>
    <row r="5832" spans="26:27" x14ac:dyDescent="0.2">
      <c r="Z5832" s="38">
        <v>5824</v>
      </c>
      <c r="AA5832" s="1">
        <v>36046.297610751877</v>
      </c>
    </row>
    <row r="5833" spans="26:27" x14ac:dyDescent="0.2">
      <c r="Z5833" s="38">
        <v>5825</v>
      </c>
      <c r="AA5833" s="1">
        <v>36664.119402545482</v>
      </c>
    </row>
    <row r="5834" spans="26:27" x14ac:dyDescent="0.2">
      <c r="Z5834" s="38">
        <v>5826</v>
      </c>
      <c r="AA5834" s="1">
        <v>36806.898786265054</v>
      </c>
    </row>
    <row r="5835" spans="26:27" x14ac:dyDescent="0.2">
      <c r="Z5835" s="38">
        <v>5827</v>
      </c>
      <c r="AA5835" s="1">
        <v>36621.407045598717</v>
      </c>
    </row>
    <row r="5836" spans="26:27" x14ac:dyDescent="0.2">
      <c r="Z5836" s="38">
        <v>5828</v>
      </c>
      <c r="AA5836" s="1">
        <v>35893.954739694185</v>
      </c>
    </row>
    <row r="5837" spans="26:27" x14ac:dyDescent="0.2">
      <c r="Z5837" s="38">
        <v>5829</v>
      </c>
      <c r="AA5837" s="1">
        <v>36336.036409263368</v>
      </c>
    </row>
    <row r="5838" spans="26:27" x14ac:dyDescent="0.2">
      <c r="Z5838" s="38">
        <v>5830</v>
      </c>
      <c r="AA5838" s="1">
        <v>35598.589653783871</v>
      </c>
    </row>
    <row r="5839" spans="26:27" x14ac:dyDescent="0.2">
      <c r="Z5839" s="38">
        <v>5831</v>
      </c>
      <c r="AA5839" s="1">
        <v>36873.949099583122</v>
      </c>
    </row>
    <row r="5840" spans="26:27" x14ac:dyDescent="0.2">
      <c r="Z5840" s="38">
        <v>5832</v>
      </c>
      <c r="AA5840" s="1">
        <v>36492.529314694708</v>
      </c>
    </row>
    <row r="5841" spans="26:27" x14ac:dyDescent="0.2">
      <c r="Z5841" s="38">
        <v>5833</v>
      </c>
      <c r="AA5841" s="1">
        <v>36395.867417263187</v>
      </c>
    </row>
    <row r="5842" spans="26:27" x14ac:dyDescent="0.2">
      <c r="Z5842" s="38">
        <v>5834</v>
      </c>
      <c r="AA5842" s="1">
        <v>35957.167743507656</v>
      </c>
    </row>
    <row r="5843" spans="26:27" x14ac:dyDescent="0.2">
      <c r="Z5843" s="38">
        <v>5835</v>
      </c>
      <c r="AA5843" s="1">
        <v>35095.630264717969</v>
      </c>
    </row>
    <row r="5844" spans="26:27" x14ac:dyDescent="0.2">
      <c r="Z5844" s="38">
        <v>5836</v>
      </c>
      <c r="AA5844" s="1">
        <v>36544.718352612603</v>
      </c>
    </row>
    <row r="5845" spans="26:27" x14ac:dyDescent="0.2">
      <c r="Z5845" s="38">
        <v>5837</v>
      </c>
      <c r="AA5845" s="1">
        <v>37287.925087711177</v>
      </c>
    </row>
    <row r="5846" spans="26:27" x14ac:dyDescent="0.2">
      <c r="Z5846" s="38">
        <v>5838</v>
      </c>
      <c r="AA5846" s="1">
        <v>36327.069795971489</v>
      </c>
    </row>
    <row r="5847" spans="26:27" x14ac:dyDescent="0.2">
      <c r="Z5847" s="38">
        <v>5839</v>
      </c>
      <c r="AA5847" s="1">
        <v>36056.271578896572</v>
      </c>
    </row>
    <row r="5848" spans="26:27" x14ac:dyDescent="0.2">
      <c r="Z5848" s="38">
        <v>5840</v>
      </c>
      <c r="AA5848" s="1">
        <v>35879.411865125192</v>
      </c>
    </row>
    <row r="5849" spans="26:27" x14ac:dyDescent="0.2">
      <c r="Z5849" s="38">
        <v>5841</v>
      </c>
      <c r="AA5849" s="1">
        <v>35886.963683913113</v>
      </c>
    </row>
    <row r="5850" spans="26:27" x14ac:dyDescent="0.2">
      <c r="Z5850" s="38">
        <v>5842</v>
      </c>
      <c r="AA5850" s="1">
        <v>36222.614355952486</v>
      </c>
    </row>
    <row r="5851" spans="26:27" x14ac:dyDescent="0.2">
      <c r="Z5851" s="38">
        <v>5843</v>
      </c>
      <c r="AA5851" s="1">
        <v>36970.4994933415</v>
      </c>
    </row>
    <row r="5852" spans="26:27" x14ac:dyDescent="0.2">
      <c r="Z5852" s="38">
        <v>5844</v>
      </c>
      <c r="AA5852" s="1">
        <v>37677.121875069439</v>
      </c>
    </row>
    <row r="5853" spans="26:27" x14ac:dyDescent="0.2">
      <c r="Z5853" s="38">
        <v>5845</v>
      </c>
      <c r="AA5853" s="1">
        <v>37357.586921612834</v>
      </c>
    </row>
    <row r="5854" spans="26:27" x14ac:dyDescent="0.2">
      <c r="Z5854" s="38">
        <v>5846</v>
      </c>
      <c r="AA5854" s="1">
        <v>36614.593092320523</v>
      </c>
    </row>
    <row r="5855" spans="26:27" x14ac:dyDescent="0.2">
      <c r="Z5855" s="38">
        <v>5847</v>
      </c>
      <c r="AA5855" s="1">
        <v>36613.818068775101</v>
      </c>
    </row>
    <row r="5856" spans="26:27" x14ac:dyDescent="0.2">
      <c r="Z5856" s="38">
        <v>5848</v>
      </c>
      <c r="AA5856" s="1">
        <v>35766.676010735253</v>
      </c>
    </row>
    <row r="5857" spans="26:27" x14ac:dyDescent="0.2">
      <c r="Z5857" s="38">
        <v>5849</v>
      </c>
      <c r="AA5857" s="1">
        <v>36989.245516682669</v>
      </c>
    </row>
    <row r="5858" spans="26:27" x14ac:dyDescent="0.2">
      <c r="Z5858" s="38">
        <v>5850</v>
      </c>
      <c r="AA5858" s="1">
        <v>36972.714023499895</v>
      </c>
    </row>
    <row r="5859" spans="26:27" x14ac:dyDescent="0.2">
      <c r="Z5859" s="38">
        <v>5851</v>
      </c>
      <c r="AA5859" s="1">
        <v>35799.314622391263</v>
      </c>
    </row>
    <row r="5860" spans="26:27" x14ac:dyDescent="0.2">
      <c r="Z5860" s="38">
        <v>5852</v>
      </c>
      <c r="AA5860" s="1">
        <v>36277.346076772141</v>
      </c>
    </row>
    <row r="5861" spans="26:27" x14ac:dyDescent="0.2">
      <c r="Z5861" s="38">
        <v>5853</v>
      </c>
      <c r="AA5861" s="1">
        <v>36610.203463265236</v>
      </c>
    </row>
    <row r="5862" spans="26:27" x14ac:dyDescent="0.2">
      <c r="Z5862" s="38">
        <v>5854</v>
      </c>
      <c r="AA5862" s="1">
        <v>36629.506591116296</v>
      </c>
    </row>
    <row r="5863" spans="26:27" x14ac:dyDescent="0.2">
      <c r="Z5863" s="38">
        <v>5855</v>
      </c>
      <c r="AA5863" s="1">
        <v>36257.821768595604</v>
      </c>
    </row>
    <row r="5864" spans="26:27" x14ac:dyDescent="0.2">
      <c r="Z5864" s="38">
        <v>5856</v>
      </c>
      <c r="AA5864" s="1">
        <v>36737.689350790162</v>
      </c>
    </row>
    <row r="5865" spans="26:27" x14ac:dyDescent="0.2">
      <c r="Z5865" s="38">
        <v>5857</v>
      </c>
      <c r="AA5865" s="1">
        <v>36451.486387864112</v>
      </c>
    </row>
    <row r="5866" spans="26:27" x14ac:dyDescent="0.2">
      <c r="Z5866" s="38">
        <v>5858</v>
      </c>
      <c r="AA5866" s="1">
        <v>36250.63605832227</v>
      </c>
    </row>
    <row r="5867" spans="26:27" x14ac:dyDescent="0.2">
      <c r="Z5867" s="38">
        <v>5859</v>
      </c>
      <c r="AA5867" s="1">
        <v>37308.68527796022</v>
      </c>
    </row>
    <row r="5868" spans="26:27" x14ac:dyDescent="0.2">
      <c r="Z5868" s="38">
        <v>5860</v>
      </c>
      <c r="AA5868" s="1">
        <v>36650.677157182159</v>
      </c>
    </row>
    <row r="5869" spans="26:27" x14ac:dyDescent="0.2">
      <c r="Z5869" s="38">
        <v>5861</v>
      </c>
      <c r="AA5869" s="1">
        <v>36397.79413874726</v>
      </c>
    </row>
    <row r="5870" spans="26:27" x14ac:dyDescent="0.2">
      <c r="Z5870" s="38">
        <v>5862</v>
      </c>
      <c r="AA5870" s="1">
        <v>36705.61576680663</v>
      </c>
    </row>
    <row r="5871" spans="26:27" x14ac:dyDescent="0.2">
      <c r="Z5871" s="38">
        <v>5863</v>
      </c>
      <c r="AA5871" s="1">
        <v>36280.841226561286</v>
      </c>
    </row>
    <row r="5872" spans="26:27" x14ac:dyDescent="0.2">
      <c r="Z5872" s="38">
        <v>5864</v>
      </c>
      <c r="AA5872" s="1">
        <v>36406.628789108094</v>
      </c>
    </row>
    <row r="5873" spans="26:27" x14ac:dyDescent="0.2">
      <c r="Z5873" s="38">
        <v>5865</v>
      </c>
      <c r="AA5873" s="1">
        <v>36170.901575844226</v>
      </c>
    </row>
    <row r="5874" spans="26:27" x14ac:dyDescent="0.2">
      <c r="Z5874" s="38">
        <v>5866</v>
      </c>
      <c r="AA5874" s="1">
        <v>36980.003645682344</v>
      </c>
    </row>
    <row r="5875" spans="26:27" x14ac:dyDescent="0.2">
      <c r="Z5875" s="38">
        <v>5867</v>
      </c>
      <c r="AA5875" s="1">
        <v>36442.773805048178</v>
      </c>
    </row>
    <row r="5876" spans="26:27" x14ac:dyDescent="0.2">
      <c r="Z5876" s="38">
        <v>5868</v>
      </c>
      <c r="AA5876" s="1">
        <v>37701.543999093316</v>
      </c>
    </row>
    <row r="5877" spans="26:27" x14ac:dyDescent="0.2">
      <c r="Z5877" s="38">
        <v>5869</v>
      </c>
      <c r="AA5877" s="1">
        <v>35509.975011708957</v>
      </c>
    </row>
    <row r="5878" spans="26:27" x14ac:dyDescent="0.2">
      <c r="Z5878" s="38">
        <v>5870</v>
      </c>
      <c r="AA5878" s="1">
        <v>35838.431042461816</v>
      </c>
    </row>
    <row r="5879" spans="26:27" x14ac:dyDescent="0.2">
      <c r="Z5879" s="38">
        <v>5871</v>
      </c>
      <c r="AA5879" s="1">
        <v>36032.505619326737</v>
      </c>
    </row>
    <row r="5880" spans="26:27" x14ac:dyDescent="0.2">
      <c r="Z5880" s="38">
        <v>5872</v>
      </c>
      <c r="AA5880" s="1">
        <v>36878.89522530511</v>
      </c>
    </row>
    <row r="5881" spans="26:27" x14ac:dyDescent="0.2">
      <c r="Z5881" s="38">
        <v>5873</v>
      </c>
      <c r="AA5881" s="1">
        <v>36565.414679838701</v>
      </c>
    </row>
    <row r="5882" spans="26:27" x14ac:dyDescent="0.2">
      <c r="Z5882" s="38">
        <v>5874</v>
      </c>
      <c r="AA5882" s="1">
        <v>36440.407229332443</v>
      </c>
    </row>
    <row r="5883" spans="26:27" x14ac:dyDescent="0.2">
      <c r="Z5883" s="38">
        <v>5875</v>
      </c>
      <c r="AA5883" s="1">
        <v>37223.059459602177</v>
      </c>
    </row>
    <row r="5884" spans="26:27" x14ac:dyDescent="0.2">
      <c r="Z5884" s="38">
        <v>5876</v>
      </c>
      <c r="AA5884" s="1">
        <v>37097.550481958941</v>
      </c>
    </row>
    <row r="5885" spans="26:27" x14ac:dyDescent="0.2">
      <c r="Z5885" s="38">
        <v>5877</v>
      </c>
      <c r="AA5885" s="1">
        <v>36524.795647433581</v>
      </c>
    </row>
    <row r="5886" spans="26:27" x14ac:dyDescent="0.2">
      <c r="Z5886" s="38">
        <v>5878</v>
      </c>
      <c r="AA5886" s="1">
        <v>37230.274375984052</v>
      </c>
    </row>
    <row r="5887" spans="26:27" x14ac:dyDescent="0.2">
      <c r="Z5887" s="38">
        <v>5879</v>
      </c>
      <c r="AA5887" s="1">
        <v>37004.285075142965</v>
      </c>
    </row>
    <row r="5888" spans="26:27" x14ac:dyDescent="0.2">
      <c r="Z5888" s="38">
        <v>5880</v>
      </c>
      <c r="AA5888" s="1">
        <v>36825.089703774313</v>
      </c>
    </row>
    <row r="5889" spans="26:27" x14ac:dyDescent="0.2">
      <c r="Z5889" s="38">
        <v>5881</v>
      </c>
      <c r="AA5889" s="1">
        <v>35694.012936238141</v>
      </c>
    </row>
    <row r="5890" spans="26:27" x14ac:dyDescent="0.2">
      <c r="Z5890" s="38">
        <v>5882</v>
      </c>
      <c r="AA5890" s="1">
        <v>36269.953792658285</v>
      </c>
    </row>
    <row r="5891" spans="26:27" x14ac:dyDescent="0.2">
      <c r="Z5891" s="38">
        <v>5883</v>
      </c>
      <c r="AA5891" s="1">
        <v>36743.857692755701</v>
      </c>
    </row>
    <row r="5892" spans="26:27" x14ac:dyDescent="0.2">
      <c r="Z5892" s="38">
        <v>5884</v>
      </c>
      <c r="AA5892" s="1">
        <v>36221.441531451062</v>
      </c>
    </row>
    <row r="5893" spans="26:27" x14ac:dyDescent="0.2">
      <c r="Z5893" s="38">
        <v>5885</v>
      </c>
      <c r="AA5893" s="1">
        <v>37135.993196536467</v>
      </c>
    </row>
    <row r="5894" spans="26:27" x14ac:dyDescent="0.2">
      <c r="Z5894" s="38">
        <v>5886</v>
      </c>
      <c r="AA5894" s="1">
        <v>36403.751409005861</v>
      </c>
    </row>
    <row r="5895" spans="26:27" x14ac:dyDescent="0.2">
      <c r="Z5895" s="38">
        <v>5887</v>
      </c>
      <c r="AA5895" s="1">
        <v>36060.648806326368</v>
      </c>
    </row>
    <row r="5896" spans="26:27" x14ac:dyDescent="0.2">
      <c r="Z5896" s="38">
        <v>5888</v>
      </c>
      <c r="AA5896" s="1">
        <v>36978.979492616461</v>
      </c>
    </row>
    <row r="5897" spans="26:27" x14ac:dyDescent="0.2">
      <c r="Z5897" s="38">
        <v>5889</v>
      </c>
      <c r="AA5897" s="1">
        <v>35855.766924222087</v>
      </c>
    </row>
    <row r="5898" spans="26:27" x14ac:dyDescent="0.2">
      <c r="Z5898" s="38">
        <v>5890</v>
      </c>
      <c r="AA5898" s="1">
        <v>36401.053886805508</v>
      </c>
    </row>
    <row r="5899" spans="26:27" x14ac:dyDescent="0.2">
      <c r="Z5899" s="38">
        <v>5891</v>
      </c>
      <c r="AA5899" s="1">
        <v>35450.637681231558</v>
      </c>
    </row>
    <row r="5900" spans="26:27" x14ac:dyDescent="0.2">
      <c r="Z5900" s="38">
        <v>5892</v>
      </c>
      <c r="AA5900" s="1">
        <v>37022.398144300969</v>
      </c>
    </row>
    <row r="5901" spans="26:27" x14ac:dyDescent="0.2">
      <c r="Z5901" s="38">
        <v>5893</v>
      </c>
      <c r="AA5901" s="1">
        <v>36354.09174907321</v>
      </c>
    </row>
    <row r="5902" spans="26:27" x14ac:dyDescent="0.2">
      <c r="Z5902" s="38">
        <v>5894</v>
      </c>
      <c r="AA5902" s="1">
        <v>36762.25618446969</v>
      </c>
    </row>
    <row r="5903" spans="26:27" x14ac:dyDescent="0.2">
      <c r="Z5903" s="38">
        <v>5895</v>
      </c>
      <c r="AA5903" s="1">
        <v>36782.187969228064</v>
      </c>
    </row>
    <row r="5904" spans="26:27" x14ac:dyDescent="0.2">
      <c r="Z5904" s="38">
        <v>5896</v>
      </c>
      <c r="AA5904" s="1">
        <v>36355.17716121774</v>
      </c>
    </row>
    <row r="5905" spans="26:27" x14ac:dyDescent="0.2">
      <c r="Z5905" s="38">
        <v>5897</v>
      </c>
      <c r="AA5905" s="1">
        <v>36974.518307261409</v>
      </c>
    </row>
    <row r="5906" spans="26:27" x14ac:dyDescent="0.2">
      <c r="Z5906" s="38">
        <v>5898</v>
      </c>
      <c r="AA5906" s="1">
        <v>37464.031901673399</v>
      </c>
    </row>
    <row r="5907" spans="26:27" x14ac:dyDescent="0.2">
      <c r="Z5907" s="38">
        <v>5899</v>
      </c>
      <c r="AA5907" s="1">
        <v>37216.435731539095</v>
      </c>
    </row>
    <row r="5908" spans="26:27" x14ac:dyDescent="0.2">
      <c r="Z5908" s="38">
        <v>5900</v>
      </c>
      <c r="AA5908" s="1">
        <v>36509.741071242388</v>
      </c>
    </row>
    <row r="5909" spans="26:27" x14ac:dyDescent="0.2">
      <c r="Z5909" s="38">
        <v>5901</v>
      </c>
      <c r="AA5909" s="1">
        <v>36759.255741506044</v>
      </c>
    </row>
    <row r="5910" spans="26:27" x14ac:dyDescent="0.2">
      <c r="Z5910" s="38">
        <v>5902</v>
      </c>
      <c r="AA5910" s="1">
        <v>36370.365936585789</v>
      </c>
    </row>
    <row r="5911" spans="26:27" x14ac:dyDescent="0.2">
      <c r="Z5911" s="38">
        <v>5903</v>
      </c>
      <c r="AA5911" s="1">
        <v>36339.796671463308</v>
      </c>
    </row>
    <row r="5912" spans="26:27" x14ac:dyDescent="0.2">
      <c r="Z5912" s="38">
        <v>5904</v>
      </c>
      <c r="AA5912" s="1">
        <v>36309.45639761199</v>
      </c>
    </row>
    <row r="5913" spans="26:27" x14ac:dyDescent="0.2">
      <c r="Z5913" s="38">
        <v>5905</v>
      </c>
      <c r="AA5913" s="1">
        <v>36711.340416750827</v>
      </c>
    </row>
    <row r="5914" spans="26:27" x14ac:dyDescent="0.2">
      <c r="Z5914" s="38">
        <v>5906</v>
      </c>
      <c r="AA5914" s="1">
        <v>36558.722679343897</v>
      </c>
    </row>
    <row r="5915" spans="26:27" x14ac:dyDescent="0.2">
      <c r="Z5915" s="38">
        <v>5907</v>
      </c>
      <c r="AA5915" s="1">
        <v>35696.655110780797</v>
      </c>
    </row>
    <row r="5916" spans="26:27" x14ac:dyDescent="0.2">
      <c r="Z5916" s="38">
        <v>5908</v>
      </c>
      <c r="AA5916" s="1">
        <v>36618.561969785856</v>
      </c>
    </row>
    <row r="5917" spans="26:27" x14ac:dyDescent="0.2">
      <c r="Z5917" s="38">
        <v>5909</v>
      </c>
      <c r="AA5917" s="1">
        <v>36390.289553731258</v>
      </c>
    </row>
    <row r="5918" spans="26:27" x14ac:dyDescent="0.2">
      <c r="Z5918" s="38">
        <v>5910</v>
      </c>
      <c r="AA5918" s="1">
        <v>37696.817852909095</v>
      </c>
    </row>
    <row r="5919" spans="26:27" x14ac:dyDescent="0.2">
      <c r="Z5919" s="38">
        <v>5911</v>
      </c>
      <c r="AA5919" s="1">
        <v>36744.596001536207</v>
      </c>
    </row>
    <row r="5920" spans="26:27" x14ac:dyDescent="0.2">
      <c r="Z5920" s="38">
        <v>5912</v>
      </c>
      <c r="AA5920" s="1">
        <v>37291.734816978955</v>
      </c>
    </row>
    <row r="5921" spans="26:27" x14ac:dyDescent="0.2">
      <c r="Z5921" s="38">
        <v>5913</v>
      </c>
      <c r="AA5921" s="1">
        <v>38397.416227834823</v>
      </c>
    </row>
    <row r="5922" spans="26:27" x14ac:dyDescent="0.2">
      <c r="Z5922" s="38">
        <v>5914</v>
      </c>
      <c r="AA5922" s="1">
        <v>34972.690150881943</v>
      </c>
    </row>
    <row r="5923" spans="26:27" x14ac:dyDescent="0.2">
      <c r="Z5923" s="38">
        <v>5915</v>
      </c>
      <c r="AA5923" s="1">
        <v>35778.007105058263</v>
      </c>
    </row>
    <row r="5924" spans="26:27" x14ac:dyDescent="0.2">
      <c r="Z5924" s="38">
        <v>5916</v>
      </c>
      <c r="AA5924" s="1">
        <v>36856.747099972112</v>
      </c>
    </row>
    <row r="5925" spans="26:27" x14ac:dyDescent="0.2">
      <c r="Z5925" s="38">
        <v>5917</v>
      </c>
      <c r="AA5925" s="1">
        <v>35465.700289888686</v>
      </c>
    </row>
    <row r="5926" spans="26:27" x14ac:dyDescent="0.2">
      <c r="Z5926" s="38">
        <v>5918</v>
      </c>
      <c r="AA5926" s="1">
        <v>36876.854909394788</v>
      </c>
    </row>
    <row r="5927" spans="26:27" x14ac:dyDescent="0.2">
      <c r="Z5927" s="38">
        <v>5919</v>
      </c>
      <c r="AA5927" s="1">
        <v>35789.003030957392</v>
      </c>
    </row>
    <row r="5928" spans="26:27" x14ac:dyDescent="0.2">
      <c r="Z5928" s="38">
        <v>5920</v>
      </c>
      <c r="AA5928" s="1">
        <v>35110.790192536399</v>
      </c>
    </row>
    <row r="5929" spans="26:27" x14ac:dyDescent="0.2">
      <c r="Z5929" s="38">
        <v>5921</v>
      </c>
      <c r="AA5929" s="1">
        <v>36708.918226985443</v>
      </c>
    </row>
    <row r="5930" spans="26:27" x14ac:dyDescent="0.2">
      <c r="Z5930" s="38">
        <v>5922</v>
      </c>
      <c r="AA5930" s="1">
        <v>37069.797479573259</v>
      </c>
    </row>
    <row r="5931" spans="26:27" x14ac:dyDescent="0.2">
      <c r="Z5931" s="38">
        <v>5923</v>
      </c>
      <c r="AA5931" s="1">
        <v>36626.734014242829</v>
      </c>
    </row>
    <row r="5932" spans="26:27" x14ac:dyDescent="0.2">
      <c r="Z5932" s="38">
        <v>5924</v>
      </c>
      <c r="AA5932" s="1">
        <v>36823.6989163252</v>
      </c>
    </row>
    <row r="5933" spans="26:27" x14ac:dyDescent="0.2">
      <c r="Z5933" s="38">
        <v>5925</v>
      </c>
      <c r="AA5933" s="1">
        <v>35946.553210417507</v>
      </c>
    </row>
    <row r="5934" spans="26:27" x14ac:dyDescent="0.2">
      <c r="Z5934" s="38">
        <v>5926</v>
      </c>
      <c r="AA5934" s="1">
        <v>36075.178904534165</v>
      </c>
    </row>
    <row r="5935" spans="26:27" x14ac:dyDescent="0.2">
      <c r="Z5935" s="38">
        <v>5927</v>
      </c>
      <c r="AA5935" s="1">
        <v>37535.494115336587</v>
      </c>
    </row>
    <row r="5936" spans="26:27" x14ac:dyDescent="0.2">
      <c r="Z5936" s="38">
        <v>5928</v>
      </c>
      <c r="AA5936" s="1">
        <v>36568.309371721953</v>
      </c>
    </row>
    <row r="5937" spans="26:27" x14ac:dyDescent="0.2">
      <c r="Z5937" s="38">
        <v>5929</v>
      </c>
      <c r="AA5937" s="1">
        <v>37062.297141758783</v>
      </c>
    </row>
    <row r="5938" spans="26:27" x14ac:dyDescent="0.2">
      <c r="Z5938" s="38">
        <v>5930</v>
      </c>
      <c r="AA5938" s="1">
        <v>37038.727726900484</v>
      </c>
    </row>
    <row r="5939" spans="26:27" x14ac:dyDescent="0.2">
      <c r="Z5939" s="38">
        <v>5931</v>
      </c>
      <c r="AA5939" s="1">
        <v>36596.945083791841</v>
      </c>
    </row>
    <row r="5940" spans="26:27" x14ac:dyDescent="0.2">
      <c r="Z5940" s="38">
        <v>5932</v>
      </c>
      <c r="AA5940" s="1">
        <v>36761.697192909895</v>
      </c>
    </row>
    <row r="5941" spans="26:27" x14ac:dyDescent="0.2">
      <c r="Z5941" s="38">
        <v>5933</v>
      </c>
      <c r="AA5941" s="1">
        <v>36262.16624518641</v>
      </c>
    </row>
    <row r="5942" spans="26:27" x14ac:dyDescent="0.2">
      <c r="Z5942" s="38">
        <v>5934</v>
      </c>
      <c r="AA5942" s="1">
        <v>36064.56230276874</v>
      </c>
    </row>
    <row r="5943" spans="26:27" x14ac:dyDescent="0.2">
      <c r="Z5943" s="38">
        <v>5935</v>
      </c>
      <c r="AA5943" s="1">
        <v>35596.261683452853</v>
      </c>
    </row>
    <row r="5944" spans="26:27" x14ac:dyDescent="0.2">
      <c r="Z5944" s="38">
        <v>5936</v>
      </c>
      <c r="AA5944" s="1">
        <v>36880.612705432606</v>
      </c>
    </row>
    <row r="5945" spans="26:27" x14ac:dyDescent="0.2">
      <c r="Z5945" s="38">
        <v>5937</v>
      </c>
      <c r="AA5945" s="1">
        <v>36569.582054876104</v>
      </c>
    </row>
    <row r="5946" spans="26:27" x14ac:dyDescent="0.2">
      <c r="Z5946" s="38">
        <v>5938</v>
      </c>
      <c r="AA5946" s="1">
        <v>35970.564382379322</v>
      </c>
    </row>
    <row r="5947" spans="26:27" x14ac:dyDescent="0.2">
      <c r="Z5947" s="38">
        <v>5939</v>
      </c>
      <c r="AA5947" s="1">
        <v>37014.355178293321</v>
      </c>
    </row>
    <row r="5948" spans="26:27" x14ac:dyDescent="0.2">
      <c r="Z5948" s="38">
        <v>5940</v>
      </c>
      <c r="AA5948" s="1">
        <v>37430.826935389458</v>
      </c>
    </row>
    <row r="5949" spans="26:27" x14ac:dyDescent="0.2">
      <c r="Z5949" s="38">
        <v>5941</v>
      </c>
      <c r="AA5949" s="1">
        <v>36747.030617804019</v>
      </c>
    </row>
    <row r="5950" spans="26:27" x14ac:dyDescent="0.2">
      <c r="Z5950" s="38">
        <v>5942</v>
      </c>
      <c r="AA5950" s="1">
        <v>36577.342316499577</v>
      </c>
    </row>
    <row r="5951" spans="26:27" x14ac:dyDescent="0.2">
      <c r="Z5951" s="38">
        <v>5943</v>
      </c>
      <c r="AA5951" s="1">
        <v>37323.959311441271</v>
      </c>
    </row>
    <row r="5952" spans="26:27" x14ac:dyDescent="0.2">
      <c r="Z5952" s="38">
        <v>5944</v>
      </c>
      <c r="AA5952" s="1">
        <v>36296.30204326511</v>
      </c>
    </row>
    <row r="5953" spans="26:27" x14ac:dyDescent="0.2">
      <c r="Z5953" s="38">
        <v>5945</v>
      </c>
      <c r="AA5953" s="1">
        <v>36291.020117030115</v>
      </c>
    </row>
    <row r="5954" spans="26:27" x14ac:dyDescent="0.2">
      <c r="Z5954" s="38">
        <v>5946</v>
      </c>
      <c r="AA5954" s="1">
        <v>36260.840009034189</v>
      </c>
    </row>
    <row r="5955" spans="26:27" x14ac:dyDescent="0.2">
      <c r="Z5955" s="38">
        <v>5947</v>
      </c>
      <c r="AA5955" s="1">
        <v>36740.239807709011</v>
      </c>
    </row>
    <row r="5956" spans="26:27" x14ac:dyDescent="0.2">
      <c r="Z5956" s="38">
        <v>5948</v>
      </c>
      <c r="AA5956" s="1">
        <v>36802.569296752285</v>
      </c>
    </row>
    <row r="5957" spans="26:27" x14ac:dyDescent="0.2">
      <c r="Z5957" s="38">
        <v>5949</v>
      </c>
      <c r="AA5957" s="1">
        <v>37000.752242594623</v>
      </c>
    </row>
    <row r="5958" spans="26:27" x14ac:dyDescent="0.2">
      <c r="Z5958" s="38">
        <v>5950</v>
      </c>
      <c r="AA5958" s="1">
        <v>36537.79881473483</v>
      </c>
    </row>
    <row r="5959" spans="26:27" x14ac:dyDescent="0.2">
      <c r="Z5959" s="38">
        <v>5951</v>
      </c>
      <c r="AA5959" s="1">
        <v>36377.780772975078</v>
      </c>
    </row>
    <row r="5960" spans="26:27" x14ac:dyDescent="0.2">
      <c r="Z5960" s="38">
        <v>5952</v>
      </c>
      <c r="AA5960" s="1">
        <v>37448.470794745124</v>
      </c>
    </row>
    <row r="5961" spans="26:27" x14ac:dyDescent="0.2">
      <c r="Z5961" s="38">
        <v>5953</v>
      </c>
      <c r="AA5961" s="1">
        <v>36597.639801940401</v>
      </c>
    </row>
    <row r="5962" spans="26:27" x14ac:dyDescent="0.2">
      <c r="Z5962" s="38">
        <v>5954</v>
      </c>
      <c r="AA5962" s="1">
        <v>35939.272107187433</v>
      </c>
    </row>
    <row r="5963" spans="26:27" x14ac:dyDescent="0.2">
      <c r="Z5963" s="38">
        <v>5955</v>
      </c>
      <c r="AA5963" s="1">
        <v>37069.812403495416</v>
      </c>
    </row>
    <row r="5964" spans="26:27" x14ac:dyDescent="0.2">
      <c r="Z5964" s="38">
        <v>5956</v>
      </c>
      <c r="AA5964" s="1">
        <v>35843.605517158248</v>
      </c>
    </row>
    <row r="5965" spans="26:27" x14ac:dyDescent="0.2">
      <c r="Z5965" s="38">
        <v>5957</v>
      </c>
      <c r="AA5965" s="1">
        <v>37733.272627527083</v>
      </c>
    </row>
    <row r="5966" spans="26:27" x14ac:dyDescent="0.2">
      <c r="Z5966" s="38">
        <v>5958</v>
      </c>
      <c r="AA5966" s="1">
        <v>36726.15905222451</v>
      </c>
    </row>
    <row r="5967" spans="26:27" x14ac:dyDescent="0.2">
      <c r="Z5967" s="38">
        <v>5959</v>
      </c>
      <c r="AA5967" s="1">
        <v>36522.41686148892</v>
      </c>
    </row>
    <row r="5968" spans="26:27" x14ac:dyDescent="0.2">
      <c r="Z5968" s="38">
        <v>5960</v>
      </c>
      <c r="AA5968" s="1">
        <v>35805.238185841656</v>
      </c>
    </row>
    <row r="5969" spans="26:27" x14ac:dyDescent="0.2">
      <c r="Z5969" s="38">
        <v>5961</v>
      </c>
      <c r="AA5969" s="1">
        <v>36585.301326807239</v>
      </c>
    </row>
    <row r="5970" spans="26:27" x14ac:dyDescent="0.2">
      <c r="Z5970" s="38">
        <v>5962</v>
      </c>
      <c r="AA5970" s="1">
        <v>36150.693785902993</v>
      </c>
    </row>
    <row r="5971" spans="26:27" x14ac:dyDescent="0.2">
      <c r="Z5971" s="38">
        <v>5963</v>
      </c>
      <c r="AA5971" s="1">
        <v>36234.775097286736</v>
      </c>
    </row>
    <row r="5972" spans="26:27" x14ac:dyDescent="0.2">
      <c r="Z5972" s="38">
        <v>5964</v>
      </c>
      <c r="AA5972" s="1">
        <v>36994.550921750422</v>
      </c>
    </row>
    <row r="5973" spans="26:27" x14ac:dyDescent="0.2">
      <c r="Z5973" s="38">
        <v>5965</v>
      </c>
      <c r="AA5973" s="1">
        <v>36066.926158278657</v>
      </c>
    </row>
    <row r="5974" spans="26:27" x14ac:dyDescent="0.2">
      <c r="Z5974" s="38">
        <v>5966</v>
      </c>
      <c r="AA5974" s="1">
        <v>35931.591104415587</v>
      </c>
    </row>
    <row r="5975" spans="26:27" x14ac:dyDescent="0.2">
      <c r="Z5975" s="38">
        <v>5967</v>
      </c>
      <c r="AA5975" s="1">
        <v>35138.343025792237</v>
      </c>
    </row>
    <row r="5976" spans="26:27" x14ac:dyDescent="0.2">
      <c r="Z5976" s="38">
        <v>5968</v>
      </c>
      <c r="AA5976" s="1">
        <v>36644.783918907764</v>
      </c>
    </row>
    <row r="5977" spans="26:27" x14ac:dyDescent="0.2">
      <c r="Z5977" s="38">
        <v>5969</v>
      </c>
      <c r="AA5977" s="1">
        <v>37293.389664010945</v>
      </c>
    </row>
    <row r="5978" spans="26:27" x14ac:dyDescent="0.2">
      <c r="Z5978" s="38">
        <v>5970</v>
      </c>
      <c r="AA5978" s="1">
        <v>36301.201367961818</v>
      </c>
    </row>
    <row r="5979" spans="26:27" x14ac:dyDescent="0.2">
      <c r="Z5979" s="38">
        <v>5971</v>
      </c>
      <c r="AA5979" s="1">
        <v>36565.0172236238</v>
      </c>
    </row>
    <row r="5980" spans="26:27" x14ac:dyDescent="0.2">
      <c r="Z5980" s="38">
        <v>5972</v>
      </c>
      <c r="AA5980" s="1">
        <v>35504.803592757657</v>
      </c>
    </row>
    <row r="5981" spans="26:27" x14ac:dyDescent="0.2">
      <c r="Z5981" s="38">
        <v>5973</v>
      </c>
      <c r="AA5981" s="1">
        <v>36685.733772737774</v>
      </c>
    </row>
    <row r="5982" spans="26:27" x14ac:dyDescent="0.2">
      <c r="Z5982" s="38">
        <v>5974</v>
      </c>
      <c r="AA5982" s="1">
        <v>36584.420701526658</v>
      </c>
    </row>
    <row r="5983" spans="26:27" x14ac:dyDescent="0.2">
      <c r="Z5983" s="38">
        <v>5975</v>
      </c>
      <c r="AA5983" s="1">
        <v>37168.096272671472</v>
      </c>
    </row>
    <row r="5984" spans="26:27" x14ac:dyDescent="0.2">
      <c r="Z5984" s="38">
        <v>5976</v>
      </c>
      <c r="AA5984" s="1">
        <v>36397.518096275897</v>
      </c>
    </row>
    <row r="5985" spans="26:27" x14ac:dyDescent="0.2">
      <c r="Z5985" s="38">
        <v>5977</v>
      </c>
      <c r="AA5985" s="1">
        <v>35471.231571658427</v>
      </c>
    </row>
    <row r="5986" spans="26:27" x14ac:dyDescent="0.2">
      <c r="Z5986" s="38">
        <v>5978</v>
      </c>
      <c r="AA5986" s="1">
        <v>36662.304494620359</v>
      </c>
    </row>
    <row r="5987" spans="26:27" x14ac:dyDescent="0.2">
      <c r="Z5987" s="38">
        <v>5979</v>
      </c>
      <c r="AA5987" s="1">
        <v>36578.779157366655</v>
      </c>
    </row>
    <row r="5988" spans="26:27" x14ac:dyDescent="0.2">
      <c r="Z5988" s="38">
        <v>5980</v>
      </c>
      <c r="AA5988" s="1">
        <v>36279.097412383933</v>
      </c>
    </row>
    <row r="5989" spans="26:27" x14ac:dyDescent="0.2">
      <c r="Z5989" s="38">
        <v>5981</v>
      </c>
      <c r="AA5989" s="1">
        <v>36457.694006097154</v>
      </c>
    </row>
    <row r="5990" spans="26:27" x14ac:dyDescent="0.2">
      <c r="Z5990" s="38">
        <v>5982</v>
      </c>
      <c r="AA5990" s="1">
        <v>36432.617348469255</v>
      </c>
    </row>
    <row r="5991" spans="26:27" x14ac:dyDescent="0.2">
      <c r="Z5991" s="38">
        <v>5983</v>
      </c>
      <c r="AA5991" s="1">
        <v>36631.931792283729</v>
      </c>
    </row>
    <row r="5992" spans="26:27" x14ac:dyDescent="0.2">
      <c r="Z5992" s="38">
        <v>5984</v>
      </c>
      <c r="AA5992" s="1">
        <v>36493.449099075893</v>
      </c>
    </row>
    <row r="5993" spans="26:27" x14ac:dyDescent="0.2">
      <c r="Z5993" s="38">
        <v>5985</v>
      </c>
      <c r="AA5993" s="1">
        <v>36608.010709040071</v>
      </c>
    </row>
    <row r="5994" spans="26:27" x14ac:dyDescent="0.2">
      <c r="Z5994" s="38">
        <v>5986</v>
      </c>
      <c r="AA5994" s="1">
        <v>36005.02066010292</v>
      </c>
    </row>
    <row r="5995" spans="26:27" x14ac:dyDescent="0.2">
      <c r="Z5995" s="38">
        <v>5987</v>
      </c>
      <c r="AA5995" s="1">
        <v>36208.265098080017</v>
      </c>
    </row>
    <row r="5996" spans="26:27" x14ac:dyDescent="0.2">
      <c r="Z5996" s="38">
        <v>5988</v>
      </c>
      <c r="AA5996" s="1">
        <v>35531.902527091974</v>
      </c>
    </row>
    <row r="5997" spans="26:27" x14ac:dyDescent="0.2">
      <c r="Z5997" s="38">
        <v>5989</v>
      </c>
      <c r="AA5997" s="1">
        <v>35444.491655515201</v>
      </c>
    </row>
    <row r="5998" spans="26:27" x14ac:dyDescent="0.2">
      <c r="Z5998" s="38">
        <v>5990</v>
      </c>
      <c r="AA5998" s="1">
        <v>37419.86503598468</v>
      </c>
    </row>
    <row r="5999" spans="26:27" x14ac:dyDescent="0.2">
      <c r="Z5999" s="38">
        <v>5991</v>
      </c>
      <c r="AA5999" s="1">
        <v>36781.798986868394</v>
      </c>
    </row>
    <row r="6000" spans="26:27" x14ac:dyDescent="0.2">
      <c r="Z6000" s="38">
        <v>5992</v>
      </c>
      <c r="AA6000" s="1">
        <v>36038.178549476703</v>
      </c>
    </row>
    <row r="6001" spans="26:27" x14ac:dyDescent="0.2">
      <c r="Z6001" s="38">
        <v>5993</v>
      </c>
      <c r="AA6001" s="1">
        <v>36803.971238703743</v>
      </c>
    </row>
    <row r="6002" spans="26:27" x14ac:dyDescent="0.2">
      <c r="Z6002" s="38">
        <v>5994</v>
      </c>
      <c r="AA6002" s="1">
        <v>36218.888252675082</v>
      </c>
    </row>
    <row r="6003" spans="26:27" x14ac:dyDescent="0.2">
      <c r="Z6003" s="38">
        <v>5995</v>
      </c>
      <c r="AA6003" s="1">
        <v>37232.759873323288</v>
      </c>
    </row>
    <row r="6004" spans="26:27" x14ac:dyDescent="0.2">
      <c r="Z6004" s="38">
        <v>5996</v>
      </c>
      <c r="AA6004" s="1">
        <v>36462.215805938009</v>
      </c>
    </row>
    <row r="6005" spans="26:27" x14ac:dyDescent="0.2">
      <c r="Z6005" s="38">
        <v>5997</v>
      </c>
      <c r="AA6005" s="1">
        <v>36685.323072534302</v>
      </c>
    </row>
    <row r="6006" spans="26:27" x14ac:dyDescent="0.2">
      <c r="Z6006" s="38">
        <v>5998</v>
      </c>
      <c r="AA6006" s="1">
        <v>36549.41489409942</v>
      </c>
    </row>
    <row r="6007" spans="26:27" x14ac:dyDescent="0.2">
      <c r="Z6007" s="38">
        <v>5999</v>
      </c>
      <c r="AA6007" s="1">
        <v>35907.023083777123</v>
      </c>
    </row>
    <row r="6008" spans="26:27" x14ac:dyDescent="0.2">
      <c r="Z6008" s="38">
        <v>6000</v>
      </c>
      <c r="AA6008" s="1">
        <v>36917.673629195677</v>
      </c>
    </row>
    <row r="6009" spans="26:27" x14ac:dyDescent="0.2">
      <c r="Z6009" s="38">
        <v>6001</v>
      </c>
      <c r="AA6009" s="1">
        <v>36589.861445666393</v>
      </c>
    </row>
    <row r="6010" spans="26:27" x14ac:dyDescent="0.2">
      <c r="Z6010" s="38">
        <v>6002</v>
      </c>
      <c r="AA6010" s="1">
        <v>36540.530898506076</v>
      </c>
    </row>
    <row r="6011" spans="26:27" x14ac:dyDescent="0.2">
      <c r="Z6011" s="38">
        <v>6003</v>
      </c>
      <c r="AA6011" s="1">
        <v>37346.60520419688</v>
      </c>
    </row>
    <row r="6012" spans="26:27" x14ac:dyDescent="0.2">
      <c r="Z6012" s="38">
        <v>6004</v>
      </c>
      <c r="AA6012" s="1">
        <v>36555.817344259973</v>
      </c>
    </row>
    <row r="6013" spans="26:27" x14ac:dyDescent="0.2">
      <c r="Z6013" s="38">
        <v>6005</v>
      </c>
      <c r="AA6013" s="1">
        <v>37125.393776295154</v>
      </c>
    </row>
    <row r="6014" spans="26:27" x14ac:dyDescent="0.2">
      <c r="Z6014" s="38">
        <v>6006</v>
      </c>
      <c r="AA6014" s="1">
        <v>36367.05911390252</v>
      </c>
    </row>
    <row r="6015" spans="26:27" x14ac:dyDescent="0.2">
      <c r="Z6015" s="38">
        <v>6007</v>
      </c>
      <c r="AA6015" s="1">
        <v>36804.185545858461</v>
      </c>
    </row>
    <row r="6016" spans="26:27" x14ac:dyDescent="0.2">
      <c r="Z6016" s="38">
        <v>6008</v>
      </c>
      <c r="AA6016" s="1">
        <v>36318.203911838282</v>
      </c>
    </row>
    <row r="6017" spans="26:27" x14ac:dyDescent="0.2">
      <c r="Z6017" s="38">
        <v>6009</v>
      </c>
      <c r="AA6017" s="1">
        <v>36925.077739680928</v>
      </c>
    </row>
    <row r="6018" spans="26:27" x14ac:dyDescent="0.2">
      <c r="Z6018" s="38">
        <v>6010</v>
      </c>
      <c r="AA6018" s="1">
        <v>36778.036055783203</v>
      </c>
    </row>
    <row r="6019" spans="26:27" x14ac:dyDescent="0.2">
      <c r="Z6019" s="38">
        <v>6011</v>
      </c>
      <c r="AA6019" s="1">
        <v>36828.872351461832</v>
      </c>
    </row>
    <row r="6020" spans="26:27" x14ac:dyDescent="0.2">
      <c r="Z6020" s="38">
        <v>6012</v>
      </c>
      <c r="AA6020" s="1">
        <v>35953.23501305488</v>
      </c>
    </row>
    <row r="6021" spans="26:27" x14ac:dyDescent="0.2">
      <c r="Z6021" s="38">
        <v>6013</v>
      </c>
      <c r="AA6021" s="1">
        <v>36390.996161337964</v>
      </c>
    </row>
    <row r="6022" spans="26:27" x14ac:dyDescent="0.2">
      <c r="Z6022" s="38">
        <v>6014</v>
      </c>
      <c r="AA6022" s="1">
        <v>37627.54385632067</v>
      </c>
    </row>
    <row r="6023" spans="26:27" x14ac:dyDescent="0.2">
      <c r="Z6023" s="38">
        <v>6015</v>
      </c>
      <c r="AA6023" s="1">
        <v>36245.476524021135</v>
      </c>
    </row>
    <row r="6024" spans="26:27" x14ac:dyDescent="0.2">
      <c r="Z6024" s="38">
        <v>6016</v>
      </c>
      <c r="AA6024" s="1">
        <v>37168.255045784215</v>
      </c>
    </row>
    <row r="6025" spans="26:27" x14ac:dyDescent="0.2">
      <c r="Z6025" s="38">
        <v>6017</v>
      </c>
      <c r="AA6025" s="1">
        <v>36196.814572580595</v>
      </c>
    </row>
    <row r="6026" spans="26:27" x14ac:dyDescent="0.2">
      <c r="Z6026" s="38">
        <v>6018</v>
      </c>
      <c r="AA6026" s="1">
        <v>36449.128989240853</v>
      </c>
    </row>
    <row r="6027" spans="26:27" x14ac:dyDescent="0.2">
      <c r="Z6027" s="38">
        <v>6019</v>
      </c>
      <c r="AA6027" s="1">
        <v>36455.642212703802</v>
      </c>
    </row>
    <row r="6028" spans="26:27" x14ac:dyDescent="0.2">
      <c r="Z6028" s="38">
        <v>6020</v>
      </c>
      <c r="AA6028" s="1">
        <v>36617.506011031808</v>
      </c>
    </row>
    <row r="6029" spans="26:27" x14ac:dyDescent="0.2">
      <c r="Z6029" s="38">
        <v>6021</v>
      </c>
      <c r="AA6029" s="1">
        <v>35906.904751338196</v>
      </c>
    </row>
    <row r="6030" spans="26:27" x14ac:dyDescent="0.2">
      <c r="Z6030" s="38">
        <v>6022</v>
      </c>
      <c r="AA6030" s="1">
        <v>35925.643238733152</v>
      </c>
    </row>
    <row r="6031" spans="26:27" x14ac:dyDescent="0.2">
      <c r="Z6031" s="38">
        <v>6023</v>
      </c>
      <c r="AA6031" s="1">
        <v>35902.60704920008</v>
      </c>
    </row>
    <row r="6032" spans="26:27" x14ac:dyDescent="0.2">
      <c r="Z6032" s="38">
        <v>6024</v>
      </c>
      <c r="AA6032" s="1">
        <v>36060.336755023847</v>
      </c>
    </row>
    <row r="6033" spans="26:27" x14ac:dyDescent="0.2">
      <c r="Z6033" s="38">
        <v>6025</v>
      </c>
      <c r="AA6033" s="1">
        <v>37623.703889274097</v>
      </c>
    </row>
    <row r="6034" spans="26:27" x14ac:dyDescent="0.2">
      <c r="Z6034" s="38">
        <v>6026</v>
      </c>
      <c r="AA6034" s="1">
        <v>37287.548522740333</v>
      </c>
    </row>
    <row r="6035" spans="26:27" x14ac:dyDescent="0.2">
      <c r="Z6035" s="38">
        <v>6027</v>
      </c>
      <c r="AA6035" s="1">
        <v>35584.823349551683</v>
      </c>
    </row>
    <row r="6036" spans="26:27" x14ac:dyDescent="0.2">
      <c r="Z6036" s="38">
        <v>6028</v>
      </c>
      <c r="AA6036" s="1">
        <v>36000.456981931937</v>
      </c>
    </row>
    <row r="6037" spans="26:27" x14ac:dyDescent="0.2">
      <c r="Z6037" s="38">
        <v>6029</v>
      </c>
      <c r="AA6037" s="1">
        <v>36466.022902305245</v>
      </c>
    </row>
    <row r="6038" spans="26:27" x14ac:dyDescent="0.2">
      <c r="Z6038" s="38">
        <v>6030</v>
      </c>
      <c r="AA6038" s="1">
        <v>37008.444170532704</v>
      </c>
    </row>
    <row r="6039" spans="26:27" x14ac:dyDescent="0.2">
      <c r="Z6039" s="38">
        <v>6031</v>
      </c>
      <c r="AA6039" s="1">
        <v>37246.578452039139</v>
      </c>
    </row>
    <row r="6040" spans="26:27" x14ac:dyDescent="0.2">
      <c r="Z6040" s="38">
        <v>6032</v>
      </c>
      <c r="AA6040" s="1">
        <v>37669.357594751396</v>
      </c>
    </row>
    <row r="6041" spans="26:27" x14ac:dyDescent="0.2">
      <c r="Z6041" s="38">
        <v>6033</v>
      </c>
      <c r="AA6041" s="1">
        <v>37146.780937226657</v>
      </c>
    </row>
    <row r="6042" spans="26:27" x14ac:dyDescent="0.2">
      <c r="Z6042" s="38">
        <v>6034</v>
      </c>
      <c r="AA6042" s="1">
        <v>36980.511271752126</v>
      </c>
    </row>
    <row r="6043" spans="26:27" x14ac:dyDescent="0.2">
      <c r="Z6043" s="38">
        <v>6035</v>
      </c>
      <c r="AA6043" s="1">
        <v>36132.899795033707</v>
      </c>
    </row>
    <row r="6044" spans="26:27" x14ac:dyDescent="0.2">
      <c r="Z6044" s="38">
        <v>6036</v>
      </c>
      <c r="AA6044" s="1">
        <v>36185.817872822059</v>
      </c>
    </row>
    <row r="6045" spans="26:27" x14ac:dyDescent="0.2">
      <c r="Z6045" s="38">
        <v>6037</v>
      </c>
      <c r="AA6045" s="1">
        <v>36606.322125932027</v>
      </c>
    </row>
    <row r="6046" spans="26:27" x14ac:dyDescent="0.2">
      <c r="Z6046" s="38">
        <v>6038</v>
      </c>
      <c r="AA6046" s="1">
        <v>37047.75789148514</v>
      </c>
    </row>
    <row r="6047" spans="26:27" x14ac:dyDescent="0.2">
      <c r="Z6047" s="38">
        <v>6039</v>
      </c>
      <c r="AA6047" s="1">
        <v>37297.567993194149</v>
      </c>
    </row>
    <row r="6048" spans="26:27" x14ac:dyDescent="0.2">
      <c r="Z6048" s="38">
        <v>6040</v>
      </c>
      <c r="AA6048" s="1">
        <v>35784.35753767733</v>
      </c>
    </row>
    <row r="6049" spans="26:27" x14ac:dyDescent="0.2">
      <c r="Z6049" s="38">
        <v>6041</v>
      </c>
      <c r="AA6049" s="1">
        <v>37263.787295539652</v>
      </c>
    </row>
    <row r="6050" spans="26:27" x14ac:dyDescent="0.2">
      <c r="Z6050" s="38">
        <v>6042</v>
      </c>
      <c r="AA6050" s="1">
        <v>36783.137873099011</v>
      </c>
    </row>
    <row r="6051" spans="26:27" x14ac:dyDescent="0.2">
      <c r="Z6051" s="38">
        <v>6043</v>
      </c>
      <c r="AA6051" s="1">
        <v>35087.157131073349</v>
      </c>
    </row>
    <row r="6052" spans="26:27" x14ac:dyDescent="0.2">
      <c r="Z6052" s="38">
        <v>6044</v>
      </c>
      <c r="AA6052" s="1">
        <v>36559.680541374706</v>
      </c>
    </row>
    <row r="6053" spans="26:27" x14ac:dyDescent="0.2">
      <c r="Z6053" s="38">
        <v>6045</v>
      </c>
      <c r="AA6053" s="1">
        <v>37340.782442445743</v>
      </c>
    </row>
    <row r="6054" spans="26:27" x14ac:dyDescent="0.2">
      <c r="Z6054" s="38">
        <v>6046</v>
      </c>
      <c r="AA6054" s="1">
        <v>36095.360955497701</v>
      </c>
    </row>
    <row r="6055" spans="26:27" x14ac:dyDescent="0.2">
      <c r="Z6055" s="38">
        <v>6047</v>
      </c>
      <c r="AA6055" s="1">
        <v>37405.782938109274</v>
      </c>
    </row>
    <row r="6056" spans="26:27" x14ac:dyDescent="0.2">
      <c r="Z6056" s="38">
        <v>6048</v>
      </c>
      <c r="AA6056" s="1">
        <v>36893.648702026876</v>
      </c>
    </row>
    <row r="6057" spans="26:27" x14ac:dyDescent="0.2">
      <c r="Z6057" s="38">
        <v>6049</v>
      </c>
      <c r="AA6057" s="1">
        <v>37089.350537126826</v>
      </c>
    </row>
    <row r="6058" spans="26:27" x14ac:dyDescent="0.2">
      <c r="Z6058" s="38">
        <v>6050</v>
      </c>
      <c r="AA6058" s="1">
        <v>35764.750021496395</v>
      </c>
    </row>
    <row r="6059" spans="26:27" x14ac:dyDescent="0.2">
      <c r="Z6059" s="38">
        <v>6051</v>
      </c>
      <c r="AA6059" s="1">
        <v>36994.571660399284</v>
      </c>
    </row>
    <row r="6060" spans="26:27" x14ac:dyDescent="0.2">
      <c r="Z6060" s="38">
        <v>6052</v>
      </c>
      <c r="AA6060" s="1">
        <v>37291.476022344665</v>
      </c>
    </row>
    <row r="6061" spans="26:27" x14ac:dyDescent="0.2">
      <c r="Z6061" s="38">
        <v>6053</v>
      </c>
      <c r="AA6061" s="1">
        <v>37394.923065924246</v>
      </c>
    </row>
    <row r="6062" spans="26:27" x14ac:dyDescent="0.2">
      <c r="Z6062" s="38">
        <v>6054</v>
      </c>
      <c r="AA6062" s="1">
        <v>36590.1264788962</v>
      </c>
    </row>
    <row r="6063" spans="26:27" x14ac:dyDescent="0.2">
      <c r="Z6063" s="38">
        <v>6055</v>
      </c>
      <c r="AA6063" s="1">
        <v>37223.743996337827</v>
      </c>
    </row>
    <row r="6064" spans="26:27" x14ac:dyDescent="0.2">
      <c r="Z6064" s="38">
        <v>6056</v>
      </c>
      <c r="AA6064" s="1">
        <v>37082.037798815727</v>
      </c>
    </row>
    <row r="6065" spans="26:27" x14ac:dyDescent="0.2">
      <c r="Z6065" s="38">
        <v>6057</v>
      </c>
      <c r="AA6065" s="1">
        <v>36660.067546993771</v>
      </c>
    </row>
    <row r="6066" spans="26:27" x14ac:dyDescent="0.2">
      <c r="Z6066" s="38">
        <v>6058</v>
      </c>
      <c r="AA6066" s="1">
        <v>36382.223140334456</v>
      </c>
    </row>
    <row r="6067" spans="26:27" x14ac:dyDescent="0.2">
      <c r="Z6067" s="38">
        <v>6059</v>
      </c>
      <c r="AA6067" s="1">
        <v>35713.336040712711</v>
      </c>
    </row>
    <row r="6068" spans="26:27" x14ac:dyDescent="0.2">
      <c r="Z6068" s="38">
        <v>6060</v>
      </c>
      <c r="AA6068" s="1">
        <v>36433.723858899262</v>
      </c>
    </row>
    <row r="6069" spans="26:27" x14ac:dyDescent="0.2">
      <c r="Z6069" s="38">
        <v>6061</v>
      </c>
      <c r="AA6069" s="1">
        <v>37219.566787795542</v>
      </c>
    </row>
    <row r="6070" spans="26:27" x14ac:dyDescent="0.2">
      <c r="Z6070" s="38">
        <v>6062</v>
      </c>
      <c r="AA6070" s="1">
        <v>37514.563608685123</v>
      </c>
    </row>
    <row r="6071" spans="26:27" x14ac:dyDescent="0.2">
      <c r="Z6071" s="38">
        <v>6063</v>
      </c>
      <c r="AA6071" s="1">
        <v>35896.586037563073</v>
      </c>
    </row>
    <row r="6072" spans="26:27" x14ac:dyDescent="0.2">
      <c r="Z6072" s="38">
        <v>6064</v>
      </c>
      <c r="AA6072" s="1">
        <v>36405.440852581669</v>
      </c>
    </row>
    <row r="6073" spans="26:27" x14ac:dyDescent="0.2">
      <c r="Z6073" s="38">
        <v>6065</v>
      </c>
      <c r="AA6073" s="1">
        <v>36424.078096679848</v>
      </c>
    </row>
    <row r="6074" spans="26:27" x14ac:dyDescent="0.2">
      <c r="Z6074" s="38">
        <v>6066</v>
      </c>
      <c r="AA6074" s="1">
        <v>36269.729219781431</v>
      </c>
    </row>
    <row r="6075" spans="26:27" x14ac:dyDescent="0.2">
      <c r="Z6075" s="38">
        <v>6067</v>
      </c>
      <c r="AA6075" s="1">
        <v>37013.88818477132</v>
      </c>
    </row>
    <row r="6076" spans="26:27" x14ac:dyDescent="0.2">
      <c r="Z6076" s="38">
        <v>6068</v>
      </c>
      <c r="AA6076" s="1">
        <v>37451.330439391932</v>
      </c>
    </row>
    <row r="6077" spans="26:27" x14ac:dyDescent="0.2">
      <c r="Z6077" s="38">
        <v>6069</v>
      </c>
      <c r="AA6077" s="1">
        <v>37233.55216915295</v>
      </c>
    </row>
    <row r="6078" spans="26:27" x14ac:dyDescent="0.2">
      <c r="Z6078" s="38">
        <v>6070</v>
      </c>
      <c r="AA6078" s="1">
        <v>36642.558136037733</v>
      </c>
    </row>
    <row r="6079" spans="26:27" x14ac:dyDescent="0.2">
      <c r="Z6079" s="38">
        <v>6071</v>
      </c>
      <c r="AA6079" s="1">
        <v>36444.952096250163</v>
      </c>
    </row>
    <row r="6080" spans="26:27" x14ac:dyDescent="0.2">
      <c r="Z6080" s="38">
        <v>6072</v>
      </c>
      <c r="AA6080" s="1">
        <v>37037.061841024261</v>
      </c>
    </row>
    <row r="6081" spans="26:27" x14ac:dyDescent="0.2">
      <c r="Z6081" s="38">
        <v>6073</v>
      </c>
      <c r="AA6081" s="1">
        <v>36663.831907919681</v>
      </c>
    </row>
    <row r="6082" spans="26:27" x14ac:dyDescent="0.2">
      <c r="Z6082" s="38">
        <v>6074</v>
      </c>
      <c r="AA6082" s="1">
        <v>36539.401211205914</v>
      </c>
    </row>
    <row r="6083" spans="26:27" x14ac:dyDescent="0.2">
      <c r="Z6083" s="38">
        <v>6075</v>
      </c>
      <c r="AA6083" s="1">
        <v>36507.137654918552</v>
      </c>
    </row>
    <row r="6084" spans="26:27" x14ac:dyDescent="0.2">
      <c r="Z6084" s="38">
        <v>6076</v>
      </c>
      <c r="AA6084" s="1">
        <v>35992.073965095675</v>
      </c>
    </row>
    <row r="6085" spans="26:27" x14ac:dyDescent="0.2">
      <c r="Z6085" s="38">
        <v>6077</v>
      </c>
      <c r="AA6085" s="1">
        <v>36308.083793077189</v>
      </c>
    </row>
    <row r="6086" spans="26:27" x14ac:dyDescent="0.2">
      <c r="Z6086" s="38">
        <v>6078</v>
      </c>
      <c r="AA6086" s="1">
        <v>36472.847460057943</v>
      </c>
    </row>
    <row r="6087" spans="26:27" x14ac:dyDescent="0.2">
      <c r="Z6087" s="38">
        <v>6079</v>
      </c>
      <c r="AA6087" s="1">
        <v>35758.401518402505</v>
      </c>
    </row>
    <row r="6088" spans="26:27" x14ac:dyDescent="0.2">
      <c r="Z6088" s="38">
        <v>6080</v>
      </c>
      <c r="AA6088" s="1">
        <v>36576.081170891208</v>
      </c>
    </row>
    <row r="6089" spans="26:27" x14ac:dyDescent="0.2">
      <c r="Z6089" s="38">
        <v>6081</v>
      </c>
      <c r="AA6089" s="1">
        <v>36432.486440125525</v>
      </c>
    </row>
    <row r="6090" spans="26:27" x14ac:dyDescent="0.2">
      <c r="Z6090" s="38">
        <v>6082</v>
      </c>
      <c r="AA6090" s="1">
        <v>36143.372770904927</v>
      </c>
    </row>
    <row r="6091" spans="26:27" x14ac:dyDescent="0.2">
      <c r="Z6091" s="38">
        <v>6083</v>
      </c>
      <c r="AA6091" s="1">
        <v>36571.417886036812</v>
      </c>
    </row>
    <row r="6092" spans="26:27" x14ac:dyDescent="0.2">
      <c r="Z6092" s="38">
        <v>6084</v>
      </c>
      <c r="AA6092" s="1">
        <v>35555.027499720534</v>
      </c>
    </row>
    <row r="6093" spans="26:27" x14ac:dyDescent="0.2">
      <c r="Z6093" s="38">
        <v>6085</v>
      </c>
      <c r="AA6093" s="1">
        <v>37116.102179745045</v>
      </c>
    </row>
    <row r="6094" spans="26:27" x14ac:dyDescent="0.2">
      <c r="Z6094" s="38">
        <v>6086</v>
      </c>
      <c r="AA6094" s="1">
        <v>36436.580036125284</v>
      </c>
    </row>
    <row r="6095" spans="26:27" x14ac:dyDescent="0.2">
      <c r="Z6095" s="38">
        <v>6087</v>
      </c>
      <c r="AA6095" s="1">
        <v>36456.085594779724</v>
      </c>
    </row>
    <row r="6096" spans="26:27" x14ac:dyDescent="0.2">
      <c r="Z6096" s="38">
        <v>6088</v>
      </c>
      <c r="AA6096" s="1">
        <v>36154.598867248809</v>
      </c>
    </row>
    <row r="6097" spans="26:27" x14ac:dyDescent="0.2">
      <c r="Z6097" s="38">
        <v>6089</v>
      </c>
      <c r="AA6097" s="1">
        <v>36126.649939174313</v>
      </c>
    </row>
    <row r="6098" spans="26:27" x14ac:dyDescent="0.2">
      <c r="Z6098" s="38">
        <v>6090</v>
      </c>
      <c r="AA6098" s="1">
        <v>36442.763164049051</v>
      </c>
    </row>
    <row r="6099" spans="26:27" x14ac:dyDescent="0.2">
      <c r="Z6099" s="38">
        <v>6091</v>
      </c>
      <c r="AA6099" s="1">
        <v>36541.079984806231</v>
      </c>
    </row>
    <row r="6100" spans="26:27" x14ac:dyDescent="0.2">
      <c r="Z6100" s="38">
        <v>6092</v>
      </c>
      <c r="AA6100" s="1">
        <v>36843.361819189915</v>
      </c>
    </row>
    <row r="6101" spans="26:27" x14ac:dyDescent="0.2">
      <c r="Z6101" s="38">
        <v>6093</v>
      </c>
      <c r="AA6101" s="1">
        <v>36002.117552626427</v>
      </c>
    </row>
    <row r="6102" spans="26:27" x14ac:dyDescent="0.2">
      <c r="Z6102" s="38">
        <v>6094</v>
      </c>
      <c r="AA6102" s="1">
        <v>35985.173046990159</v>
      </c>
    </row>
    <row r="6103" spans="26:27" x14ac:dyDescent="0.2">
      <c r="Z6103" s="38">
        <v>6095</v>
      </c>
      <c r="AA6103" s="1">
        <v>37136.665184137273</v>
      </c>
    </row>
    <row r="6104" spans="26:27" x14ac:dyDescent="0.2">
      <c r="Z6104" s="38">
        <v>6096</v>
      </c>
      <c r="AA6104" s="1">
        <v>35735.2478996625</v>
      </c>
    </row>
    <row r="6105" spans="26:27" x14ac:dyDescent="0.2">
      <c r="Z6105" s="38">
        <v>6097</v>
      </c>
      <c r="AA6105" s="1">
        <v>35879.645682902046</v>
      </c>
    </row>
    <row r="6106" spans="26:27" x14ac:dyDescent="0.2">
      <c r="Z6106" s="38">
        <v>6098</v>
      </c>
      <c r="AA6106" s="1">
        <v>36417.042382984284</v>
      </c>
    </row>
    <row r="6107" spans="26:27" x14ac:dyDescent="0.2">
      <c r="Z6107" s="38">
        <v>6099</v>
      </c>
      <c r="AA6107" s="1">
        <v>36613.648033786187</v>
      </c>
    </row>
    <row r="6108" spans="26:27" x14ac:dyDescent="0.2">
      <c r="Z6108" s="38">
        <v>6100</v>
      </c>
      <c r="AA6108" s="1">
        <v>35919.983331248717</v>
      </c>
    </row>
    <row r="6109" spans="26:27" x14ac:dyDescent="0.2">
      <c r="Z6109" s="38">
        <v>6101</v>
      </c>
      <c r="AA6109" s="1">
        <v>36276.991165177249</v>
      </c>
    </row>
    <row r="6110" spans="26:27" x14ac:dyDescent="0.2">
      <c r="Z6110" s="38">
        <v>6102</v>
      </c>
      <c r="AA6110" s="1">
        <v>37668.641503370891</v>
      </c>
    </row>
    <row r="6111" spans="26:27" x14ac:dyDescent="0.2">
      <c r="Z6111" s="38">
        <v>6103</v>
      </c>
      <c r="AA6111" s="1">
        <v>36778.67711480186</v>
      </c>
    </row>
    <row r="6112" spans="26:27" x14ac:dyDescent="0.2">
      <c r="Z6112" s="38">
        <v>6104</v>
      </c>
      <c r="AA6112" s="1">
        <v>36669.507363901183</v>
      </c>
    </row>
    <row r="6113" spans="26:27" x14ac:dyDescent="0.2">
      <c r="Z6113" s="38">
        <v>6105</v>
      </c>
      <c r="AA6113" s="1">
        <v>36908.864952577271</v>
      </c>
    </row>
    <row r="6114" spans="26:27" x14ac:dyDescent="0.2">
      <c r="Z6114" s="38">
        <v>6106</v>
      </c>
      <c r="AA6114" s="1">
        <v>36507.185111406434</v>
      </c>
    </row>
    <row r="6115" spans="26:27" x14ac:dyDescent="0.2">
      <c r="Z6115" s="38">
        <v>6107</v>
      </c>
      <c r="AA6115" s="1">
        <v>35964.441748422934</v>
      </c>
    </row>
    <row r="6116" spans="26:27" x14ac:dyDescent="0.2">
      <c r="Z6116" s="38">
        <v>6108</v>
      </c>
      <c r="AA6116" s="1">
        <v>35618.950295766561</v>
      </c>
    </row>
    <row r="6117" spans="26:27" x14ac:dyDescent="0.2">
      <c r="Z6117" s="38">
        <v>6109</v>
      </c>
      <c r="AA6117" s="1">
        <v>36048.690405232468</v>
      </c>
    </row>
    <row r="6118" spans="26:27" x14ac:dyDescent="0.2">
      <c r="Z6118" s="38">
        <v>6110</v>
      </c>
      <c r="AA6118" s="1">
        <v>36903.160037187496</v>
      </c>
    </row>
    <row r="6119" spans="26:27" x14ac:dyDescent="0.2">
      <c r="Z6119" s="38">
        <v>6111</v>
      </c>
      <c r="AA6119" s="1">
        <v>35694.28879732747</v>
      </c>
    </row>
    <row r="6120" spans="26:27" x14ac:dyDescent="0.2">
      <c r="Z6120" s="38">
        <v>6112</v>
      </c>
      <c r="AA6120" s="1">
        <v>36236.577653215892</v>
      </c>
    </row>
    <row r="6121" spans="26:27" x14ac:dyDescent="0.2">
      <c r="Z6121" s="38">
        <v>6113</v>
      </c>
      <c r="AA6121" s="1">
        <v>36199.044588672572</v>
      </c>
    </row>
    <row r="6122" spans="26:27" x14ac:dyDescent="0.2">
      <c r="Z6122" s="38">
        <v>6114</v>
      </c>
      <c r="AA6122" s="1">
        <v>36133.571513544317</v>
      </c>
    </row>
    <row r="6123" spans="26:27" x14ac:dyDescent="0.2">
      <c r="Z6123" s="38">
        <v>6115</v>
      </c>
      <c r="AA6123" s="1">
        <v>36483.747159656516</v>
      </c>
    </row>
    <row r="6124" spans="26:27" x14ac:dyDescent="0.2">
      <c r="Z6124" s="38">
        <v>6116</v>
      </c>
      <c r="AA6124" s="1">
        <v>36365.379982246974</v>
      </c>
    </row>
    <row r="6125" spans="26:27" x14ac:dyDescent="0.2">
      <c r="Z6125" s="38">
        <v>6117</v>
      </c>
      <c r="AA6125" s="1">
        <v>36749.531891171471</v>
      </c>
    </row>
    <row r="6126" spans="26:27" x14ac:dyDescent="0.2">
      <c r="Z6126" s="38">
        <v>6118</v>
      </c>
      <c r="AA6126" s="1">
        <v>35977.689216124352</v>
      </c>
    </row>
    <row r="6127" spans="26:27" x14ac:dyDescent="0.2">
      <c r="Z6127" s="38">
        <v>6119</v>
      </c>
      <c r="AA6127" s="1">
        <v>36158.242184988696</v>
      </c>
    </row>
    <row r="6128" spans="26:27" x14ac:dyDescent="0.2">
      <c r="Z6128" s="38">
        <v>6120</v>
      </c>
      <c r="AA6128" s="1">
        <v>36261.734169437586</v>
      </c>
    </row>
    <row r="6129" spans="26:27" x14ac:dyDescent="0.2">
      <c r="Z6129" s="38">
        <v>6121</v>
      </c>
      <c r="AA6129" s="1">
        <v>37009.034659557568</v>
      </c>
    </row>
    <row r="6130" spans="26:27" x14ac:dyDescent="0.2">
      <c r="Z6130" s="38">
        <v>6122</v>
      </c>
      <c r="AA6130" s="1">
        <v>38054.593268516524</v>
      </c>
    </row>
    <row r="6131" spans="26:27" x14ac:dyDescent="0.2">
      <c r="Z6131" s="38">
        <v>6123</v>
      </c>
      <c r="AA6131" s="1">
        <v>36126.368169309113</v>
      </c>
    </row>
    <row r="6132" spans="26:27" x14ac:dyDescent="0.2">
      <c r="Z6132" s="38">
        <v>6124</v>
      </c>
      <c r="AA6132" s="1">
        <v>35932.257415784698</v>
      </c>
    </row>
    <row r="6133" spans="26:27" x14ac:dyDescent="0.2">
      <c r="Z6133" s="38">
        <v>6125</v>
      </c>
      <c r="AA6133" s="1">
        <v>37222.929759170453</v>
      </c>
    </row>
    <row r="6134" spans="26:27" x14ac:dyDescent="0.2">
      <c r="Z6134" s="38">
        <v>6126</v>
      </c>
      <c r="AA6134" s="1">
        <v>36730.078994079893</v>
      </c>
    </row>
    <row r="6135" spans="26:27" x14ac:dyDescent="0.2">
      <c r="Z6135" s="38">
        <v>6127</v>
      </c>
      <c r="AA6135" s="1">
        <v>37667.852874351316</v>
      </c>
    </row>
    <row r="6136" spans="26:27" x14ac:dyDescent="0.2">
      <c r="Z6136" s="38">
        <v>6128</v>
      </c>
      <c r="AA6136" s="1">
        <v>36702.050351004727</v>
      </c>
    </row>
    <row r="6137" spans="26:27" x14ac:dyDescent="0.2">
      <c r="Z6137" s="38">
        <v>6129</v>
      </c>
      <c r="AA6137" s="1">
        <v>36409.128874288588</v>
      </c>
    </row>
    <row r="6138" spans="26:27" x14ac:dyDescent="0.2">
      <c r="Z6138" s="38">
        <v>6130</v>
      </c>
      <c r="AA6138" s="1">
        <v>36645.328465343067</v>
      </c>
    </row>
    <row r="6139" spans="26:27" x14ac:dyDescent="0.2">
      <c r="Z6139" s="38">
        <v>6131</v>
      </c>
      <c r="AA6139" s="1">
        <v>37197.113707760218</v>
      </c>
    </row>
    <row r="6140" spans="26:27" x14ac:dyDescent="0.2">
      <c r="Z6140" s="38">
        <v>6132</v>
      </c>
      <c r="AA6140" s="1">
        <v>35840.968523028248</v>
      </c>
    </row>
    <row r="6141" spans="26:27" x14ac:dyDescent="0.2">
      <c r="Z6141" s="38">
        <v>6133</v>
      </c>
      <c r="AA6141" s="1">
        <v>36692.102567305446</v>
      </c>
    </row>
    <row r="6142" spans="26:27" x14ac:dyDescent="0.2">
      <c r="Z6142" s="38">
        <v>6134</v>
      </c>
      <c r="AA6142" s="1">
        <v>36894.355014910747</v>
      </c>
    </row>
    <row r="6143" spans="26:27" x14ac:dyDescent="0.2">
      <c r="Z6143" s="38">
        <v>6135</v>
      </c>
      <c r="AA6143" s="1">
        <v>35974.371738034919</v>
      </c>
    </row>
    <row r="6144" spans="26:27" x14ac:dyDescent="0.2">
      <c r="Z6144" s="38">
        <v>6136</v>
      </c>
      <c r="AA6144" s="1">
        <v>36573.800541971563</v>
      </c>
    </row>
    <row r="6145" spans="26:27" x14ac:dyDescent="0.2">
      <c r="Z6145" s="38">
        <v>6137</v>
      </c>
      <c r="AA6145" s="1">
        <v>36978.706317691118</v>
      </c>
    </row>
    <row r="6146" spans="26:27" x14ac:dyDescent="0.2">
      <c r="Z6146" s="38">
        <v>6138</v>
      </c>
      <c r="AA6146" s="1">
        <v>36953.902619068278</v>
      </c>
    </row>
    <row r="6147" spans="26:27" x14ac:dyDescent="0.2">
      <c r="Z6147" s="38">
        <v>6139</v>
      </c>
      <c r="AA6147" s="1">
        <v>36503.354665830338</v>
      </c>
    </row>
    <row r="6148" spans="26:27" x14ac:dyDescent="0.2">
      <c r="Z6148" s="38">
        <v>6140</v>
      </c>
      <c r="AA6148" s="1">
        <v>37106.337110529588</v>
      </c>
    </row>
    <row r="6149" spans="26:27" x14ac:dyDescent="0.2">
      <c r="Z6149" s="38">
        <v>6141</v>
      </c>
      <c r="AA6149" s="1">
        <v>35427.102634096198</v>
      </c>
    </row>
    <row r="6150" spans="26:27" x14ac:dyDescent="0.2">
      <c r="Z6150" s="38">
        <v>6142</v>
      </c>
      <c r="AA6150" s="1">
        <v>36098.003414710838</v>
      </c>
    </row>
    <row r="6151" spans="26:27" x14ac:dyDescent="0.2">
      <c r="Z6151" s="38">
        <v>6143</v>
      </c>
      <c r="AA6151" s="1">
        <v>36035.501609955434</v>
      </c>
    </row>
    <row r="6152" spans="26:27" x14ac:dyDescent="0.2">
      <c r="Z6152" s="38">
        <v>6144</v>
      </c>
      <c r="AA6152" s="1">
        <v>36700.629727320564</v>
      </c>
    </row>
    <row r="6153" spans="26:27" x14ac:dyDescent="0.2">
      <c r="Z6153" s="38">
        <v>6145</v>
      </c>
      <c r="AA6153" s="1">
        <v>35921.0940992756</v>
      </c>
    </row>
    <row r="6154" spans="26:27" x14ac:dyDescent="0.2">
      <c r="Z6154" s="38">
        <v>6146</v>
      </c>
      <c r="AA6154" s="1">
        <v>36874.268914260392</v>
      </c>
    </row>
    <row r="6155" spans="26:27" x14ac:dyDescent="0.2">
      <c r="Z6155" s="38">
        <v>6147</v>
      </c>
      <c r="AA6155" s="1">
        <v>36329.462734435525</v>
      </c>
    </row>
    <row r="6156" spans="26:27" x14ac:dyDescent="0.2">
      <c r="Z6156" s="38">
        <v>6148</v>
      </c>
      <c r="AA6156" s="1">
        <v>36211.857586913648</v>
      </c>
    </row>
    <row r="6157" spans="26:27" x14ac:dyDescent="0.2">
      <c r="Z6157" s="38">
        <v>6149</v>
      </c>
      <c r="AA6157" s="1">
        <v>36450.338739383842</v>
      </c>
    </row>
    <row r="6158" spans="26:27" x14ac:dyDescent="0.2">
      <c r="Z6158" s="38">
        <v>6150</v>
      </c>
      <c r="AA6158" s="1">
        <v>36625.28596548627</v>
      </c>
    </row>
    <row r="6159" spans="26:27" x14ac:dyDescent="0.2">
      <c r="Z6159" s="38">
        <v>6151</v>
      </c>
      <c r="AA6159" s="1">
        <v>36375.012508306441</v>
      </c>
    </row>
    <row r="6160" spans="26:27" x14ac:dyDescent="0.2">
      <c r="Z6160" s="38">
        <v>6152</v>
      </c>
      <c r="AA6160" s="1">
        <v>35756.334467390123</v>
      </c>
    </row>
    <row r="6161" spans="26:27" x14ac:dyDescent="0.2">
      <c r="Z6161" s="38">
        <v>6153</v>
      </c>
      <c r="AA6161" s="1">
        <v>36490.941096814087</v>
      </c>
    </row>
    <row r="6162" spans="26:27" x14ac:dyDescent="0.2">
      <c r="Z6162" s="38">
        <v>6154</v>
      </c>
      <c r="AA6162" s="1">
        <v>36982.413756072376</v>
      </c>
    </row>
    <row r="6163" spans="26:27" x14ac:dyDescent="0.2">
      <c r="Z6163" s="38">
        <v>6155</v>
      </c>
      <c r="AA6163" s="1">
        <v>37329.90215286013</v>
      </c>
    </row>
    <row r="6164" spans="26:27" x14ac:dyDescent="0.2">
      <c r="Z6164" s="38">
        <v>6156</v>
      </c>
      <c r="AA6164" s="1">
        <v>36336.422819016138</v>
      </c>
    </row>
    <row r="6165" spans="26:27" x14ac:dyDescent="0.2">
      <c r="Z6165" s="38">
        <v>6157</v>
      </c>
      <c r="AA6165" s="1">
        <v>36943.447159052244</v>
      </c>
    </row>
    <row r="6166" spans="26:27" x14ac:dyDescent="0.2">
      <c r="Z6166" s="38">
        <v>6158</v>
      </c>
      <c r="AA6166" s="1">
        <v>36640.181311536842</v>
      </c>
    </row>
    <row r="6167" spans="26:27" x14ac:dyDescent="0.2">
      <c r="Z6167" s="38">
        <v>6159</v>
      </c>
      <c r="AA6167" s="1">
        <v>36358.222372254873</v>
      </c>
    </row>
    <row r="6168" spans="26:27" x14ac:dyDescent="0.2">
      <c r="Z6168" s="38">
        <v>6160</v>
      </c>
      <c r="AA6168" s="1">
        <v>35948.243871763247</v>
      </c>
    </row>
    <row r="6169" spans="26:27" x14ac:dyDescent="0.2">
      <c r="Z6169" s="38">
        <v>6161</v>
      </c>
      <c r="AA6169" s="1">
        <v>36630.863591996334</v>
      </c>
    </row>
    <row r="6170" spans="26:27" x14ac:dyDescent="0.2">
      <c r="Z6170" s="38">
        <v>6162</v>
      </c>
      <c r="AA6170" s="1">
        <v>36257.390806795331</v>
      </c>
    </row>
    <row r="6171" spans="26:27" x14ac:dyDescent="0.2">
      <c r="Z6171" s="38">
        <v>6163</v>
      </c>
      <c r="AA6171" s="1">
        <v>35749.742649089327</v>
      </c>
    </row>
    <row r="6172" spans="26:27" x14ac:dyDescent="0.2">
      <c r="Z6172" s="38">
        <v>6164</v>
      </c>
      <c r="AA6172" s="1">
        <v>36916.594702030707</v>
      </c>
    </row>
    <row r="6173" spans="26:27" x14ac:dyDescent="0.2">
      <c r="Z6173" s="38">
        <v>6165</v>
      </c>
      <c r="AA6173" s="1">
        <v>36909.188922246663</v>
      </c>
    </row>
    <row r="6174" spans="26:27" x14ac:dyDescent="0.2">
      <c r="Z6174" s="38">
        <v>6166</v>
      </c>
      <c r="AA6174" s="1">
        <v>37462.320053505959</v>
      </c>
    </row>
    <row r="6175" spans="26:27" x14ac:dyDescent="0.2">
      <c r="Z6175" s="38">
        <v>6167</v>
      </c>
      <c r="AA6175" s="1">
        <v>37104.319560397082</v>
      </c>
    </row>
    <row r="6176" spans="26:27" x14ac:dyDescent="0.2">
      <c r="Z6176" s="38">
        <v>6168</v>
      </c>
      <c r="AA6176" s="1">
        <v>36804.546066772265</v>
      </c>
    </row>
    <row r="6177" spans="26:27" x14ac:dyDescent="0.2">
      <c r="Z6177" s="38">
        <v>6169</v>
      </c>
      <c r="AA6177" s="1">
        <v>35852.83050909327</v>
      </c>
    </row>
    <row r="6178" spans="26:27" x14ac:dyDescent="0.2">
      <c r="Z6178" s="38">
        <v>6170</v>
      </c>
      <c r="AA6178" s="1">
        <v>35613.174220282483</v>
      </c>
    </row>
    <row r="6179" spans="26:27" x14ac:dyDescent="0.2">
      <c r="Z6179" s="38">
        <v>6171</v>
      </c>
      <c r="AA6179" s="1">
        <v>36875.595554884072</v>
      </c>
    </row>
    <row r="6180" spans="26:27" x14ac:dyDescent="0.2">
      <c r="Z6180" s="38">
        <v>6172</v>
      </c>
      <c r="AA6180" s="1">
        <v>37618.186074360849</v>
      </c>
    </row>
    <row r="6181" spans="26:27" x14ac:dyDescent="0.2">
      <c r="Z6181" s="38">
        <v>6173</v>
      </c>
      <c r="AA6181" s="1">
        <v>36164.632606984553</v>
      </c>
    </row>
    <row r="6182" spans="26:27" x14ac:dyDescent="0.2">
      <c r="Z6182" s="38">
        <v>6174</v>
      </c>
      <c r="AA6182" s="1">
        <v>36412.089204157564</v>
      </c>
    </row>
    <row r="6183" spans="26:27" x14ac:dyDescent="0.2">
      <c r="Z6183" s="38">
        <v>6175</v>
      </c>
      <c r="AA6183" s="1">
        <v>36413.201562534945</v>
      </c>
    </row>
    <row r="6184" spans="26:27" x14ac:dyDescent="0.2">
      <c r="Z6184" s="38">
        <v>6176</v>
      </c>
      <c r="AA6184" s="1">
        <v>36811.825868268286</v>
      </c>
    </row>
    <row r="6185" spans="26:27" x14ac:dyDescent="0.2">
      <c r="Z6185" s="38">
        <v>6177</v>
      </c>
      <c r="AA6185" s="1">
        <v>35593.932609405587</v>
      </c>
    </row>
    <row r="6186" spans="26:27" x14ac:dyDescent="0.2">
      <c r="Z6186" s="38">
        <v>6178</v>
      </c>
      <c r="AA6186" s="1">
        <v>36599.46438872772</v>
      </c>
    </row>
    <row r="6187" spans="26:27" x14ac:dyDescent="0.2">
      <c r="Z6187" s="38">
        <v>6179</v>
      </c>
      <c r="AA6187" s="1">
        <v>36358.321411710116</v>
      </c>
    </row>
    <row r="6188" spans="26:27" x14ac:dyDescent="0.2">
      <c r="Z6188" s="38">
        <v>6180</v>
      </c>
      <c r="AA6188" s="1">
        <v>36132.14213411964</v>
      </c>
    </row>
    <row r="6189" spans="26:27" x14ac:dyDescent="0.2">
      <c r="Z6189" s="38">
        <v>6181</v>
      </c>
      <c r="AA6189" s="1">
        <v>36204.378806152476</v>
      </c>
    </row>
    <row r="6190" spans="26:27" x14ac:dyDescent="0.2">
      <c r="Z6190" s="38">
        <v>6182</v>
      </c>
      <c r="AA6190" s="1">
        <v>36882.817597692665</v>
      </c>
    </row>
    <row r="6191" spans="26:27" x14ac:dyDescent="0.2">
      <c r="Z6191" s="38">
        <v>6183</v>
      </c>
      <c r="AA6191" s="1">
        <v>36557.266514214294</v>
      </c>
    </row>
    <row r="6192" spans="26:27" x14ac:dyDescent="0.2">
      <c r="Z6192" s="38">
        <v>6184</v>
      </c>
      <c r="AA6192" s="1">
        <v>35994.524311065325</v>
      </c>
    </row>
    <row r="6193" spans="26:27" x14ac:dyDescent="0.2">
      <c r="Z6193" s="38">
        <v>6185</v>
      </c>
      <c r="AA6193" s="1">
        <v>35641.677327067613</v>
      </c>
    </row>
    <row r="6194" spans="26:27" x14ac:dyDescent="0.2">
      <c r="Z6194" s="38">
        <v>6186</v>
      </c>
      <c r="AA6194" s="1">
        <v>36533.582245044709</v>
      </c>
    </row>
    <row r="6195" spans="26:27" x14ac:dyDescent="0.2">
      <c r="Z6195" s="38">
        <v>6187</v>
      </c>
      <c r="AA6195" s="1">
        <v>35937.392883859924</v>
      </c>
    </row>
    <row r="6196" spans="26:27" x14ac:dyDescent="0.2">
      <c r="Z6196" s="38">
        <v>6188</v>
      </c>
      <c r="AA6196" s="1">
        <v>36319.989140144324</v>
      </c>
    </row>
    <row r="6197" spans="26:27" x14ac:dyDescent="0.2">
      <c r="Z6197" s="38">
        <v>6189</v>
      </c>
      <c r="AA6197" s="1">
        <v>36624.81813115011</v>
      </c>
    </row>
    <row r="6198" spans="26:27" x14ac:dyDescent="0.2">
      <c r="Z6198" s="38">
        <v>6190</v>
      </c>
      <c r="AA6198" s="1">
        <v>36614.915784450735</v>
      </c>
    </row>
    <row r="6199" spans="26:27" x14ac:dyDescent="0.2">
      <c r="Z6199" s="38">
        <v>6191</v>
      </c>
      <c r="AA6199" s="1">
        <v>36598.902103082284</v>
      </c>
    </row>
    <row r="6200" spans="26:27" x14ac:dyDescent="0.2">
      <c r="Z6200" s="38">
        <v>6192</v>
      </c>
      <c r="AA6200" s="1">
        <v>36487.355664271039</v>
      </c>
    </row>
    <row r="6201" spans="26:27" x14ac:dyDescent="0.2">
      <c r="Z6201" s="38">
        <v>6193</v>
      </c>
      <c r="AA6201" s="1">
        <v>36075.772333510409</v>
      </c>
    </row>
    <row r="6202" spans="26:27" x14ac:dyDescent="0.2">
      <c r="Z6202" s="38">
        <v>6194</v>
      </c>
      <c r="AA6202" s="1">
        <v>37002.848827715818</v>
      </c>
    </row>
    <row r="6203" spans="26:27" x14ac:dyDescent="0.2">
      <c r="Z6203" s="38">
        <v>6195</v>
      </c>
      <c r="AA6203" s="1">
        <v>36063.126028130238</v>
      </c>
    </row>
    <row r="6204" spans="26:27" x14ac:dyDescent="0.2">
      <c r="Z6204" s="38">
        <v>6196</v>
      </c>
      <c r="AA6204" s="1">
        <v>35239.812870391572</v>
      </c>
    </row>
    <row r="6205" spans="26:27" x14ac:dyDescent="0.2">
      <c r="Z6205" s="38">
        <v>6197</v>
      </c>
      <c r="AA6205" s="1">
        <v>36913.323697791646</v>
      </c>
    </row>
    <row r="6206" spans="26:27" x14ac:dyDescent="0.2">
      <c r="Z6206" s="38">
        <v>6198</v>
      </c>
      <c r="AA6206" s="1">
        <v>36516.932743897443</v>
      </c>
    </row>
    <row r="6207" spans="26:27" x14ac:dyDescent="0.2">
      <c r="Z6207" s="38">
        <v>6199</v>
      </c>
      <c r="AA6207" s="1">
        <v>36935.276844317887</v>
      </c>
    </row>
    <row r="6208" spans="26:27" x14ac:dyDescent="0.2">
      <c r="Z6208" s="38">
        <v>6200</v>
      </c>
      <c r="AA6208" s="1">
        <v>36140.760138571612</v>
      </c>
    </row>
    <row r="6209" spans="26:27" x14ac:dyDescent="0.2">
      <c r="Z6209" s="38">
        <v>6201</v>
      </c>
      <c r="AA6209" s="1">
        <v>37133.490005930376</v>
      </c>
    </row>
    <row r="6210" spans="26:27" x14ac:dyDescent="0.2">
      <c r="Z6210" s="38">
        <v>6202</v>
      </c>
      <c r="AA6210" s="1">
        <v>35982.425951701705</v>
      </c>
    </row>
    <row r="6211" spans="26:27" x14ac:dyDescent="0.2">
      <c r="Z6211" s="38">
        <v>6203</v>
      </c>
      <c r="AA6211" s="1">
        <v>36549.566768606092</v>
      </c>
    </row>
    <row r="6212" spans="26:27" x14ac:dyDescent="0.2">
      <c r="Z6212" s="38">
        <v>6204</v>
      </c>
      <c r="AA6212" s="1">
        <v>37565.231661056285</v>
      </c>
    </row>
    <row r="6213" spans="26:27" x14ac:dyDescent="0.2">
      <c r="Z6213" s="38">
        <v>6205</v>
      </c>
      <c r="AA6213" s="1">
        <v>36147.90307015826</v>
      </c>
    </row>
    <row r="6214" spans="26:27" x14ac:dyDescent="0.2">
      <c r="Z6214" s="38">
        <v>6206</v>
      </c>
      <c r="AA6214" s="1">
        <v>36934.004135630574</v>
      </c>
    </row>
    <row r="6215" spans="26:27" x14ac:dyDescent="0.2">
      <c r="Z6215" s="38">
        <v>6207</v>
      </c>
      <c r="AA6215" s="1">
        <v>35162.143743667853</v>
      </c>
    </row>
    <row r="6216" spans="26:27" x14ac:dyDescent="0.2">
      <c r="Z6216" s="38">
        <v>6208</v>
      </c>
      <c r="AA6216" s="1">
        <v>36254.727785932344</v>
      </c>
    </row>
    <row r="6217" spans="26:27" x14ac:dyDescent="0.2">
      <c r="Z6217" s="38">
        <v>6209</v>
      </c>
      <c r="AA6217" s="1">
        <v>35971.787903489094</v>
      </c>
    </row>
    <row r="6218" spans="26:27" x14ac:dyDescent="0.2">
      <c r="Z6218" s="38">
        <v>6210</v>
      </c>
      <c r="AA6218" s="1">
        <v>36699.613970519837</v>
      </c>
    </row>
    <row r="6219" spans="26:27" x14ac:dyDescent="0.2">
      <c r="Z6219" s="38">
        <v>6211</v>
      </c>
      <c r="AA6219" s="1">
        <v>37164.403237205246</v>
      </c>
    </row>
    <row r="6220" spans="26:27" x14ac:dyDescent="0.2">
      <c r="Z6220" s="38">
        <v>6212</v>
      </c>
      <c r="AA6220" s="1">
        <v>35903.960114014335</v>
      </c>
    </row>
    <row r="6221" spans="26:27" x14ac:dyDescent="0.2">
      <c r="Z6221" s="38">
        <v>6213</v>
      </c>
      <c r="AA6221" s="1">
        <v>36518.882248022092</v>
      </c>
    </row>
    <row r="6222" spans="26:27" x14ac:dyDescent="0.2">
      <c r="Z6222" s="38">
        <v>6214</v>
      </c>
      <c r="AA6222" s="1">
        <v>35749.333804448805</v>
      </c>
    </row>
    <row r="6223" spans="26:27" x14ac:dyDescent="0.2">
      <c r="Z6223" s="38">
        <v>6215</v>
      </c>
      <c r="AA6223" s="1">
        <v>36056.962499906789</v>
      </c>
    </row>
    <row r="6224" spans="26:27" x14ac:dyDescent="0.2">
      <c r="Z6224" s="38">
        <v>6216</v>
      </c>
      <c r="AA6224" s="1">
        <v>36687.477415860063</v>
      </c>
    </row>
    <row r="6225" spans="26:27" x14ac:dyDescent="0.2">
      <c r="Z6225" s="38">
        <v>6217</v>
      </c>
      <c r="AA6225" s="1">
        <v>36834.7533062578</v>
      </c>
    </row>
    <row r="6226" spans="26:27" x14ac:dyDescent="0.2">
      <c r="Z6226" s="38">
        <v>6218</v>
      </c>
      <c r="AA6226" s="1">
        <v>36956.63385736481</v>
      </c>
    </row>
    <row r="6227" spans="26:27" x14ac:dyDescent="0.2">
      <c r="Z6227" s="38">
        <v>6219</v>
      </c>
      <c r="AA6227" s="1">
        <v>35405.789445180846</v>
      </c>
    </row>
    <row r="6228" spans="26:27" x14ac:dyDescent="0.2">
      <c r="Z6228" s="38">
        <v>6220</v>
      </c>
      <c r="AA6228" s="1">
        <v>36542.932115927695</v>
      </c>
    </row>
    <row r="6229" spans="26:27" x14ac:dyDescent="0.2">
      <c r="Z6229" s="38">
        <v>6221</v>
      </c>
      <c r="AA6229" s="1">
        <v>37316.827294617971</v>
      </c>
    </row>
    <row r="6230" spans="26:27" x14ac:dyDescent="0.2">
      <c r="Z6230" s="38">
        <v>6222</v>
      </c>
      <c r="AA6230" s="1">
        <v>37344.583345420731</v>
      </c>
    </row>
    <row r="6231" spans="26:27" x14ac:dyDescent="0.2">
      <c r="Z6231" s="38">
        <v>6223</v>
      </c>
      <c r="AA6231" s="1">
        <v>35918.714820058391</v>
      </c>
    </row>
    <row r="6232" spans="26:27" x14ac:dyDescent="0.2">
      <c r="Z6232" s="38">
        <v>6224</v>
      </c>
      <c r="AA6232" s="1">
        <v>37146.764439298589</v>
      </c>
    </row>
    <row r="6233" spans="26:27" x14ac:dyDescent="0.2">
      <c r="Z6233" s="38">
        <v>6225</v>
      </c>
      <c r="AA6233" s="1">
        <v>36919.015085388441</v>
      </c>
    </row>
    <row r="6234" spans="26:27" x14ac:dyDescent="0.2">
      <c r="Z6234" s="38">
        <v>6226</v>
      </c>
      <c r="AA6234" s="1">
        <v>36635.279657859995</v>
      </c>
    </row>
    <row r="6235" spans="26:27" x14ac:dyDescent="0.2">
      <c r="Z6235" s="38">
        <v>6227</v>
      </c>
      <c r="AA6235" s="1">
        <v>36041.522393093896</v>
      </c>
    </row>
    <row r="6236" spans="26:27" x14ac:dyDescent="0.2">
      <c r="Z6236" s="38">
        <v>6228</v>
      </c>
      <c r="AA6236" s="1">
        <v>36862.737319131258</v>
      </c>
    </row>
    <row r="6237" spans="26:27" x14ac:dyDescent="0.2">
      <c r="Z6237" s="38">
        <v>6229</v>
      </c>
      <c r="AA6237" s="1">
        <v>36330.155775103558</v>
      </c>
    </row>
    <row r="6238" spans="26:27" x14ac:dyDescent="0.2">
      <c r="Z6238" s="38">
        <v>6230</v>
      </c>
      <c r="AA6238" s="1">
        <v>35471.053759114482</v>
      </c>
    </row>
    <row r="6239" spans="26:27" x14ac:dyDescent="0.2">
      <c r="Z6239" s="38">
        <v>6231</v>
      </c>
      <c r="AA6239" s="1">
        <v>36850.872221106816</v>
      </c>
    </row>
    <row r="6240" spans="26:27" x14ac:dyDescent="0.2">
      <c r="Z6240" s="38">
        <v>6232</v>
      </c>
      <c r="AA6240" s="1">
        <v>36297.814757049426</v>
      </c>
    </row>
    <row r="6241" spans="26:27" x14ac:dyDescent="0.2">
      <c r="Z6241" s="38">
        <v>6233</v>
      </c>
      <c r="AA6241" s="1">
        <v>36159.10246117902</v>
      </c>
    </row>
    <row r="6242" spans="26:27" x14ac:dyDescent="0.2">
      <c r="Z6242" s="38">
        <v>6234</v>
      </c>
      <c r="AA6242" s="1">
        <v>36754.70945365564</v>
      </c>
    </row>
    <row r="6243" spans="26:27" x14ac:dyDescent="0.2">
      <c r="Z6243" s="38">
        <v>6235</v>
      </c>
      <c r="AA6243" s="1">
        <v>37032.551720386749</v>
      </c>
    </row>
    <row r="6244" spans="26:27" x14ac:dyDescent="0.2">
      <c r="Z6244" s="38">
        <v>6236</v>
      </c>
      <c r="AA6244" s="1">
        <v>36612.096906673971</v>
      </c>
    </row>
    <row r="6245" spans="26:27" x14ac:dyDescent="0.2">
      <c r="Z6245" s="38">
        <v>6237</v>
      </c>
      <c r="AA6245" s="1">
        <v>36343.677598059978</v>
      </c>
    </row>
    <row r="6246" spans="26:27" x14ac:dyDescent="0.2">
      <c r="Z6246" s="38">
        <v>6238</v>
      </c>
      <c r="AA6246" s="1">
        <v>36729.440530992666</v>
      </c>
    </row>
    <row r="6247" spans="26:27" x14ac:dyDescent="0.2">
      <c r="Z6247" s="38">
        <v>6239</v>
      </c>
      <c r="AA6247" s="1">
        <v>36425.514290569932</v>
      </c>
    </row>
    <row r="6248" spans="26:27" x14ac:dyDescent="0.2">
      <c r="Z6248" s="38">
        <v>6240</v>
      </c>
      <c r="AA6248" s="1">
        <v>36158.06590509785</v>
      </c>
    </row>
    <row r="6249" spans="26:27" x14ac:dyDescent="0.2">
      <c r="Z6249" s="38">
        <v>6241</v>
      </c>
      <c r="AA6249" s="1">
        <v>37370.348782829009</v>
      </c>
    </row>
    <row r="6250" spans="26:27" x14ac:dyDescent="0.2">
      <c r="Z6250" s="38">
        <v>6242</v>
      </c>
      <c r="AA6250" s="1">
        <v>36649.709003852236</v>
      </c>
    </row>
    <row r="6251" spans="26:27" x14ac:dyDescent="0.2">
      <c r="Z6251" s="38">
        <v>6243</v>
      </c>
      <c r="AA6251" s="1">
        <v>36428.416708892131</v>
      </c>
    </row>
    <row r="6252" spans="26:27" x14ac:dyDescent="0.2">
      <c r="Z6252" s="38">
        <v>6244</v>
      </c>
      <c r="AA6252" s="1">
        <v>37318.339236978252</v>
      </c>
    </row>
    <row r="6253" spans="26:27" x14ac:dyDescent="0.2">
      <c r="Z6253" s="38">
        <v>6245</v>
      </c>
      <c r="AA6253" s="1">
        <v>36048.783154429446</v>
      </c>
    </row>
    <row r="6254" spans="26:27" x14ac:dyDescent="0.2">
      <c r="Z6254" s="38">
        <v>6246</v>
      </c>
      <c r="AA6254" s="1">
        <v>36288.091855520208</v>
      </c>
    </row>
    <row r="6255" spans="26:27" x14ac:dyDescent="0.2">
      <c r="Z6255" s="38">
        <v>6247</v>
      </c>
      <c r="AA6255" s="1">
        <v>36465.433755399587</v>
      </c>
    </row>
    <row r="6256" spans="26:27" x14ac:dyDescent="0.2">
      <c r="Z6256" s="38">
        <v>6248</v>
      </c>
      <c r="AA6256" s="1">
        <v>37354.217592747038</v>
      </c>
    </row>
    <row r="6257" spans="26:27" x14ac:dyDescent="0.2">
      <c r="Z6257" s="38">
        <v>6249</v>
      </c>
      <c r="AA6257" s="1">
        <v>36720.795254904966</v>
      </c>
    </row>
    <row r="6258" spans="26:27" x14ac:dyDescent="0.2">
      <c r="Z6258" s="38">
        <v>6250</v>
      </c>
      <c r="AA6258" s="1">
        <v>36729.470675376891</v>
      </c>
    </row>
    <row r="6259" spans="26:27" x14ac:dyDescent="0.2">
      <c r="Z6259" s="38">
        <v>6251</v>
      </c>
      <c r="AA6259" s="1">
        <v>35492.197810514801</v>
      </c>
    </row>
    <row r="6260" spans="26:27" x14ac:dyDescent="0.2">
      <c r="Z6260" s="38">
        <v>6252</v>
      </c>
      <c r="AA6260" s="1">
        <v>37319.294904708149</v>
      </c>
    </row>
    <row r="6261" spans="26:27" x14ac:dyDescent="0.2">
      <c r="Z6261" s="38">
        <v>6253</v>
      </c>
      <c r="AA6261" s="1">
        <v>36600.747484181957</v>
      </c>
    </row>
    <row r="6262" spans="26:27" x14ac:dyDescent="0.2">
      <c r="Z6262" s="38">
        <v>6254</v>
      </c>
      <c r="AA6262" s="1">
        <v>35855.401355426766</v>
      </c>
    </row>
    <row r="6263" spans="26:27" x14ac:dyDescent="0.2">
      <c r="Z6263" s="38">
        <v>6255</v>
      </c>
      <c r="AA6263" s="1">
        <v>34552.887909325145</v>
      </c>
    </row>
    <row r="6264" spans="26:27" x14ac:dyDescent="0.2">
      <c r="Z6264" s="38">
        <v>6256</v>
      </c>
      <c r="AA6264" s="1">
        <v>35573.455657302802</v>
      </c>
    </row>
    <row r="6265" spans="26:27" x14ac:dyDescent="0.2">
      <c r="Z6265" s="38">
        <v>6257</v>
      </c>
      <c r="AA6265" s="1">
        <v>36217.158405345283</v>
      </c>
    </row>
    <row r="6266" spans="26:27" x14ac:dyDescent="0.2">
      <c r="Z6266" s="38">
        <v>6258</v>
      </c>
      <c r="AA6266" s="1">
        <v>36450.973862845574</v>
      </c>
    </row>
    <row r="6267" spans="26:27" x14ac:dyDescent="0.2">
      <c r="Z6267" s="38">
        <v>6259</v>
      </c>
      <c r="AA6267" s="1">
        <v>36778.201477487462</v>
      </c>
    </row>
    <row r="6268" spans="26:27" x14ac:dyDescent="0.2">
      <c r="Z6268" s="38">
        <v>6260</v>
      </c>
      <c r="AA6268" s="1">
        <v>36313.613054693189</v>
      </c>
    </row>
    <row r="6269" spans="26:27" x14ac:dyDescent="0.2">
      <c r="Z6269" s="38">
        <v>6261</v>
      </c>
      <c r="AA6269" s="1">
        <v>35068.223622917263</v>
      </c>
    </row>
    <row r="6270" spans="26:27" x14ac:dyDescent="0.2">
      <c r="Z6270" s="38">
        <v>6262</v>
      </c>
      <c r="AA6270" s="1">
        <v>36373.190418180326</v>
      </c>
    </row>
    <row r="6271" spans="26:27" x14ac:dyDescent="0.2">
      <c r="Z6271" s="38">
        <v>6263</v>
      </c>
      <c r="AA6271" s="1">
        <v>36671.472954777943</v>
      </c>
    </row>
    <row r="6272" spans="26:27" x14ac:dyDescent="0.2">
      <c r="Z6272" s="38">
        <v>6264</v>
      </c>
      <c r="AA6272" s="1">
        <v>36883.253682069539</v>
      </c>
    </row>
    <row r="6273" spans="26:27" x14ac:dyDescent="0.2">
      <c r="Z6273" s="38">
        <v>6265</v>
      </c>
      <c r="AA6273" s="1">
        <v>35986.320023470034</v>
      </c>
    </row>
    <row r="6274" spans="26:27" x14ac:dyDescent="0.2">
      <c r="Z6274" s="38">
        <v>6266</v>
      </c>
      <c r="AA6274" s="1">
        <v>36351.042552138373</v>
      </c>
    </row>
    <row r="6275" spans="26:27" x14ac:dyDescent="0.2">
      <c r="Z6275" s="38">
        <v>6267</v>
      </c>
      <c r="AA6275" s="1">
        <v>36792.487416966222</v>
      </c>
    </row>
    <row r="6276" spans="26:27" x14ac:dyDescent="0.2">
      <c r="Z6276" s="38">
        <v>6268</v>
      </c>
      <c r="AA6276" s="1">
        <v>36408.077126568503</v>
      </c>
    </row>
    <row r="6277" spans="26:27" x14ac:dyDescent="0.2">
      <c r="Z6277" s="38">
        <v>6269</v>
      </c>
      <c r="AA6277" s="1">
        <v>36369.61601539432</v>
      </c>
    </row>
    <row r="6278" spans="26:27" x14ac:dyDescent="0.2">
      <c r="Z6278" s="38">
        <v>6270</v>
      </c>
      <c r="AA6278" s="1">
        <v>37227.195819919158</v>
      </c>
    </row>
    <row r="6279" spans="26:27" x14ac:dyDescent="0.2">
      <c r="Z6279" s="38">
        <v>6271</v>
      </c>
      <c r="AA6279" s="1">
        <v>36096.635054793725</v>
      </c>
    </row>
    <row r="6280" spans="26:27" x14ac:dyDescent="0.2">
      <c r="Z6280" s="38">
        <v>6272</v>
      </c>
      <c r="AA6280" s="1">
        <v>36595.451839522459</v>
      </c>
    </row>
    <row r="6281" spans="26:27" x14ac:dyDescent="0.2">
      <c r="Z6281" s="38">
        <v>6273</v>
      </c>
      <c r="AA6281" s="1">
        <v>36494.032693516274</v>
      </c>
    </row>
    <row r="6282" spans="26:27" x14ac:dyDescent="0.2">
      <c r="Z6282" s="38">
        <v>6274</v>
      </c>
      <c r="AA6282" s="1">
        <v>36424.767932810886</v>
      </c>
    </row>
    <row r="6283" spans="26:27" x14ac:dyDescent="0.2">
      <c r="Z6283" s="38">
        <v>6275</v>
      </c>
      <c r="AA6283" s="1">
        <v>36133.790440496108</v>
      </c>
    </row>
    <row r="6284" spans="26:27" x14ac:dyDescent="0.2">
      <c r="Z6284" s="38">
        <v>6276</v>
      </c>
      <c r="AA6284" s="1">
        <v>37497.516532871035</v>
      </c>
    </row>
    <row r="6285" spans="26:27" x14ac:dyDescent="0.2">
      <c r="Z6285" s="38">
        <v>6277</v>
      </c>
      <c r="AA6285" s="1">
        <v>36373.612208765553</v>
      </c>
    </row>
    <row r="6286" spans="26:27" x14ac:dyDescent="0.2">
      <c r="Z6286" s="38">
        <v>6278</v>
      </c>
      <c r="AA6286" s="1">
        <v>36402.508385974012</v>
      </c>
    </row>
    <row r="6287" spans="26:27" x14ac:dyDescent="0.2">
      <c r="Z6287" s="38">
        <v>6279</v>
      </c>
      <c r="AA6287" s="1">
        <v>37071.991116002959</v>
      </c>
    </row>
    <row r="6288" spans="26:27" x14ac:dyDescent="0.2">
      <c r="Z6288" s="38">
        <v>6280</v>
      </c>
      <c r="AA6288" s="1">
        <v>36935.226938958549</v>
      </c>
    </row>
    <row r="6289" spans="26:27" x14ac:dyDescent="0.2">
      <c r="Z6289" s="38">
        <v>6281</v>
      </c>
      <c r="AA6289" s="1">
        <v>36610.180065534354</v>
      </c>
    </row>
    <row r="6290" spans="26:27" x14ac:dyDescent="0.2">
      <c r="Z6290" s="38">
        <v>6282</v>
      </c>
      <c r="AA6290" s="1">
        <v>36644.63059137918</v>
      </c>
    </row>
    <row r="6291" spans="26:27" x14ac:dyDescent="0.2">
      <c r="Z6291" s="38">
        <v>6283</v>
      </c>
      <c r="AA6291" s="1">
        <v>36256.59879064843</v>
      </c>
    </row>
    <row r="6292" spans="26:27" x14ac:dyDescent="0.2">
      <c r="Z6292" s="38">
        <v>6284</v>
      </c>
      <c r="AA6292" s="1">
        <v>36649.940526433784</v>
      </c>
    </row>
    <row r="6293" spans="26:27" x14ac:dyDescent="0.2">
      <c r="Z6293" s="38">
        <v>6285</v>
      </c>
      <c r="AA6293" s="1">
        <v>36507.159037893158</v>
      </c>
    </row>
    <row r="6294" spans="26:27" x14ac:dyDescent="0.2">
      <c r="Z6294" s="38">
        <v>6286</v>
      </c>
      <c r="AA6294" s="1">
        <v>36501.40326182307</v>
      </c>
    </row>
    <row r="6295" spans="26:27" x14ac:dyDescent="0.2">
      <c r="Z6295" s="38">
        <v>6287</v>
      </c>
      <c r="AA6295" s="1">
        <v>36723.146337467806</v>
      </c>
    </row>
    <row r="6296" spans="26:27" x14ac:dyDescent="0.2">
      <c r="Z6296" s="38">
        <v>6288</v>
      </c>
      <c r="AA6296" s="1">
        <v>36257.169235038396</v>
      </c>
    </row>
    <row r="6297" spans="26:27" x14ac:dyDescent="0.2">
      <c r="Z6297" s="38">
        <v>6289</v>
      </c>
      <c r="AA6297" s="1">
        <v>36864.078463996186</v>
      </c>
    </row>
    <row r="6298" spans="26:27" x14ac:dyDescent="0.2">
      <c r="Z6298" s="38">
        <v>6290</v>
      </c>
      <c r="AA6298" s="1">
        <v>36367.002751764805</v>
      </c>
    </row>
    <row r="6299" spans="26:27" x14ac:dyDescent="0.2">
      <c r="Z6299" s="38">
        <v>6291</v>
      </c>
      <c r="AA6299" s="1">
        <v>36168.664970747013</v>
      </c>
    </row>
    <row r="6300" spans="26:27" x14ac:dyDescent="0.2">
      <c r="Z6300" s="38">
        <v>6292</v>
      </c>
      <c r="AA6300" s="1">
        <v>36623.409843591755</v>
      </c>
    </row>
    <row r="6301" spans="26:27" x14ac:dyDescent="0.2">
      <c r="Z6301" s="38">
        <v>6293</v>
      </c>
      <c r="AA6301" s="1">
        <v>37246.154756858712</v>
      </c>
    </row>
    <row r="6302" spans="26:27" x14ac:dyDescent="0.2">
      <c r="Z6302" s="38">
        <v>6294</v>
      </c>
      <c r="AA6302" s="1">
        <v>36806.914116130778</v>
      </c>
    </row>
    <row r="6303" spans="26:27" x14ac:dyDescent="0.2">
      <c r="Z6303" s="38">
        <v>6295</v>
      </c>
      <c r="AA6303" s="1">
        <v>35564.28101562654</v>
      </c>
    </row>
    <row r="6304" spans="26:27" x14ac:dyDescent="0.2">
      <c r="Z6304" s="38">
        <v>6296</v>
      </c>
      <c r="AA6304" s="1">
        <v>36755.860219063914</v>
      </c>
    </row>
    <row r="6305" spans="26:27" x14ac:dyDescent="0.2">
      <c r="Z6305" s="38">
        <v>6297</v>
      </c>
      <c r="AA6305" s="1">
        <v>36869.540015443199</v>
      </c>
    </row>
    <row r="6306" spans="26:27" x14ac:dyDescent="0.2">
      <c r="Z6306" s="38">
        <v>6298</v>
      </c>
      <c r="AA6306" s="1">
        <v>36785.693029894428</v>
      </c>
    </row>
    <row r="6307" spans="26:27" x14ac:dyDescent="0.2">
      <c r="Z6307" s="38">
        <v>6299</v>
      </c>
      <c r="AA6307" s="1">
        <v>37005.842885924947</v>
      </c>
    </row>
    <row r="6308" spans="26:27" x14ac:dyDescent="0.2">
      <c r="Z6308" s="38">
        <v>6300</v>
      </c>
      <c r="AA6308" s="1">
        <v>37564.19104174315</v>
      </c>
    </row>
    <row r="6309" spans="26:27" x14ac:dyDescent="0.2">
      <c r="Z6309" s="38">
        <v>6301</v>
      </c>
      <c r="AA6309" s="1">
        <v>36395.612840750779</v>
      </c>
    </row>
    <row r="6310" spans="26:27" x14ac:dyDescent="0.2">
      <c r="Z6310" s="38">
        <v>6302</v>
      </c>
      <c r="AA6310" s="1">
        <v>36594.93335420455</v>
      </c>
    </row>
    <row r="6311" spans="26:27" x14ac:dyDescent="0.2">
      <c r="Z6311" s="38">
        <v>6303</v>
      </c>
      <c r="AA6311" s="1">
        <v>36340.998926330372</v>
      </c>
    </row>
    <row r="6312" spans="26:27" x14ac:dyDescent="0.2">
      <c r="Z6312" s="38">
        <v>6304</v>
      </c>
      <c r="AA6312" s="1">
        <v>36008.914186736503</v>
      </c>
    </row>
    <row r="6313" spans="26:27" x14ac:dyDescent="0.2">
      <c r="Z6313" s="38">
        <v>6305</v>
      </c>
      <c r="AA6313" s="1">
        <v>36805.183054935958</v>
      </c>
    </row>
    <row r="6314" spans="26:27" x14ac:dyDescent="0.2">
      <c r="Z6314" s="38">
        <v>6306</v>
      </c>
      <c r="AA6314" s="1">
        <v>36735.272674313514</v>
      </c>
    </row>
    <row r="6315" spans="26:27" x14ac:dyDescent="0.2">
      <c r="Z6315" s="38">
        <v>6307</v>
      </c>
      <c r="AA6315" s="1">
        <v>36196.388504830626</v>
      </c>
    </row>
    <row r="6316" spans="26:27" x14ac:dyDescent="0.2">
      <c r="Z6316" s="38">
        <v>6308</v>
      </c>
      <c r="AA6316" s="1">
        <v>36814.909779132424</v>
      </c>
    </row>
    <row r="6317" spans="26:27" x14ac:dyDescent="0.2">
      <c r="Z6317" s="38">
        <v>6309</v>
      </c>
      <c r="AA6317" s="1">
        <v>36384.200901083015</v>
      </c>
    </row>
    <row r="6318" spans="26:27" x14ac:dyDescent="0.2">
      <c r="Z6318" s="38">
        <v>6310</v>
      </c>
      <c r="AA6318" s="1">
        <v>36430.997017507565</v>
      </c>
    </row>
    <row r="6319" spans="26:27" x14ac:dyDescent="0.2">
      <c r="Z6319" s="38">
        <v>6311</v>
      </c>
      <c r="AA6319" s="1">
        <v>36239.904915984327</v>
      </c>
    </row>
    <row r="6320" spans="26:27" x14ac:dyDescent="0.2">
      <c r="Z6320" s="38">
        <v>6312</v>
      </c>
      <c r="AA6320" s="1">
        <v>36009.906638241126</v>
      </c>
    </row>
    <row r="6321" spans="26:27" x14ac:dyDescent="0.2">
      <c r="Z6321" s="38">
        <v>6313</v>
      </c>
      <c r="AA6321" s="1">
        <v>36520.26242040674</v>
      </c>
    </row>
    <row r="6322" spans="26:27" x14ac:dyDescent="0.2">
      <c r="Z6322" s="38">
        <v>6314</v>
      </c>
      <c r="AA6322" s="1">
        <v>37122.267531233418</v>
      </c>
    </row>
    <row r="6323" spans="26:27" x14ac:dyDescent="0.2">
      <c r="Z6323" s="38">
        <v>6315</v>
      </c>
      <c r="AA6323" s="1">
        <v>36368.728618215471</v>
      </c>
    </row>
    <row r="6324" spans="26:27" x14ac:dyDescent="0.2">
      <c r="Z6324" s="38">
        <v>6316</v>
      </c>
      <c r="AA6324" s="1">
        <v>36074.163718475567</v>
      </c>
    </row>
    <row r="6325" spans="26:27" x14ac:dyDescent="0.2">
      <c r="Z6325" s="38">
        <v>6317</v>
      </c>
      <c r="AA6325" s="1">
        <v>35886.396119997698</v>
      </c>
    </row>
    <row r="6326" spans="26:27" x14ac:dyDescent="0.2">
      <c r="Z6326" s="38">
        <v>6318</v>
      </c>
      <c r="AA6326" s="1">
        <v>36681.577714450003</v>
      </c>
    </row>
    <row r="6327" spans="26:27" x14ac:dyDescent="0.2">
      <c r="Z6327" s="38">
        <v>6319</v>
      </c>
      <c r="AA6327" s="1">
        <v>36512.364764460413</v>
      </c>
    </row>
    <row r="6328" spans="26:27" x14ac:dyDescent="0.2">
      <c r="Z6328" s="38">
        <v>6320</v>
      </c>
      <c r="AA6328" s="1">
        <v>36439.837212172461</v>
      </c>
    </row>
    <row r="6329" spans="26:27" x14ac:dyDescent="0.2">
      <c r="Z6329" s="38">
        <v>6321</v>
      </c>
      <c r="AA6329" s="1">
        <v>37068.713611142746</v>
      </c>
    </row>
    <row r="6330" spans="26:27" x14ac:dyDescent="0.2">
      <c r="Z6330" s="38">
        <v>6322</v>
      </c>
      <c r="AA6330" s="1">
        <v>36870.960473128944</v>
      </c>
    </row>
    <row r="6331" spans="26:27" x14ac:dyDescent="0.2">
      <c r="Z6331" s="38">
        <v>6323</v>
      </c>
      <c r="AA6331" s="1">
        <v>36472.605762836458</v>
      </c>
    </row>
    <row r="6332" spans="26:27" x14ac:dyDescent="0.2">
      <c r="Z6332" s="38">
        <v>6324</v>
      </c>
      <c r="AA6332" s="1">
        <v>37175.425230739675</v>
      </c>
    </row>
    <row r="6333" spans="26:27" x14ac:dyDescent="0.2">
      <c r="Z6333" s="38">
        <v>6325</v>
      </c>
      <c r="AA6333" s="1">
        <v>36212.750949371853</v>
      </c>
    </row>
    <row r="6334" spans="26:27" x14ac:dyDescent="0.2">
      <c r="Z6334" s="38">
        <v>6326</v>
      </c>
      <c r="AA6334" s="1">
        <v>36541.821848890264</v>
      </c>
    </row>
    <row r="6335" spans="26:27" x14ac:dyDescent="0.2">
      <c r="Z6335" s="38">
        <v>6327</v>
      </c>
      <c r="AA6335" s="1">
        <v>36085.299240798355</v>
      </c>
    </row>
    <row r="6336" spans="26:27" x14ac:dyDescent="0.2">
      <c r="Z6336" s="38">
        <v>6328</v>
      </c>
      <c r="AA6336" s="1">
        <v>36301.05340817351</v>
      </c>
    </row>
    <row r="6337" spans="26:27" x14ac:dyDescent="0.2">
      <c r="Z6337" s="38">
        <v>6329</v>
      </c>
      <c r="AA6337" s="1">
        <v>35378.866847187965</v>
      </c>
    </row>
    <row r="6338" spans="26:27" x14ac:dyDescent="0.2">
      <c r="Z6338" s="38">
        <v>6330</v>
      </c>
      <c r="AA6338" s="1">
        <v>36898.023058466424</v>
      </c>
    </row>
    <row r="6339" spans="26:27" x14ac:dyDescent="0.2">
      <c r="Z6339" s="38">
        <v>6331</v>
      </c>
      <c r="AA6339" s="1">
        <v>37261.571993354693</v>
      </c>
    </row>
    <row r="6340" spans="26:27" x14ac:dyDescent="0.2">
      <c r="Z6340" s="38">
        <v>6332</v>
      </c>
      <c r="AA6340" s="1">
        <v>36431.37038146166</v>
      </c>
    </row>
    <row r="6341" spans="26:27" x14ac:dyDescent="0.2">
      <c r="Z6341" s="38">
        <v>6333</v>
      </c>
      <c r="AA6341" s="1">
        <v>36065.758082450528</v>
      </c>
    </row>
    <row r="6342" spans="26:27" x14ac:dyDescent="0.2">
      <c r="Z6342" s="38">
        <v>6334</v>
      </c>
      <c r="AA6342" s="1">
        <v>36825.554317470902</v>
      </c>
    </row>
    <row r="6343" spans="26:27" x14ac:dyDescent="0.2">
      <c r="Z6343" s="38">
        <v>6335</v>
      </c>
      <c r="AA6343" s="1">
        <v>36219.572983372243</v>
      </c>
    </row>
    <row r="6344" spans="26:27" x14ac:dyDescent="0.2">
      <c r="Z6344" s="38">
        <v>6336</v>
      </c>
      <c r="AA6344" s="1">
        <v>35898.905622617553</v>
      </c>
    </row>
    <row r="6345" spans="26:27" x14ac:dyDescent="0.2">
      <c r="Z6345" s="38">
        <v>6337</v>
      </c>
      <c r="AA6345" s="1">
        <v>36211.752530136218</v>
      </c>
    </row>
    <row r="6346" spans="26:27" x14ac:dyDescent="0.2">
      <c r="Z6346" s="38">
        <v>6338</v>
      </c>
      <c r="AA6346" s="1">
        <v>37210.259261997548</v>
      </c>
    </row>
    <row r="6347" spans="26:27" x14ac:dyDescent="0.2">
      <c r="Z6347" s="38">
        <v>6339</v>
      </c>
      <c r="AA6347" s="1">
        <v>37086.642755275672</v>
      </c>
    </row>
    <row r="6348" spans="26:27" x14ac:dyDescent="0.2">
      <c r="Z6348" s="38">
        <v>6340</v>
      </c>
      <c r="AA6348" s="1">
        <v>36952.260193069516</v>
      </c>
    </row>
    <row r="6349" spans="26:27" x14ac:dyDescent="0.2">
      <c r="Z6349" s="38">
        <v>6341</v>
      </c>
      <c r="AA6349" s="1">
        <v>35647.914729689997</v>
      </c>
    </row>
    <row r="6350" spans="26:27" x14ac:dyDescent="0.2">
      <c r="Z6350" s="38">
        <v>6342</v>
      </c>
      <c r="AA6350" s="1">
        <v>36756.416297616255</v>
      </c>
    </row>
    <row r="6351" spans="26:27" x14ac:dyDescent="0.2">
      <c r="Z6351" s="38">
        <v>6343</v>
      </c>
      <c r="AA6351" s="1">
        <v>35199.525203733414</v>
      </c>
    </row>
    <row r="6352" spans="26:27" x14ac:dyDescent="0.2">
      <c r="Z6352" s="38">
        <v>6344</v>
      </c>
      <c r="AA6352" s="1">
        <v>36390.192178399942</v>
      </c>
    </row>
    <row r="6353" spans="26:27" x14ac:dyDescent="0.2">
      <c r="Z6353" s="38">
        <v>6345</v>
      </c>
      <c r="AA6353" s="1">
        <v>36395.921033091458</v>
      </c>
    </row>
    <row r="6354" spans="26:27" x14ac:dyDescent="0.2">
      <c r="Z6354" s="38">
        <v>6346</v>
      </c>
      <c r="AA6354" s="1">
        <v>36472.093692215793</v>
      </c>
    </row>
    <row r="6355" spans="26:27" x14ac:dyDescent="0.2">
      <c r="Z6355" s="38">
        <v>6347</v>
      </c>
      <c r="AA6355" s="1">
        <v>37098.947181050244</v>
      </c>
    </row>
    <row r="6356" spans="26:27" x14ac:dyDescent="0.2">
      <c r="Z6356" s="38">
        <v>6348</v>
      </c>
      <c r="AA6356" s="1">
        <v>37385.578904544796</v>
      </c>
    </row>
    <row r="6357" spans="26:27" x14ac:dyDescent="0.2">
      <c r="Z6357" s="38">
        <v>6349</v>
      </c>
      <c r="AA6357" s="1">
        <v>36095.204788372575</v>
      </c>
    </row>
    <row r="6358" spans="26:27" x14ac:dyDescent="0.2">
      <c r="Z6358" s="38">
        <v>6350</v>
      </c>
      <c r="AA6358" s="1">
        <v>36931.399989228419</v>
      </c>
    </row>
    <row r="6359" spans="26:27" x14ac:dyDescent="0.2">
      <c r="Z6359" s="38">
        <v>6351</v>
      </c>
      <c r="AA6359" s="1">
        <v>37001.163806318225</v>
      </c>
    </row>
    <row r="6360" spans="26:27" x14ac:dyDescent="0.2">
      <c r="Z6360" s="38">
        <v>6352</v>
      </c>
      <c r="AA6360" s="1">
        <v>36617.072041030129</v>
      </c>
    </row>
    <row r="6361" spans="26:27" x14ac:dyDescent="0.2">
      <c r="Z6361" s="38">
        <v>6353</v>
      </c>
      <c r="AA6361" s="1">
        <v>36498.447240341469</v>
      </c>
    </row>
    <row r="6362" spans="26:27" x14ac:dyDescent="0.2">
      <c r="Z6362" s="38">
        <v>6354</v>
      </c>
      <c r="AA6362" s="1">
        <v>36581.519244261486</v>
      </c>
    </row>
    <row r="6363" spans="26:27" x14ac:dyDescent="0.2">
      <c r="Z6363" s="38">
        <v>6355</v>
      </c>
      <c r="AA6363" s="1">
        <v>36393.249824576516</v>
      </c>
    </row>
    <row r="6364" spans="26:27" x14ac:dyDescent="0.2">
      <c r="Z6364" s="38">
        <v>6356</v>
      </c>
      <c r="AA6364" s="1">
        <v>35950.532879202947</v>
      </c>
    </row>
    <row r="6365" spans="26:27" x14ac:dyDescent="0.2">
      <c r="Z6365" s="38">
        <v>6357</v>
      </c>
      <c r="AA6365" s="1">
        <v>36612.658049272373</v>
      </c>
    </row>
    <row r="6366" spans="26:27" x14ac:dyDescent="0.2">
      <c r="Z6366" s="38">
        <v>6358</v>
      </c>
      <c r="AA6366" s="1">
        <v>36724.832353301827</v>
      </c>
    </row>
    <row r="6367" spans="26:27" x14ac:dyDescent="0.2">
      <c r="Z6367" s="38">
        <v>6359</v>
      </c>
      <c r="AA6367" s="1">
        <v>35799.253889925138</v>
      </c>
    </row>
    <row r="6368" spans="26:27" x14ac:dyDescent="0.2">
      <c r="Z6368" s="38">
        <v>6360</v>
      </c>
      <c r="AA6368" s="1">
        <v>36765.691375909104</v>
      </c>
    </row>
    <row r="6369" spans="26:27" x14ac:dyDescent="0.2">
      <c r="Z6369" s="38">
        <v>6361</v>
      </c>
      <c r="AA6369" s="1">
        <v>35960.414669118814</v>
      </c>
    </row>
    <row r="6370" spans="26:27" x14ac:dyDescent="0.2">
      <c r="Z6370" s="38">
        <v>6362</v>
      </c>
      <c r="AA6370" s="1">
        <v>37841.307801169052</v>
      </c>
    </row>
    <row r="6371" spans="26:27" x14ac:dyDescent="0.2">
      <c r="Z6371" s="38">
        <v>6363</v>
      </c>
      <c r="AA6371" s="1">
        <v>36677.241221213022</v>
      </c>
    </row>
    <row r="6372" spans="26:27" x14ac:dyDescent="0.2">
      <c r="Z6372" s="38">
        <v>6364</v>
      </c>
      <c r="AA6372" s="1">
        <v>36209.02480410743</v>
      </c>
    </row>
    <row r="6373" spans="26:27" x14ac:dyDescent="0.2">
      <c r="Z6373" s="38">
        <v>6365</v>
      </c>
      <c r="AA6373" s="1">
        <v>36084.148744191349</v>
      </c>
    </row>
    <row r="6374" spans="26:27" x14ac:dyDescent="0.2">
      <c r="Z6374" s="38">
        <v>6366</v>
      </c>
      <c r="AA6374" s="1">
        <v>36499.419709784641</v>
      </c>
    </row>
    <row r="6375" spans="26:27" x14ac:dyDescent="0.2">
      <c r="Z6375" s="38">
        <v>6367</v>
      </c>
      <c r="AA6375" s="1">
        <v>36227.977063566723</v>
      </c>
    </row>
    <row r="6376" spans="26:27" x14ac:dyDescent="0.2">
      <c r="Z6376" s="38">
        <v>6368</v>
      </c>
      <c r="AA6376" s="1">
        <v>36431.350883737032</v>
      </c>
    </row>
    <row r="6377" spans="26:27" x14ac:dyDescent="0.2">
      <c r="Z6377" s="38">
        <v>6369</v>
      </c>
      <c r="AA6377" s="1">
        <v>35698.356372448558</v>
      </c>
    </row>
    <row r="6378" spans="26:27" x14ac:dyDescent="0.2">
      <c r="Z6378" s="38">
        <v>6370</v>
      </c>
      <c r="AA6378" s="1">
        <v>36700.62925031456</v>
      </c>
    </row>
    <row r="6379" spans="26:27" x14ac:dyDescent="0.2">
      <c r="Z6379" s="38">
        <v>6371</v>
      </c>
      <c r="AA6379" s="1">
        <v>36359.12222721205</v>
      </c>
    </row>
    <row r="6380" spans="26:27" x14ac:dyDescent="0.2">
      <c r="Z6380" s="38">
        <v>6372</v>
      </c>
      <c r="AA6380" s="1">
        <v>36464.330268568119</v>
      </c>
    </row>
    <row r="6381" spans="26:27" x14ac:dyDescent="0.2">
      <c r="Z6381" s="38">
        <v>6373</v>
      </c>
      <c r="AA6381" s="1">
        <v>36013.352616458942</v>
      </c>
    </row>
    <row r="6382" spans="26:27" x14ac:dyDescent="0.2">
      <c r="Z6382" s="38">
        <v>6374</v>
      </c>
      <c r="AA6382" s="1">
        <v>36931.02044184359</v>
      </c>
    </row>
    <row r="6383" spans="26:27" x14ac:dyDescent="0.2">
      <c r="Z6383" s="38">
        <v>6375</v>
      </c>
      <c r="AA6383" s="1">
        <v>36582.833286886394</v>
      </c>
    </row>
    <row r="6384" spans="26:27" x14ac:dyDescent="0.2">
      <c r="Z6384" s="38">
        <v>6376</v>
      </c>
      <c r="AA6384" s="1">
        <v>36219.213749385068</v>
      </c>
    </row>
    <row r="6385" spans="26:27" x14ac:dyDescent="0.2">
      <c r="Z6385" s="38">
        <v>6377</v>
      </c>
      <c r="AA6385" s="1">
        <v>36138.81911531424</v>
      </c>
    </row>
    <row r="6386" spans="26:27" x14ac:dyDescent="0.2">
      <c r="Z6386" s="38">
        <v>6378</v>
      </c>
      <c r="AA6386" s="1">
        <v>35830.167103532505</v>
      </c>
    </row>
    <row r="6387" spans="26:27" x14ac:dyDescent="0.2">
      <c r="Z6387" s="38">
        <v>6379</v>
      </c>
      <c r="AA6387" s="1">
        <v>36083.564556561621</v>
      </c>
    </row>
    <row r="6388" spans="26:27" x14ac:dyDescent="0.2">
      <c r="Z6388" s="38">
        <v>6380</v>
      </c>
      <c r="AA6388" s="1">
        <v>36857.102714471599</v>
      </c>
    </row>
    <row r="6389" spans="26:27" x14ac:dyDescent="0.2">
      <c r="Z6389" s="38">
        <v>6381</v>
      </c>
      <c r="AA6389" s="1">
        <v>36522.112579713415</v>
      </c>
    </row>
    <row r="6390" spans="26:27" x14ac:dyDescent="0.2">
      <c r="Z6390" s="38">
        <v>6382</v>
      </c>
      <c r="AA6390" s="1">
        <v>36128.975212586331</v>
      </c>
    </row>
    <row r="6391" spans="26:27" x14ac:dyDescent="0.2">
      <c r="Z6391" s="38">
        <v>6383</v>
      </c>
      <c r="AA6391" s="1">
        <v>36789.288668950379</v>
      </c>
    </row>
    <row r="6392" spans="26:27" x14ac:dyDescent="0.2">
      <c r="Z6392" s="38">
        <v>6384</v>
      </c>
      <c r="AA6392" s="1">
        <v>36597.149588591565</v>
      </c>
    </row>
    <row r="6393" spans="26:27" x14ac:dyDescent="0.2">
      <c r="Z6393" s="38">
        <v>6385</v>
      </c>
      <c r="AA6393" s="1">
        <v>36003.78160424011</v>
      </c>
    </row>
    <row r="6394" spans="26:27" x14ac:dyDescent="0.2">
      <c r="Z6394" s="38">
        <v>6386</v>
      </c>
      <c r="AA6394" s="1">
        <v>37092.860179824936</v>
      </c>
    </row>
    <row r="6395" spans="26:27" x14ac:dyDescent="0.2">
      <c r="Z6395" s="38">
        <v>6387</v>
      </c>
      <c r="AA6395" s="1">
        <v>35569.150484473859</v>
      </c>
    </row>
    <row r="6396" spans="26:27" x14ac:dyDescent="0.2">
      <c r="Z6396" s="38">
        <v>6388</v>
      </c>
      <c r="AA6396" s="1">
        <v>36573.248919367586</v>
      </c>
    </row>
    <row r="6397" spans="26:27" x14ac:dyDescent="0.2">
      <c r="Z6397" s="38">
        <v>6389</v>
      </c>
      <c r="AA6397" s="1">
        <v>34794.417576569285</v>
      </c>
    </row>
    <row r="6398" spans="26:27" x14ac:dyDescent="0.2">
      <c r="Z6398" s="38">
        <v>6390</v>
      </c>
      <c r="AA6398" s="1">
        <v>37410.392094562914</v>
      </c>
    </row>
    <row r="6399" spans="26:27" x14ac:dyDescent="0.2">
      <c r="Z6399" s="38">
        <v>6391</v>
      </c>
      <c r="AA6399" s="1">
        <v>36777.104669503242</v>
      </c>
    </row>
    <row r="6400" spans="26:27" x14ac:dyDescent="0.2">
      <c r="Z6400" s="38">
        <v>6392</v>
      </c>
      <c r="AA6400" s="1">
        <v>36436.525314333609</v>
      </c>
    </row>
    <row r="6401" spans="26:27" x14ac:dyDescent="0.2">
      <c r="Z6401" s="38">
        <v>6393</v>
      </c>
      <c r="AA6401" s="1">
        <v>37723.700331401407</v>
      </c>
    </row>
    <row r="6402" spans="26:27" x14ac:dyDescent="0.2">
      <c r="Z6402" s="38">
        <v>6394</v>
      </c>
      <c r="AA6402" s="1">
        <v>36756.127699268116</v>
      </c>
    </row>
    <row r="6403" spans="26:27" x14ac:dyDescent="0.2">
      <c r="Z6403" s="38">
        <v>6395</v>
      </c>
      <c r="AA6403" s="1">
        <v>36839.387404096546</v>
      </c>
    </row>
    <row r="6404" spans="26:27" x14ac:dyDescent="0.2">
      <c r="Z6404" s="38">
        <v>6396</v>
      </c>
      <c r="AA6404" s="1">
        <v>37112.754165212944</v>
      </c>
    </row>
    <row r="6405" spans="26:27" x14ac:dyDescent="0.2">
      <c r="Z6405" s="38">
        <v>6397</v>
      </c>
      <c r="AA6405" s="1">
        <v>35586.356129751337</v>
      </c>
    </row>
    <row r="6406" spans="26:27" x14ac:dyDescent="0.2">
      <c r="Z6406" s="38">
        <v>6398</v>
      </c>
      <c r="AA6406" s="1">
        <v>36129.01008912261</v>
      </c>
    </row>
    <row r="6407" spans="26:27" x14ac:dyDescent="0.2">
      <c r="Z6407" s="38">
        <v>6399</v>
      </c>
      <c r="AA6407" s="1">
        <v>37046.375647667715</v>
      </c>
    </row>
    <row r="6408" spans="26:27" x14ac:dyDescent="0.2">
      <c r="Z6408" s="38">
        <v>6400</v>
      </c>
      <c r="AA6408" s="1">
        <v>36263.262400117979</v>
      </c>
    </row>
    <row r="6409" spans="26:27" x14ac:dyDescent="0.2">
      <c r="Z6409" s="38">
        <v>6401</v>
      </c>
      <c r="AA6409" s="1">
        <v>36626.70157249309</v>
      </c>
    </row>
    <row r="6410" spans="26:27" x14ac:dyDescent="0.2">
      <c r="Z6410" s="38">
        <v>6402</v>
      </c>
      <c r="AA6410" s="1">
        <v>36647.900710355629</v>
      </c>
    </row>
    <row r="6411" spans="26:27" x14ac:dyDescent="0.2">
      <c r="Z6411" s="38">
        <v>6403</v>
      </c>
      <c r="AA6411" s="1">
        <v>36255.722988375972</v>
      </c>
    </row>
    <row r="6412" spans="26:27" x14ac:dyDescent="0.2">
      <c r="Z6412" s="38">
        <v>6404</v>
      </c>
      <c r="AA6412" s="1">
        <v>37516.2099750298</v>
      </c>
    </row>
    <row r="6413" spans="26:27" x14ac:dyDescent="0.2">
      <c r="Z6413" s="38">
        <v>6405</v>
      </c>
      <c r="AA6413" s="1">
        <v>36742.034984479775</v>
      </c>
    </row>
    <row r="6414" spans="26:27" x14ac:dyDescent="0.2">
      <c r="Z6414" s="38">
        <v>6406</v>
      </c>
      <c r="AA6414" s="1">
        <v>36734.54729093684</v>
      </c>
    </row>
    <row r="6415" spans="26:27" x14ac:dyDescent="0.2">
      <c r="Z6415" s="38">
        <v>6407</v>
      </c>
      <c r="AA6415" s="1">
        <v>35773.704613948285</v>
      </c>
    </row>
    <row r="6416" spans="26:27" x14ac:dyDescent="0.2">
      <c r="Z6416" s="38">
        <v>6408</v>
      </c>
      <c r="AA6416" s="1">
        <v>36599.462703813915</v>
      </c>
    </row>
    <row r="6417" spans="26:27" x14ac:dyDescent="0.2">
      <c r="Z6417" s="38">
        <v>6409</v>
      </c>
      <c r="AA6417" s="1">
        <v>37230.822391403766</v>
      </c>
    </row>
    <row r="6418" spans="26:27" x14ac:dyDescent="0.2">
      <c r="Z6418" s="38">
        <v>6410</v>
      </c>
      <c r="AA6418" s="1">
        <v>36664.41634003754</v>
      </c>
    </row>
    <row r="6419" spans="26:27" x14ac:dyDescent="0.2">
      <c r="Z6419" s="38">
        <v>6411</v>
      </c>
      <c r="AA6419" s="1">
        <v>36601.814712548978</v>
      </c>
    </row>
    <row r="6420" spans="26:27" x14ac:dyDescent="0.2">
      <c r="Z6420" s="38">
        <v>6412</v>
      </c>
      <c r="AA6420" s="1">
        <v>35451.052791612427</v>
      </c>
    </row>
    <row r="6421" spans="26:27" x14ac:dyDescent="0.2">
      <c r="Z6421" s="38">
        <v>6413</v>
      </c>
      <c r="AA6421" s="1">
        <v>36849.514977667037</v>
      </c>
    </row>
    <row r="6422" spans="26:27" x14ac:dyDescent="0.2">
      <c r="Z6422" s="38">
        <v>6414</v>
      </c>
      <c r="AA6422" s="1">
        <v>36992.378401848095</v>
      </c>
    </row>
    <row r="6423" spans="26:27" x14ac:dyDescent="0.2">
      <c r="Z6423" s="38">
        <v>6415</v>
      </c>
      <c r="AA6423" s="1">
        <v>36089.081176032094</v>
      </c>
    </row>
    <row r="6424" spans="26:27" x14ac:dyDescent="0.2">
      <c r="Z6424" s="38">
        <v>6416</v>
      </c>
      <c r="AA6424" s="1">
        <v>37473.257797494793</v>
      </c>
    </row>
    <row r="6425" spans="26:27" x14ac:dyDescent="0.2">
      <c r="Z6425" s="38">
        <v>6417</v>
      </c>
      <c r="AA6425" s="1">
        <v>35875.653823119777</v>
      </c>
    </row>
    <row r="6426" spans="26:27" x14ac:dyDescent="0.2">
      <c r="Z6426" s="38">
        <v>6418</v>
      </c>
      <c r="AA6426" s="1">
        <v>36052.960602921317</v>
      </c>
    </row>
    <row r="6427" spans="26:27" x14ac:dyDescent="0.2">
      <c r="Z6427" s="38">
        <v>6419</v>
      </c>
      <c r="AA6427" s="1">
        <v>36101.812929135893</v>
      </c>
    </row>
    <row r="6428" spans="26:27" x14ac:dyDescent="0.2">
      <c r="Z6428" s="38">
        <v>6420</v>
      </c>
      <c r="AA6428" s="1">
        <v>36422.229106323917</v>
      </c>
    </row>
    <row r="6429" spans="26:27" x14ac:dyDescent="0.2">
      <c r="Z6429" s="38">
        <v>6421</v>
      </c>
      <c r="AA6429" s="1">
        <v>36855.11889048852</v>
      </c>
    </row>
    <row r="6430" spans="26:27" x14ac:dyDescent="0.2">
      <c r="Z6430" s="38">
        <v>6422</v>
      </c>
      <c r="AA6430" s="1">
        <v>35960.883498366609</v>
      </c>
    </row>
    <row r="6431" spans="26:27" x14ac:dyDescent="0.2">
      <c r="Z6431" s="38">
        <v>6423</v>
      </c>
      <c r="AA6431" s="1">
        <v>35615.894967212946</v>
      </c>
    </row>
    <row r="6432" spans="26:27" x14ac:dyDescent="0.2">
      <c r="Z6432" s="38">
        <v>6424</v>
      </c>
      <c r="AA6432" s="1">
        <v>36908.905336630458</v>
      </c>
    </row>
    <row r="6433" spans="26:27" x14ac:dyDescent="0.2">
      <c r="Z6433" s="38">
        <v>6425</v>
      </c>
      <c r="AA6433" s="1">
        <v>36798.379687055254</v>
      </c>
    </row>
    <row r="6434" spans="26:27" x14ac:dyDescent="0.2">
      <c r="Z6434" s="38">
        <v>6426</v>
      </c>
      <c r="AA6434" s="1">
        <v>35661.195550254095</v>
      </c>
    </row>
    <row r="6435" spans="26:27" x14ac:dyDescent="0.2">
      <c r="Z6435" s="38">
        <v>6427</v>
      </c>
      <c r="AA6435" s="1">
        <v>36999.751835073883</v>
      </c>
    </row>
    <row r="6436" spans="26:27" x14ac:dyDescent="0.2">
      <c r="Z6436" s="38">
        <v>6428</v>
      </c>
      <c r="AA6436" s="1">
        <v>36915.125342620719</v>
      </c>
    </row>
    <row r="6437" spans="26:27" x14ac:dyDescent="0.2">
      <c r="Z6437" s="38">
        <v>6429</v>
      </c>
      <c r="AA6437" s="1">
        <v>36082.457877148496</v>
      </c>
    </row>
    <row r="6438" spans="26:27" x14ac:dyDescent="0.2">
      <c r="Z6438" s="38">
        <v>6430</v>
      </c>
      <c r="AA6438" s="1">
        <v>37134.474934934828</v>
      </c>
    </row>
    <row r="6439" spans="26:27" x14ac:dyDescent="0.2">
      <c r="Z6439" s="38">
        <v>6431</v>
      </c>
      <c r="AA6439" s="1">
        <v>35959.0736798172</v>
      </c>
    </row>
    <row r="6440" spans="26:27" x14ac:dyDescent="0.2">
      <c r="Z6440" s="38">
        <v>6432</v>
      </c>
      <c r="AA6440" s="1">
        <v>36282.420892943584</v>
      </c>
    </row>
    <row r="6441" spans="26:27" x14ac:dyDescent="0.2">
      <c r="Z6441" s="38">
        <v>6433</v>
      </c>
      <c r="AA6441" s="1">
        <v>37544.599861525377</v>
      </c>
    </row>
    <row r="6442" spans="26:27" x14ac:dyDescent="0.2">
      <c r="Z6442" s="38">
        <v>6434</v>
      </c>
      <c r="AA6442" s="1">
        <v>36939.600695893256</v>
      </c>
    </row>
    <row r="6443" spans="26:27" x14ac:dyDescent="0.2">
      <c r="Z6443" s="38">
        <v>6435</v>
      </c>
      <c r="AA6443" s="1">
        <v>36371.202662850177</v>
      </c>
    </row>
    <row r="6444" spans="26:27" x14ac:dyDescent="0.2">
      <c r="Z6444" s="38">
        <v>6436</v>
      </c>
      <c r="AA6444" s="1">
        <v>36755.042814966451</v>
      </c>
    </row>
    <row r="6445" spans="26:27" x14ac:dyDescent="0.2">
      <c r="Z6445" s="38">
        <v>6437</v>
      </c>
      <c r="AA6445" s="1">
        <v>37215.016866980055</v>
      </c>
    </row>
    <row r="6446" spans="26:27" x14ac:dyDescent="0.2">
      <c r="Z6446" s="38">
        <v>6438</v>
      </c>
      <c r="AA6446" s="1">
        <v>36096.128128597775</v>
      </c>
    </row>
    <row r="6447" spans="26:27" x14ac:dyDescent="0.2">
      <c r="Z6447" s="38">
        <v>6439</v>
      </c>
      <c r="AA6447" s="1">
        <v>36420.901755250627</v>
      </c>
    </row>
    <row r="6448" spans="26:27" x14ac:dyDescent="0.2">
      <c r="Z6448" s="38">
        <v>6440</v>
      </c>
      <c r="AA6448" s="1">
        <v>35277.503288250467</v>
      </c>
    </row>
    <row r="6449" spans="26:27" x14ac:dyDescent="0.2">
      <c r="Z6449" s="38">
        <v>6441</v>
      </c>
      <c r="AA6449" s="1">
        <v>36428.040819183676</v>
      </c>
    </row>
    <row r="6450" spans="26:27" x14ac:dyDescent="0.2">
      <c r="Z6450" s="38">
        <v>6442</v>
      </c>
      <c r="AA6450" s="1">
        <v>36908.935104871678</v>
      </c>
    </row>
    <row r="6451" spans="26:27" x14ac:dyDescent="0.2">
      <c r="Z6451" s="38">
        <v>6443</v>
      </c>
      <c r="AA6451" s="1">
        <v>37259.662292129338</v>
      </c>
    </row>
    <row r="6452" spans="26:27" x14ac:dyDescent="0.2">
      <c r="Z6452" s="38">
        <v>6444</v>
      </c>
      <c r="AA6452" s="1">
        <v>36571.629537710505</v>
      </c>
    </row>
    <row r="6453" spans="26:27" x14ac:dyDescent="0.2">
      <c r="Z6453" s="38">
        <v>6445</v>
      </c>
      <c r="AA6453" s="1">
        <v>35660.473985996592</v>
      </c>
    </row>
    <row r="6454" spans="26:27" x14ac:dyDescent="0.2">
      <c r="Z6454" s="38">
        <v>6446</v>
      </c>
      <c r="AA6454" s="1">
        <v>36163.193359085388</v>
      </c>
    </row>
    <row r="6455" spans="26:27" x14ac:dyDescent="0.2">
      <c r="Z6455" s="38">
        <v>6447</v>
      </c>
      <c r="AA6455" s="1">
        <v>36455.320951510272</v>
      </c>
    </row>
    <row r="6456" spans="26:27" x14ac:dyDescent="0.2">
      <c r="Z6456" s="38">
        <v>6448</v>
      </c>
      <c r="AA6456" s="1">
        <v>36703.94972982855</v>
      </c>
    </row>
    <row r="6457" spans="26:27" x14ac:dyDescent="0.2">
      <c r="Z6457" s="38">
        <v>6449</v>
      </c>
      <c r="AA6457" s="1">
        <v>37348.066911041817</v>
      </c>
    </row>
    <row r="6458" spans="26:27" x14ac:dyDescent="0.2">
      <c r="Z6458" s="38">
        <v>6450</v>
      </c>
      <c r="AA6458" s="1">
        <v>36694.283903577576</v>
      </c>
    </row>
    <row r="6459" spans="26:27" x14ac:dyDescent="0.2">
      <c r="Z6459" s="38">
        <v>6451</v>
      </c>
      <c r="AA6459" s="1">
        <v>37221.638156590299</v>
      </c>
    </row>
    <row r="6460" spans="26:27" x14ac:dyDescent="0.2">
      <c r="Z6460" s="38">
        <v>6452</v>
      </c>
      <c r="AA6460" s="1">
        <v>36645.050676735613</v>
      </c>
    </row>
    <row r="6461" spans="26:27" x14ac:dyDescent="0.2">
      <c r="Z6461" s="38">
        <v>6453</v>
      </c>
      <c r="AA6461" s="1">
        <v>36726.754194034846</v>
      </c>
    </row>
    <row r="6462" spans="26:27" x14ac:dyDescent="0.2">
      <c r="Z6462" s="38">
        <v>6454</v>
      </c>
      <c r="AA6462" s="1">
        <v>37106.783990116288</v>
      </c>
    </row>
    <row r="6463" spans="26:27" x14ac:dyDescent="0.2">
      <c r="Z6463" s="38">
        <v>6455</v>
      </c>
      <c r="AA6463" s="1">
        <v>36586.625100109573</v>
      </c>
    </row>
    <row r="6464" spans="26:27" x14ac:dyDescent="0.2">
      <c r="Z6464" s="38">
        <v>6456</v>
      </c>
      <c r="AA6464" s="1">
        <v>36452.521417694137</v>
      </c>
    </row>
    <row r="6465" spans="26:27" x14ac:dyDescent="0.2">
      <c r="Z6465" s="38">
        <v>6457</v>
      </c>
      <c r="AA6465" s="1">
        <v>36195.492973644126</v>
      </c>
    </row>
    <row r="6466" spans="26:27" x14ac:dyDescent="0.2">
      <c r="Z6466" s="38">
        <v>6458</v>
      </c>
      <c r="AA6466" s="1">
        <v>36542.50242120734</v>
      </c>
    </row>
    <row r="6467" spans="26:27" x14ac:dyDescent="0.2">
      <c r="Z6467" s="38">
        <v>6459</v>
      </c>
      <c r="AA6467" s="1">
        <v>37281.984392363949</v>
      </c>
    </row>
    <row r="6468" spans="26:27" x14ac:dyDescent="0.2">
      <c r="Z6468" s="38">
        <v>6460</v>
      </c>
      <c r="AA6468" s="1">
        <v>36173.963268541978</v>
      </c>
    </row>
    <row r="6469" spans="26:27" x14ac:dyDescent="0.2">
      <c r="Z6469" s="38">
        <v>6461</v>
      </c>
      <c r="AA6469" s="1">
        <v>36405.450117247005</v>
      </c>
    </row>
    <row r="6470" spans="26:27" x14ac:dyDescent="0.2">
      <c r="Z6470" s="38">
        <v>6462</v>
      </c>
      <c r="AA6470" s="1">
        <v>36541.589325475463</v>
      </c>
    </row>
    <row r="6471" spans="26:27" x14ac:dyDescent="0.2">
      <c r="Z6471" s="38">
        <v>6463</v>
      </c>
      <c r="AA6471" s="1">
        <v>35893.073335907044</v>
      </c>
    </row>
    <row r="6472" spans="26:27" x14ac:dyDescent="0.2">
      <c r="Z6472" s="38">
        <v>6464</v>
      </c>
      <c r="AA6472" s="1">
        <v>36548.671607727716</v>
      </c>
    </row>
    <row r="6473" spans="26:27" x14ac:dyDescent="0.2">
      <c r="Z6473" s="38">
        <v>6465</v>
      </c>
      <c r="AA6473" s="1">
        <v>36983.631810134015</v>
      </c>
    </row>
    <row r="6474" spans="26:27" x14ac:dyDescent="0.2">
      <c r="Z6474" s="38">
        <v>6466</v>
      </c>
      <c r="AA6474" s="1">
        <v>36863.038859758162</v>
      </c>
    </row>
    <row r="6475" spans="26:27" x14ac:dyDescent="0.2">
      <c r="Z6475" s="38">
        <v>6467</v>
      </c>
      <c r="AA6475" s="1">
        <v>37493.539691473728</v>
      </c>
    </row>
    <row r="6476" spans="26:27" x14ac:dyDescent="0.2">
      <c r="Z6476" s="38">
        <v>6468</v>
      </c>
      <c r="AA6476" s="1">
        <v>35839.773391096722</v>
      </c>
    </row>
    <row r="6477" spans="26:27" x14ac:dyDescent="0.2">
      <c r="Z6477" s="38">
        <v>6469</v>
      </c>
      <c r="AA6477" s="1">
        <v>36128.261932391812</v>
      </c>
    </row>
    <row r="6478" spans="26:27" x14ac:dyDescent="0.2">
      <c r="Z6478" s="38">
        <v>6470</v>
      </c>
      <c r="AA6478" s="1">
        <v>35892.54550396619</v>
      </c>
    </row>
    <row r="6479" spans="26:27" x14ac:dyDescent="0.2">
      <c r="Z6479" s="38">
        <v>6471</v>
      </c>
      <c r="AA6479" s="1">
        <v>36437.482195087738</v>
      </c>
    </row>
    <row r="6480" spans="26:27" x14ac:dyDescent="0.2">
      <c r="Z6480" s="38">
        <v>6472</v>
      </c>
      <c r="AA6480" s="1">
        <v>36257.333227573065</v>
      </c>
    </row>
    <row r="6481" spans="26:27" x14ac:dyDescent="0.2">
      <c r="Z6481" s="38">
        <v>6473</v>
      </c>
      <c r="AA6481" s="1">
        <v>36355.046689031675</v>
      </c>
    </row>
    <row r="6482" spans="26:27" x14ac:dyDescent="0.2">
      <c r="Z6482" s="38">
        <v>6474</v>
      </c>
      <c r="AA6482" s="1">
        <v>36492.988183584581</v>
      </c>
    </row>
    <row r="6483" spans="26:27" x14ac:dyDescent="0.2">
      <c r="Z6483" s="38">
        <v>6475</v>
      </c>
      <c r="AA6483" s="1">
        <v>36440.670625188199</v>
      </c>
    </row>
    <row r="6484" spans="26:27" x14ac:dyDescent="0.2">
      <c r="Z6484" s="38">
        <v>6476</v>
      </c>
      <c r="AA6484" s="1">
        <v>36991.50256571528</v>
      </c>
    </row>
    <row r="6485" spans="26:27" x14ac:dyDescent="0.2">
      <c r="Z6485" s="38">
        <v>6477</v>
      </c>
      <c r="AA6485" s="1">
        <v>36550.811277968729</v>
      </c>
    </row>
    <row r="6486" spans="26:27" x14ac:dyDescent="0.2">
      <c r="Z6486" s="38">
        <v>6478</v>
      </c>
      <c r="AA6486" s="1">
        <v>35892.39387922101</v>
      </c>
    </row>
    <row r="6487" spans="26:27" x14ac:dyDescent="0.2">
      <c r="Z6487" s="38">
        <v>6479</v>
      </c>
      <c r="AA6487" s="1">
        <v>35724.629229215592</v>
      </c>
    </row>
    <row r="6488" spans="26:27" x14ac:dyDescent="0.2">
      <c r="Z6488" s="38">
        <v>6480</v>
      </c>
      <c r="AA6488" s="1">
        <v>37326.828622237925</v>
      </c>
    </row>
    <row r="6489" spans="26:27" x14ac:dyDescent="0.2">
      <c r="Z6489" s="38">
        <v>6481</v>
      </c>
      <c r="AA6489" s="1">
        <v>36790.893790267575</v>
      </c>
    </row>
    <row r="6490" spans="26:27" x14ac:dyDescent="0.2">
      <c r="Z6490" s="38">
        <v>6482</v>
      </c>
      <c r="AA6490" s="1">
        <v>35776.295082992583</v>
      </c>
    </row>
    <row r="6491" spans="26:27" x14ac:dyDescent="0.2">
      <c r="Z6491" s="38">
        <v>6483</v>
      </c>
      <c r="AA6491" s="1">
        <v>35989.699291525263</v>
      </c>
    </row>
    <row r="6492" spans="26:27" x14ac:dyDescent="0.2">
      <c r="Z6492" s="38">
        <v>6484</v>
      </c>
      <c r="AA6492" s="1">
        <v>35367.654415930279</v>
      </c>
    </row>
    <row r="6493" spans="26:27" x14ac:dyDescent="0.2">
      <c r="Z6493" s="38">
        <v>6485</v>
      </c>
      <c r="AA6493" s="1">
        <v>35960.0708103863</v>
      </c>
    </row>
    <row r="6494" spans="26:27" x14ac:dyDescent="0.2">
      <c r="Z6494" s="38">
        <v>6486</v>
      </c>
      <c r="AA6494" s="1">
        <v>37050.413143806771</v>
      </c>
    </row>
    <row r="6495" spans="26:27" x14ac:dyDescent="0.2">
      <c r="Z6495" s="38">
        <v>6487</v>
      </c>
      <c r="AA6495" s="1">
        <v>36726.122019745475</v>
      </c>
    </row>
    <row r="6496" spans="26:27" x14ac:dyDescent="0.2">
      <c r="Z6496" s="38">
        <v>6488</v>
      </c>
      <c r="AA6496" s="1">
        <v>37541.19321514741</v>
      </c>
    </row>
    <row r="6497" spans="26:27" x14ac:dyDescent="0.2">
      <c r="Z6497" s="38">
        <v>6489</v>
      </c>
      <c r="AA6497" s="1">
        <v>37189.119328452274</v>
      </c>
    </row>
    <row r="6498" spans="26:27" x14ac:dyDescent="0.2">
      <c r="Z6498" s="38">
        <v>6490</v>
      </c>
      <c r="AA6498" s="1">
        <v>35935.12863106298</v>
      </c>
    </row>
    <row r="6499" spans="26:27" x14ac:dyDescent="0.2">
      <c r="Z6499" s="38">
        <v>6491</v>
      </c>
      <c r="AA6499" s="1">
        <v>36973.799714562185</v>
      </c>
    </row>
    <row r="6500" spans="26:27" x14ac:dyDescent="0.2">
      <c r="Z6500" s="38">
        <v>6492</v>
      </c>
      <c r="AA6500" s="1">
        <v>38021.87206320012</v>
      </c>
    </row>
    <row r="6501" spans="26:27" x14ac:dyDescent="0.2">
      <c r="Z6501" s="38">
        <v>6493</v>
      </c>
      <c r="AA6501" s="1">
        <v>37249.650894440078</v>
      </c>
    </row>
    <row r="6502" spans="26:27" x14ac:dyDescent="0.2">
      <c r="Z6502" s="38">
        <v>6494</v>
      </c>
      <c r="AA6502" s="1">
        <v>36130.302177924517</v>
      </c>
    </row>
    <row r="6503" spans="26:27" x14ac:dyDescent="0.2">
      <c r="Z6503" s="38">
        <v>6495</v>
      </c>
      <c r="AA6503" s="1">
        <v>36606.893132796031</v>
      </c>
    </row>
    <row r="6504" spans="26:27" x14ac:dyDescent="0.2">
      <c r="Z6504" s="38">
        <v>6496</v>
      </c>
      <c r="AA6504" s="1">
        <v>35945.394077221121</v>
      </c>
    </row>
    <row r="6505" spans="26:27" x14ac:dyDescent="0.2">
      <c r="Z6505" s="38">
        <v>6497</v>
      </c>
      <c r="AA6505" s="1">
        <v>36334.582791493463</v>
      </c>
    </row>
    <row r="6506" spans="26:27" x14ac:dyDescent="0.2">
      <c r="Z6506" s="38">
        <v>6498</v>
      </c>
      <c r="AA6506" s="1">
        <v>35930.024394625885</v>
      </c>
    </row>
    <row r="6507" spans="26:27" x14ac:dyDescent="0.2">
      <c r="Z6507" s="38">
        <v>6499</v>
      </c>
      <c r="AA6507" s="1">
        <v>36141.846025098901</v>
      </c>
    </row>
    <row r="6508" spans="26:27" x14ac:dyDescent="0.2">
      <c r="Z6508" s="38">
        <v>6500</v>
      </c>
      <c r="AA6508" s="1">
        <v>36710.269846167401</v>
      </c>
    </row>
    <row r="6509" spans="26:27" x14ac:dyDescent="0.2">
      <c r="Z6509" s="38">
        <v>6501</v>
      </c>
      <c r="AA6509" s="1">
        <v>37407.529457953235</v>
      </c>
    </row>
    <row r="6510" spans="26:27" x14ac:dyDescent="0.2">
      <c r="Z6510" s="38">
        <v>6502</v>
      </c>
      <c r="AA6510" s="1">
        <v>36687.671906128475</v>
      </c>
    </row>
    <row r="6511" spans="26:27" x14ac:dyDescent="0.2">
      <c r="Z6511" s="38">
        <v>6503</v>
      </c>
      <c r="AA6511" s="1">
        <v>36820.434800814357</v>
      </c>
    </row>
    <row r="6512" spans="26:27" x14ac:dyDescent="0.2">
      <c r="Z6512" s="38">
        <v>6504</v>
      </c>
      <c r="AA6512" s="1">
        <v>37333.243084888665</v>
      </c>
    </row>
    <row r="6513" spans="26:27" x14ac:dyDescent="0.2">
      <c r="Z6513" s="38">
        <v>6505</v>
      </c>
      <c r="AA6513" s="1">
        <v>37161.921812260698</v>
      </c>
    </row>
    <row r="6514" spans="26:27" x14ac:dyDescent="0.2">
      <c r="Z6514" s="38">
        <v>6506</v>
      </c>
      <c r="AA6514" s="1">
        <v>36114.383543562042</v>
      </c>
    </row>
    <row r="6515" spans="26:27" x14ac:dyDescent="0.2">
      <c r="Z6515" s="38">
        <v>6507</v>
      </c>
      <c r="AA6515" s="1">
        <v>37094.720655945224</v>
      </c>
    </row>
    <row r="6516" spans="26:27" x14ac:dyDescent="0.2">
      <c r="Z6516" s="38">
        <v>6508</v>
      </c>
      <c r="AA6516" s="1">
        <v>36326.559354862919</v>
      </c>
    </row>
    <row r="6517" spans="26:27" x14ac:dyDescent="0.2">
      <c r="Z6517" s="38">
        <v>6509</v>
      </c>
      <c r="AA6517" s="1">
        <v>37341.81369479929</v>
      </c>
    </row>
    <row r="6518" spans="26:27" x14ac:dyDescent="0.2">
      <c r="Z6518" s="38">
        <v>6510</v>
      </c>
      <c r="AA6518" s="1">
        <v>36980.325669353879</v>
      </c>
    </row>
    <row r="6519" spans="26:27" x14ac:dyDescent="0.2">
      <c r="Z6519" s="38">
        <v>6511</v>
      </c>
      <c r="AA6519" s="1">
        <v>35702.837212956045</v>
      </c>
    </row>
    <row r="6520" spans="26:27" x14ac:dyDescent="0.2">
      <c r="Z6520" s="38">
        <v>6512</v>
      </c>
      <c r="AA6520" s="1">
        <v>36399.21299173998</v>
      </c>
    </row>
    <row r="6521" spans="26:27" x14ac:dyDescent="0.2">
      <c r="Z6521" s="38">
        <v>6513</v>
      </c>
      <c r="AA6521" s="1">
        <v>36852.766947267446</v>
      </c>
    </row>
    <row r="6522" spans="26:27" x14ac:dyDescent="0.2">
      <c r="Z6522" s="38">
        <v>6514</v>
      </c>
      <c r="AA6522" s="1">
        <v>35445.201463217803</v>
      </c>
    </row>
    <row r="6523" spans="26:27" x14ac:dyDescent="0.2">
      <c r="Z6523" s="38">
        <v>6515</v>
      </c>
      <c r="AA6523" s="1">
        <v>36945.527999313403</v>
      </c>
    </row>
    <row r="6524" spans="26:27" x14ac:dyDescent="0.2">
      <c r="Z6524" s="38">
        <v>6516</v>
      </c>
      <c r="AA6524" s="1">
        <v>36578.057028433519</v>
      </c>
    </row>
    <row r="6525" spans="26:27" x14ac:dyDescent="0.2">
      <c r="Z6525" s="38">
        <v>6517</v>
      </c>
      <c r="AA6525" s="1">
        <v>36621.699600061955</v>
      </c>
    </row>
    <row r="6526" spans="26:27" x14ac:dyDescent="0.2">
      <c r="Z6526" s="38">
        <v>6518</v>
      </c>
      <c r="AA6526" s="1">
        <v>36708.774449323195</v>
      </c>
    </row>
    <row r="6527" spans="26:27" x14ac:dyDescent="0.2">
      <c r="Z6527" s="38">
        <v>6519</v>
      </c>
      <c r="AA6527" s="1">
        <v>36253.464241853791</v>
      </c>
    </row>
    <row r="6528" spans="26:27" x14ac:dyDescent="0.2">
      <c r="Z6528" s="38">
        <v>6520</v>
      </c>
      <c r="AA6528" s="1">
        <v>37082.929377115179</v>
      </c>
    </row>
    <row r="6529" spans="26:27" x14ac:dyDescent="0.2">
      <c r="Z6529" s="38">
        <v>6521</v>
      </c>
      <c r="AA6529" s="1">
        <v>36360.789185666596</v>
      </c>
    </row>
    <row r="6530" spans="26:27" x14ac:dyDescent="0.2">
      <c r="Z6530" s="38">
        <v>6522</v>
      </c>
      <c r="AA6530" s="1">
        <v>36509.71170942286</v>
      </c>
    </row>
    <row r="6531" spans="26:27" x14ac:dyDescent="0.2">
      <c r="Z6531" s="38">
        <v>6523</v>
      </c>
      <c r="AA6531" s="1">
        <v>36886.62880200272</v>
      </c>
    </row>
    <row r="6532" spans="26:27" x14ac:dyDescent="0.2">
      <c r="Z6532" s="38">
        <v>6524</v>
      </c>
      <c r="AA6532" s="1">
        <v>36869.607981012901</v>
      </c>
    </row>
    <row r="6533" spans="26:27" x14ac:dyDescent="0.2">
      <c r="Z6533" s="38">
        <v>6525</v>
      </c>
      <c r="AA6533" s="1">
        <v>36264.235538511712</v>
      </c>
    </row>
    <row r="6534" spans="26:27" x14ac:dyDescent="0.2">
      <c r="Z6534" s="38">
        <v>6526</v>
      </c>
      <c r="AA6534" s="1">
        <v>36056.546613551458</v>
      </c>
    </row>
    <row r="6535" spans="26:27" x14ac:dyDescent="0.2">
      <c r="Z6535" s="38">
        <v>6527</v>
      </c>
      <c r="AA6535" s="1">
        <v>35919.764216881413</v>
      </c>
    </row>
    <row r="6536" spans="26:27" x14ac:dyDescent="0.2">
      <c r="Z6536" s="38">
        <v>6528</v>
      </c>
      <c r="AA6536" s="1">
        <v>37354.057693338007</v>
      </c>
    </row>
    <row r="6537" spans="26:27" x14ac:dyDescent="0.2">
      <c r="Z6537" s="38">
        <v>6529</v>
      </c>
      <c r="AA6537" s="1">
        <v>36718.546389353789</v>
      </c>
    </row>
    <row r="6538" spans="26:27" x14ac:dyDescent="0.2">
      <c r="Z6538" s="38">
        <v>6530</v>
      </c>
      <c r="AA6538" s="1">
        <v>35600.420573874821</v>
      </c>
    </row>
    <row r="6539" spans="26:27" x14ac:dyDescent="0.2">
      <c r="Z6539" s="38">
        <v>6531</v>
      </c>
      <c r="AA6539" s="1">
        <v>36957.177243047394</v>
      </c>
    </row>
    <row r="6540" spans="26:27" x14ac:dyDescent="0.2">
      <c r="Z6540" s="38">
        <v>6532</v>
      </c>
      <c r="AA6540" s="1">
        <v>36874.731024574889</v>
      </c>
    </row>
    <row r="6541" spans="26:27" x14ac:dyDescent="0.2">
      <c r="Z6541" s="38">
        <v>6533</v>
      </c>
      <c r="AA6541" s="1">
        <v>36983.49451869302</v>
      </c>
    </row>
    <row r="6542" spans="26:27" x14ac:dyDescent="0.2">
      <c r="Z6542" s="38">
        <v>6534</v>
      </c>
      <c r="AA6542" s="1">
        <v>36345.528601551036</v>
      </c>
    </row>
    <row r="6543" spans="26:27" x14ac:dyDescent="0.2">
      <c r="Z6543" s="38">
        <v>6535</v>
      </c>
      <c r="AA6543" s="1">
        <v>36379.410431220334</v>
      </c>
    </row>
    <row r="6544" spans="26:27" x14ac:dyDescent="0.2">
      <c r="Z6544" s="38">
        <v>6536</v>
      </c>
      <c r="AA6544" s="1">
        <v>36527.94621904401</v>
      </c>
    </row>
    <row r="6545" spans="26:27" x14ac:dyDescent="0.2">
      <c r="Z6545" s="38">
        <v>6537</v>
      </c>
      <c r="AA6545" s="1">
        <v>36730.713469903087</v>
      </c>
    </row>
    <row r="6546" spans="26:27" x14ac:dyDescent="0.2">
      <c r="Z6546" s="38">
        <v>6538</v>
      </c>
      <c r="AA6546" s="1">
        <v>35857.261737686371</v>
      </c>
    </row>
    <row r="6547" spans="26:27" x14ac:dyDescent="0.2">
      <c r="Z6547" s="38">
        <v>6539</v>
      </c>
      <c r="AA6547" s="1">
        <v>35647.869527110997</v>
      </c>
    </row>
    <row r="6548" spans="26:27" x14ac:dyDescent="0.2">
      <c r="Z6548" s="38">
        <v>6540</v>
      </c>
      <c r="AA6548" s="1">
        <v>35974.335169286576</v>
      </c>
    </row>
    <row r="6549" spans="26:27" x14ac:dyDescent="0.2">
      <c r="Z6549" s="38">
        <v>6541</v>
      </c>
      <c r="AA6549" s="1">
        <v>37380.541782776578</v>
      </c>
    </row>
    <row r="6550" spans="26:27" x14ac:dyDescent="0.2">
      <c r="Z6550" s="38">
        <v>6542</v>
      </c>
      <c r="AA6550" s="1">
        <v>36886.843665260894</v>
      </c>
    </row>
    <row r="6551" spans="26:27" x14ac:dyDescent="0.2">
      <c r="Z6551" s="38">
        <v>6543</v>
      </c>
      <c r="AA6551" s="1">
        <v>36849.548404825604</v>
      </c>
    </row>
    <row r="6552" spans="26:27" x14ac:dyDescent="0.2">
      <c r="Z6552" s="38">
        <v>6544</v>
      </c>
      <c r="AA6552" s="1">
        <v>36971.592921243064</v>
      </c>
    </row>
    <row r="6553" spans="26:27" x14ac:dyDescent="0.2">
      <c r="Z6553" s="38">
        <v>6545</v>
      </c>
      <c r="AA6553" s="1">
        <v>36465.128760200423</v>
      </c>
    </row>
    <row r="6554" spans="26:27" x14ac:dyDescent="0.2">
      <c r="Z6554" s="38">
        <v>6546</v>
      </c>
      <c r="AA6554" s="1">
        <v>35787.902849328115</v>
      </c>
    </row>
    <row r="6555" spans="26:27" x14ac:dyDescent="0.2">
      <c r="Z6555" s="38">
        <v>6547</v>
      </c>
      <c r="AA6555" s="1">
        <v>37274.749719049469</v>
      </c>
    </row>
    <row r="6556" spans="26:27" x14ac:dyDescent="0.2">
      <c r="Z6556" s="38">
        <v>6548</v>
      </c>
      <c r="AA6556" s="1">
        <v>35977.882678758862</v>
      </c>
    </row>
    <row r="6557" spans="26:27" x14ac:dyDescent="0.2">
      <c r="Z6557" s="38">
        <v>6549</v>
      </c>
      <c r="AA6557" s="1">
        <v>36379.38926546328</v>
      </c>
    </row>
    <row r="6558" spans="26:27" x14ac:dyDescent="0.2">
      <c r="Z6558" s="38">
        <v>6550</v>
      </c>
      <c r="AA6558" s="1">
        <v>36892.915556685643</v>
      </c>
    </row>
    <row r="6559" spans="26:27" x14ac:dyDescent="0.2">
      <c r="Z6559" s="38">
        <v>6551</v>
      </c>
      <c r="AA6559" s="1">
        <v>36716.363624554753</v>
      </c>
    </row>
    <row r="6560" spans="26:27" x14ac:dyDescent="0.2">
      <c r="Z6560" s="38">
        <v>6552</v>
      </c>
      <c r="AA6560" s="1">
        <v>36311.891868142789</v>
      </c>
    </row>
    <row r="6561" spans="26:27" x14ac:dyDescent="0.2">
      <c r="Z6561" s="38">
        <v>6553</v>
      </c>
      <c r="AA6561" s="1">
        <v>36922.395804341919</v>
      </c>
    </row>
    <row r="6562" spans="26:27" x14ac:dyDescent="0.2">
      <c r="Z6562" s="38">
        <v>6554</v>
      </c>
      <c r="AA6562" s="1">
        <v>36482.592512710769</v>
      </c>
    </row>
    <row r="6563" spans="26:27" x14ac:dyDescent="0.2">
      <c r="Z6563" s="38">
        <v>6555</v>
      </c>
      <c r="AA6563" s="1">
        <v>37313.593397170174</v>
      </c>
    </row>
    <row r="6564" spans="26:27" x14ac:dyDescent="0.2">
      <c r="Z6564" s="38">
        <v>6556</v>
      </c>
      <c r="AA6564" s="1">
        <v>37243.109484713699</v>
      </c>
    </row>
    <row r="6565" spans="26:27" x14ac:dyDescent="0.2">
      <c r="Z6565" s="38">
        <v>6557</v>
      </c>
      <c r="AA6565" s="1">
        <v>36430.414035014102</v>
      </c>
    </row>
    <row r="6566" spans="26:27" x14ac:dyDescent="0.2">
      <c r="Z6566" s="38">
        <v>6558</v>
      </c>
      <c r="AA6566" s="1">
        <v>36598.384877751079</v>
      </c>
    </row>
    <row r="6567" spans="26:27" x14ac:dyDescent="0.2">
      <c r="Z6567" s="38">
        <v>6559</v>
      </c>
      <c r="AA6567" s="1">
        <v>36734.571201667364</v>
      </c>
    </row>
    <row r="6568" spans="26:27" x14ac:dyDescent="0.2">
      <c r="Z6568" s="38">
        <v>6560</v>
      </c>
      <c r="AA6568" s="1">
        <v>37178.837919755424</v>
      </c>
    </row>
    <row r="6569" spans="26:27" x14ac:dyDescent="0.2">
      <c r="Z6569" s="38">
        <v>6561</v>
      </c>
      <c r="AA6569" s="1">
        <v>36785.611783607041</v>
      </c>
    </row>
    <row r="6570" spans="26:27" x14ac:dyDescent="0.2">
      <c r="Z6570" s="38">
        <v>6562</v>
      </c>
      <c r="AA6570" s="1">
        <v>37119.522555322743</v>
      </c>
    </row>
    <row r="6571" spans="26:27" x14ac:dyDescent="0.2">
      <c r="Z6571" s="38">
        <v>6563</v>
      </c>
      <c r="AA6571" s="1">
        <v>36067.859662724833</v>
      </c>
    </row>
    <row r="6572" spans="26:27" x14ac:dyDescent="0.2">
      <c r="Z6572" s="38">
        <v>6564</v>
      </c>
      <c r="AA6572" s="1">
        <v>35981.106245116986</v>
      </c>
    </row>
    <row r="6573" spans="26:27" x14ac:dyDescent="0.2">
      <c r="Z6573" s="38">
        <v>6565</v>
      </c>
      <c r="AA6573" s="1">
        <v>36750.324128253145</v>
      </c>
    </row>
    <row r="6574" spans="26:27" x14ac:dyDescent="0.2">
      <c r="Z6574" s="38">
        <v>6566</v>
      </c>
      <c r="AA6574" s="1">
        <v>36179.06801165198</v>
      </c>
    </row>
    <row r="6575" spans="26:27" x14ac:dyDescent="0.2">
      <c r="Z6575" s="38">
        <v>6567</v>
      </c>
      <c r="AA6575" s="1">
        <v>35322.686518997587</v>
      </c>
    </row>
    <row r="6576" spans="26:27" x14ac:dyDescent="0.2">
      <c r="Z6576" s="38">
        <v>6568</v>
      </c>
      <c r="AA6576" s="1">
        <v>36101.166177985469</v>
      </c>
    </row>
    <row r="6577" spans="26:27" x14ac:dyDescent="0.2">
      <c r="Z6577" s="38">
        <v>6569</v>
      </c>
      <c r="AA6577" s="1">
        <v>35860.421954679361</v>
      </c>
    </row>
    <row r="6578" spans="26:27" x14ac:dyDescent="0.2">
      <c r="Z6578" s="38">
        <v>6570</v>
      </c>
      <c r="AA6578" s="1">
        <v>36726.791499498198</v>
      </c>
    </row>
    <row r="6579" spans="26:27" x14ac:dyDescent="0.2">
      <c r="Z6579" s="38">
        <v>6571</v>
      </c>
      <c r="AA6579" s="1">
        <v>36735.724701556552</v>
      </c>
    </row>
    <row r="6580" spans="26:27" x14ac:dyDescent="0.2">
      <c r="Z6580" s="38">
        <v>6572</v>
      </c>
      <c r="AA6580" s="1">
        <v>36446.411490742583</v>
      </c>
    </row>
    <row r="6581" spans="26:27" x14ac:dyDescent="0.2">
      <c r="Z6581" s="38">
        <v>6573</v>
      </c>
      <c r="AA6581" s="1">
        <v>36329.666851998765</v>
      </c>
    </row>
    <row r="6582" spans="26:27" x14ac:dyDescent="0.2">
      <c r="Z6582" s="38">
        <v>6574</v>
      </c>
      <c r="AA6582" s="1">
        <v>36331.652015838605</v>
      </c>
    </row>
    <row r="6583" spans="26:27" x14ac:dyDescent="0.2">
      <c r="Z6583" s="38">
        <v>6575</v>
      </c>
      <c r="AA6583" s="1">
        <v>37004.591909993353</v>
      </c>
    </row>
    <row r="6584" spans="26:27" x14ac:dyDescent="0.2">
      <c r="Z6584" s="38">
        <v>6576</v>
      </c>
      <c r="AA6584" s="1">
        <v>36983.224401502324</v>
      </c>
    </row>
    <row r="6585" spans="26:27" x14ac:dyDescent="0.2">
      <c r="Z6585" s="38">
        <v>6577</v>
      </c>
      <c r="AA6585" s="1">
        <v>37257.210126644437</v>
      </c>
    </row>
    <row r="6586" spans="26:27" x14ac:dyDescent="0.2">
      <c r="Z6586" s="38">
        <v>6578</v>
      </c>
      <c r="AA6586" s="1">
        <v>37330.813313172002</v>
      </c>
    </row>
    <row r="6587" spans="26:27" x14ac:dyDescent="0.2">
      <c r="Z6587" s="38">
        <v>6579</v>
      </c>
      <c r="AA6587" s="1">
        <v>36002.363299594457</v>
      </c>
    </row>
    <row r="6588" spans="26:27" x14ac:dyDescent="0.2">
      <c r="Z6588" s="38">
        <v>6580</v>
      </c>
      <c r="AA6588" s="1">
        <v>36887.791191833516</v>
      </c>
    </row>
    <row r="6589" spans="26:27" x14ac:dyDescent="0.2">
      <c r="Z6589" s="38">
        <v>6581</v>
      </c>
      <c r="AA6589" s="1">
        <v>36296.594846126507</v>
      </c>
    </row>
    <row r="6590" spans="26:27" x14ac:dyDescent="0.2">
      <c r="Z6590" s="38">
        <v>6582</v>
      </c>
      <c r="AA6590" s="1">
        <v>36879.698473812728</v>
      </c>
    </row>
    <row r="6591" spans="26:27" x14ac:dyDescent="0.2">
      <c r="Z6591" s="38">
        <v>6583</v>
      </c>
      <c r="AA6591" s="1">
        <v>36336.548144206099</v>
      </c>
    </row>
    <row r="6592" spans="26:27" x14ac:dyDescent="0.2">
      <c r="Z6592" s="38">
        <v>6584</v>
      </c>
      <c r="AA6592" s="1">
        <v>36095.168689771162</v>
      </c>
    </row>
    <row r="6593" spans="26:27" x14ac:dyDescent="0.2">
      <c r="Z6593" s="38">
        <v>6585</v>
      </c>
      <c r="AA6593" s="1">
        <v>37133.479946213978</v>
      </c>
    </row>
    <row r="6594" spans="26:27" x14ac:dyDescent="0.2">
      <c r="Z6594" s="38">
        <v>6586</v>
      </c>
      <c r="AA6594" s="1">
        <v>36429.042449365123</v>
      </c>
    </row>
    <row r="6595" spans="26:27" x14ac:dyDescent="0.2">
      <c r="Z6595" s="38">
        <v>6587</v>
      </c>
      <c r="AA6595" s="1">
        <v>36834.587573750294</v>
      </c>
    </row>
    <row r="6596" spans="26:27" x14ac:dyDescent="0.2">
      <c r="Z6596" s="38">
        <v>6588</v>
      </c>
      <c r="AA6596" s="1">
        <v>37086.054285474274</v>
      </c>
    </row>
    <row r="6597" spans="26:27" x14ac:dyDescent="0.2">
      <c r="Z6597" s="38">
        <v>6589</v>
      </c>
      <c r="AA6597" s="1">
        <v>36965.301243878814</v>
      </c>
    </row>
    <row r="6598" spans="26:27" x14ac:dyDescent="0.2">
      <c r="Z6598" s="38">
        <v>6590</v>
      </c>
      <c r="AA6598" s="1">
        <v>36358.477924884981</v>
      </c>
    </row>
    <row r="6599" spans="26:27" x14ac:dyDescent="0.2">
      <c r="Z6599" s="38">
        <v>6591</v>
      </c>
      <c r="AA6599" s="1">
        <v>36776.578907779811</v>
      </c>
    </row>
    <row r="6600" spans="26:27" x14ac:dyDescent="0.2">
      <c r="Z6600" s="38">
        <v>6592</v>
      </c>
      <c r="AA6600" s="1">
        <v>36196.751325177422</v>
      </c>
    </row>
    <row r="6601" spans="26:27" x14ac:dyDescent="0.2">
      <c r="Z6601" s="38">
        <v>6593</v>
      </c>
      <c r="AA6601" s="1">
        <v>35756.767180986804</v>
      </c>
    </row>
    <row r="6602" spans="26:27" x14ac:dyDescent="0.2">
      <c r="Z6602" s="38">
        <v>6594</v>
      </c>
      <c r="AA6602" s="1">
        <v>36430.183369355858</v>
      </c>
    </row>
    <row r="6603" spans="26:27" x14ac:dyDescent="0.2">
      <c r="Z6603" s="38">
        <v>6595</v>
      </c>
      <c r="AA6603" s="1">
        <v>36918.708092938599</v>
      </c>
    </row>
    <row r="6604" spans="26:27" x14ac:dyDescent="0.2">
      <c r="Z6604" s="38">
        <v>6596</v>
      </c>
      <c r="AA6604" s="1">
        <v>35973.785859624957</v>
      </c>
    </row>
    <row r="6605" spans="26:27" x14ac:dyDescent="0.2">
      <c r="Z6605" s="38">
        <v>6597</v>
      </c>
      <c r="AA6605" s="1">
        <v>37087.759871418566</v>
      </c>
    </row>
    <row r="6606" spans="26:27" x14ac:dyDescent="0.2">
      <c r="Z6606" s="38">
        <v>6598</v>
      </c>
      <c r="AA6606" s="1">
        <v>37164.520047622296</v>
      </c>
    </row>
    <row r="6607" spans="26:27" x14ac:dyDescent="0.2">
      <c r="Z6607" s="38">
        <v>6599</v>
      </c>
      <c r="AA6607" s="1">
        <v>35725.330069105861</v>
      </c>
    </row>
    <row r="6608" spans="26:27" x14ac:dyDescent="0.2">
      <c r="Z6608" s="38">
        <v>6600</v>
      </c>
      <c r="AA6608" s="1">
        <v>36683.198630673069</v>
      </c>
    </row>
    <row r="6609" spans="26:27" x14ac:dyDescent="0.2">
      <c r="Z6609" s="38">
        <v>6601</v>
      </c>
      <c r="AA6609" s="1">
        <v>35919.302592700551</v>
      </c>
    </row>
    <row r="6610" spans="26:27" x14ac:dyDescent="0.2">
      <c r="Z6610" s="38">
        <v>6602</v>
      </c>
      <c r="AA6610" s="1">
        <v>36616.927933455183</v>
      </c>
    </row>
    <row r="6611" spans="26:27" x14ac:dyDescent="0.2">
      <c r="Z6611" s="38">
        <v>6603</v>
      </c>
      <c r="AA6611" s="1">
        <v>36938.297188369419</v>
      </c>
    </row>
    <row r="6612" spans="26:27" x14ac:dyDescent="0.2">
      <c r="Z6612" s="38">
        <v>6604</v>
      </c>
      <c r="AA6612" s="1">
        <v>36866.50878432938</v>
      </c>
    </row>
    <row r="6613" spans="26:27" x14ac:dyDescent="0.2">
      <c r="Z6613" s="38">
        <v>6605</v>
      </c>
      <c r="AA6613" s="1">
        <v>37209.144232802821</v>
      </c>
    </row>
    <row r="6614" spans="26:27" x14ac:dyDescent="0.2">
      <c r="Z6614" s="38">
        <v>6606</v>
      </c>
      <c r="AA6614" s="1">
        <v>36128.26921572032</v>
      </c>
    </row>
    <row r="6615" spans="26:27" x14ac:dyDescent="0.2">
      <c r="Z6615" s="38">
        <v>6607</v>
      </c>
      <c r="AA6615" s="1">
        <v>37219.112775650268</v>
      </c>
    </row>
    <row r="6616" spans="26:27" x14ac:dyDescent="0.2">
      <c r="Z6616" s="38">
        <v>6608</v>
      </c>
      <c r="AA6616" s="1">
        <v>37003.272423404625</v>
      </c>
    </row>
    <row r="6617" spans="26:27" x14ac:dyDescent="0.2">
      <c r="Z6617" s="38">
        <v>6609</v>
      </c>
      <c r="AA6617" s="1">
        <v>37173.218276584252</v>
      </c>
    </row>
    <row r="6618" spans="26:27" x14ac:dyDescent="0.2">
      <c r="Z6618" s="38">
        <v>6610</v>
      </c>
      <c r="AA6618" s="1">
        <v>37027.87248441673</v>
      </c>
    </row>
    <row r="6619" spans="26:27" x14ac:dyDescent="0.2">
      <c r="Z6619" s="38">
        <v>6611</v>
      </c>
      <c r="AA6619" s="1">
        <v>36150.560524771732</v>
      </c>
    </row>
    <row r="6620" spans="26:27" x14ac:dyDescent="0.2">
      <c r="Z6620" s="38">
        <v>6612</v>
      </c>
      <c r="AA6620" s="1">
        <v>36407.716946766726</v>
      </c>
    </row>
    <row r="6621" spans="26:27" x14ac:dyDescent="0.2">
      <c r="Z6621" s="38">
        <v>6613</v>
      </c>
      <c r="AA6621" s="1">
        <v>37465.905122337514</v>
      </c>
    </row>
    <row r="6622" spans="26:27" x14ac:dyDescent="0.2">
      <c r="Z6622" s="38">
        <v>6614</v>
      </c>
      <c r="AA6622" s="1">
        <v>36569.424267569797</v>
      </c>
    </row>
    <row r="6623" spans="26:27" x14ac:dyDescent="0.2">
      <c r="Z6623" s="38">
        <v>6615</v>
      </c>
      <c r="AA6623" s="1">
        <v>36014.235157332267</v>
      </c>
    </row>
    <row r="6624" spans="26:27" x14ac:dyDescent="0.2">
      <c r="Z6624" s="38">
        <v>6616</v>
      </c>
      <c r="AA6624" s="1">
        <v>37065.247982346977</v>
      </c>
    </row>
    <row r="6625" spans="26:27" x14ac:dyDescent="0.2">
      <c r="Z6625" s="38">
        <v>6617</v>
      </c>
      <c r="AA6625" s="1">
        <v>36925.141881784031</v>
      </c>
    </row>
    <row r="6626" spans="26:27" x14ac:dyDescent="0.2">
      <c r="Z6626" s="38">
        <v>6618</v>
      </c>
      <c r="AA6626" s="1">
        <v>36405.285193468313</v>
      </c>
    </row>
    <row r="6627" spans="26:27" x14ac:dyDescent="0.2">
      <c r="Z6627" s="38">
        <v>6619</v>
      </c>
      <c r="AA6627" s="1">
        <v>36565.091301432607</v>
      </c>
    </row>
    <row r="6628" spans="26:27" x14ac:dyDescent="0.2">
      <c r="Z6628" s="38">
        <v>6620</v>
      </c>
      <c r="AA6628" s="1">
        <v>36000.70293761736</v>
      </c>
    </row>
    <row r="6629" spans="26:27" x14ac:dyDescent="0.2">
      <c r="Z6629" s="38">
        <v>6621</v>
      </c>
      <c r="AA6629" s="1">
        <v>36859.643859841664</v>
      </c>
    </row>
    <row r="6630" spans="26:27" x14ac:dyDescent="0.2">
      <c r="Z6630" s="38">
        <v>6622</v>
      </c>
      <c r="AA6630" s="1">
        <v>35740.244081372279</v>
      </c>
    </row>
    <row r="6631" spans="26:27" x14ac:dyDescent="0.2">
      <c r="Z6631" s="38">
        <v>6623</v>
      </c>
      <c r="AA6631" s="1">
        <v>35642.997348028373</v>
      </c>
    </row>
    <row r="6632" spans="26:27" x14ac:dyDescent="0.2">
      <c r="Z6632" s="38">
        <v>6624</v>
      </c>
      <c r="AA6632" s="1">
        <v>37135.192883618744</v>
      </c>
    </row>
    <row r="6633" spans="26:27" x14ac:dyDescent="0.2">
      <c r="Z6633" s="38">
        <v>6625</v>
      </c>
      <c r="AA6633" s="1">
        <v>36239.221108706697</v>
      </c>
    </row>
    <row r="6634" spans="26:27" x14ac:dyDescent="0.2">
      <c r="Z6634" s="38">
        <v>6626</v>
      </c>
      <c r="AA6634" s="1">
        <v>35777.149205260852</v>
      </c>
    </row>
    <row r="6635" spans="26:27" x14ac:dyDescent="0.2">
      <c r="Z6635" s="38">
        <v>6627</v>
      </c>
      <c r="AA6635" s="1">
        <v>36693.445197184396</v>
      </c>
    </row>
    <row r="6636" spans="26:27" x14ac:dyDescent="0.2">
      <c r="Z6636" s="38">
        <v>6628</v>
      </c>
      <c r="AA6636" s="1">
        <v>36533.909303088512</v>
      </c>
    </row>
    <row r="6637" spans="26:27" x14ac:dyDescent="0.2">
      <c r="Z6637" s="38">
        <v>6629</v>
      </c>
      <c r="AA6637" s="1">
        <v>37387.686087684211</v>
      </c>
    </row>
    <row r="6638" spans="26:27" x14ac:dyDescent="0.2">
      <c r="Z6638" s="38">
        <v>6630</v>
      </c>
      <c r="AA6638" s="1">
        <v>36822.655408616964</v>
      </c>
    </row>
    <row r="6639" spans="26:27" x14ac:dyDescent="0.2">
      <c r="Z6639" s="38">
        <v>6631</v>
      </c>
      <c r="AA6639" s="1">
        <v>36909.071526416454</v>
      </c>
    </row>
    <row r="6640" spans="26:27" x14ac:dyDescent="0.2">
      <c r="Z6640" s="38">
        <v>6632</v>
      </c>
      <c r="AA6640" s="1">
        <v>36485.70457957629</v>
      </c>
    </row>
    <row r="6641" spans="26:27" x14ac:dyDescent="0.2">
      <c r="Z6641" s="38">
        <v>6633</v>
      </c>
      <c r="AA6641" s="1">
        <v>36183.822877420083</v>
      </c>
    </row>
    <row r="6642" spans="26:27" x14ac:dyDescent="0.2">
      <c r="Z6642" s="38">
        <v>6634</v>
      </c>
      <c r="AA6642" s="1">
        <v>37128.906201990816</v>
      </c>
    </row>
    <row r="6643" spans="26:27" x14ac:dyDescent="0.2">
      <c r="Z6643" s="38">
        <v>6635</v>
      </c>
      <c r="AA6643" s="1">
        <v>36144.825467531438</v>
      </c>
    </row>
    <row r="6644" spans="26:27" x14ac:dyDescent="0.2">
      <c r="Z6644" s="38">
        <v>6636</v>
      </c>
      <c r="AA6644" s="1">
        <v>36824.109146100316</v>
      </c>
    </row>
    <row r="6645" spans="26:27" x14ac:dyDescent="0.2">
      <c r="Z6645" s="38">
        <v>6637</v>
      </c>
      <c r="AA6645" s="1">
        <v>35823.97735804291</v>
      </c>
    </row>
    <row r="6646" spans="26:27" x14ac:dyDescent="0.2">
      <c r="Z6646" s="38">
        <v>6638</v>
      </c>
      <c r="AA6646" s="1">
        <v>36106.237951762741</v>
      </c>
    </row>
    <row r="6647" spans="26:27" x14ac:dyDescent="0.2">
      <c r="Z6647" s="38">
        <v>6639</v>
      </c>
      <c r="AA6647" s="1">
        <v>37074.349187999331</v>
      </c>
    </row>
    <row r="6648" spans="26:27" x14ac:dyDescent="0.2">
      <c r="Z6648" s="38">
        <v>6640</v>
      </c>
      <c r="AA6648" s="1">
        <v>35669.63401388604</v>
      </c>
    </row>
    <row r="6649" spans="26:27" x14ac:dyDescent="0.2">
      <c r="Z6649" s="38">
        <v>6641</v>
      </c>
      <c r="AA6649" s="1">
        <v>36698.01559195749</v>
      </c>
    </row>
    <row r="6650" spans="26:27" x14ac:dyDescent="0.2">
      <c r="Z6650" s="38">
        <v>6642</v>
      </c>
      <c r="AA6650" s="1">
        <v>36343.734826392356</v>
      </c>
    </row>
    <row r="6651" spans="26:27" x14ac:dyDescent="0.2">
      <c r="Z6651" s="38">
        <v>6643</v>
      </c>
      <c r="AA6651" s="1">
        <v>36274.428670665911</v>
      </c>
    </row>
    <row r="6652" spans="26:27" x14ac:dyDescent="0.2">
      <c r="Z6652" s="38">
        <v>6644</v>
      </c>
      <c r="AA6652" s="1">
        <v>36460.222223923804</v>
      </c>
    </row>
    <row r="6653" spans="26:27" x14ac:dyDescent="0.2">
      <c r="Z6653" s="38">
        <v>6645</v>
      </c>
      <c r="AA6653" s="1">
        <v>36319.501108989309</v>
      </c>
    </row>
    <row r="6654" spans="26:27" x14ac:dyDescent="0.2">
      <c r="Z6654" s="38">
        <v>6646</v>
      </c>
      <c r="AA6654" s="1">
        <v>36756.92512282703</v>
      </c>
    </row>
    <row r="6655" spans="26:27" x14ac:dyDescent="0.2">
      <c r="Z6655" s="38">
        <v>6647</v>
      </c>
      <c r="AA6655" s="1">
        <v>37026.977449459548</v>
      </c>
    </row>
    <row r="6656" spans="26:27" x14ac:dyDescent="0.2">
      <c r="Z6656" s="38">
        <v>6648</v>
      </c>
      <c r="AA6656" s="1">
        <v>35823.836557517781</v>
      </c>
    </row>
    <row r="6657" spans="26:27" x14ac:dyDescent="0.2">
      <c r="Z6657" s="38">
        <v>6649</v>
      </c>
      <c r="AA6657" s="1">
        <v>36045.808810612303</v>
      </c>
    </row>
    <row r="6658" spans="26:27" x14ac:dyDescent="0.2">
      <c r="Z6658" s="38">
        <v>6650</v>
      </c>
      <c r="AA6658" s="1">
        <v>36387.8168911424</v>
      </c>
    </row>
    <row r="6659" spans="26:27" x14ac:dyDescent="0.2">
      <c r="Z6659" s="38">
        <v>6651</v>
      </c>
      <c r="AA6659" s="1">
        <v>36677.481616165474</v>
      </c>
    </row>
    <row r="6660" spans="26:27" x14ac:dyDescent="0.2">
      <c r="Z6660" s="38">
        <v>6652</v>
      </c>
      <c r="AA6660" s="1">
        <v>36979.123940956153</v>
      </c>
    </row>
    <row r="6661" spans="26:27" x14ac:dyDescent="0.2">
      <c r="Z6661" s="38">
        <v>6653</v>
      </c>
      <c r="AA6661" s="1">
        <v>36142.333887978653</v>
      </c>
    </row>
    <row r="6662" spans="26:27" x14ac:dyDescent="0.2">
      <c r="Z6662" s="38">
        <v>6654</v>
      </c>
      <c r="AA6662" s="1">
        <v>36409.689477875319</v>
      </c>
    </row>
    <row r="6663" spans="26:27" x14ac:dyDescent="0.2">
      <c r="Z6663" s="38">
        <v>6655</v>
      </c>
      <c r="AA6663" s="1">
        <v>36632.996646530279</v>
      </c>
    </row>
    <row r="6664" spans="26:27" x14ac:dyDescent="0.2">
      <c r="Z6664" s="38">
        <v>6656</v>
      </c>
      <c r="AA6664" s="1">
        <v>36068.070621973078</v>
      </c>
    </row>
    <row r="6665" spans="26:27" x14ac:dyDescent="0.2">
      <c r="Z6665" s="38">
        <v>6657</v>
      </c>
      <c r="AA6665" s="1">
        <v>37239.275843238014</v>
      </c>
    </row>
    <row r="6666" spans="26:27" x14ac:dyDescent="0.2">
      <c r="Z6666" s="38">
        <v>6658</v>
      </c>
      <c r="AA6666" s="1">
        <v>36957.176442412405</v>
      </c>
    </row>
    <row r="6667" spans="26:27" x14ac:dyDescent="0.2">
      <c r="Z6667" s="38">
        <v>6659</v>
      </c>
      <c r="AA6667" s="1">
        <v>37286.40406293729</v>
      </c>
    </row>
    <row r="6668" spans="26:27" x14ac:dyDescent="0.2">
      <c r="Z6668" s="38">
        <v>6660</v>
      </c>
      <c r="AA6668" s="1">
        <v>37497.803817269771</v>
      </c>
    </row>
    <row r="6669" spans="26:27" x14ac:dyDescent="0.2">
      <c r="Z6669" s="38">
        <v>6661</v>
      </c>
      <c r="AA6669" s="1">
        <v>36868.228649681863</v>
      </c>
    </row>
    <row r="6670" spans="26:27" x14ac:dyDescent="0.2">
      <c r="Z6670" s="38">
        <v>6662</v>
      </c>
      <c r="AA6670" s="1">
        <v>37116.905139446826</v>
      </c>
    </row>
    <row r="6671" spans="26:27" x14ac:dyDescent="0.2">
      <c r="Z6671" s="38">
        <v>6663</v>
      </c>
      <c r="AA6671" s="1">
        <v>37324.339234458239</v>
      </c>
    </row>
    <row r="6672" spans="26:27" x14ac:dyDescent="0.2">
      <c r="Z6672" s="38">
        <v>6664</v>
      </c>
      <c r="AA6672" s="1">
        <v>36879.074334844896</v>
      </c>
    </row>
    <row r="6673" spans="26:27" x14ac:dyDescent="0.2">
      <c r="Z6673" s="38">
        <v>6665</v>
      </c>
      <c r="AA6673" s="1">
        <v>36551.677957348395</v>
      </c>
    </row>
    <row r="6674" spans="26:27" x14ac:dyDescent="0.2">
      <c r="Z6674" s="38">
        <v>6666</v>
      </c>
      <c r="AA6674" s="1">
        <v>36597.093565805189</v>
      </c>
    </row>
    <row r="6675" spans="26:27" x14ac:dyDescent="0.2">
      <c r="Z6675" s="38">
        <v>6667</v>
      </c>
      <c r="AA6675" s="1">
        <v>36453.602065902043</v>
      </c>
    </row>
    <row r="6676" spans="26:27" x14ac:dyDescent="0.2">
      <c r="Z6676" s="38">
        <v>6668</v>
      </c>
      <c r="AA6676" s="1">
        <v>36900.613012379355</v>
      </c>
    </row>
    <row r="6677" spans="26:27" x14ac:dyDescent="0.2">
      <c r="Z6677" s="38">
        <v>6669</v>
      </c>
      <c r="AA6677" s="1">
        <v>36171.644622951339</v>
      </c>
    </row>
    <row r="6678" spans="26:27" x14ac:dyDescent="0.2">
      <c r="Z6678" s="38">
        <v>6670</v>
      </c>
      <c r="AA6678" s="1">
        <v>36683.509061722682</v>
      </c>
    </row>
    <row r="6679" spans="26:27" x14ac:dyDescent="0.2">
      <c r="Z6679" s="38">
        <v>6671</v>
      </c>
      <c r="AA6679" s="1">
        <v>35837.215401660345</v>
      </c>
    </row>
    <row r="6680" spans="26:27" x14ac:dyDescent="0.2">
      <c r="Z6680" s="38">
        <v>6672</v>
      </c>
      <c r="AA6680" s="1">
        <v>36487.842245464693</v>
      </c>
    </row>
    <row r="6681" spans="26:27" x14ac:dyDescent="0.2">
      <c r="Z6681" s="38">
        <v>6673</v>
      </c>
      <c r="AA6681" s="1">
        <v>36110.17262257167</v>
      </c>
    </row>
    <row r="6682" spans="26:27" x14ac:dyDescent="0.2">
      <c r="Z6682" s="38">
        <v>6674</v>
      </c>
      <c r="AA6682" s="1">
        <v>36390.706922986181</v>
      </c>
    </row>
    <row r="6683" spans="26:27" x14ac:dyDescent="0.2">
      <c r="Z6683" s="38">
        <v>6675</v>
      </c>
      <c r="AA6683" s="1">
        <v>36522.133131158444</v>
      </c>
    </row>
    <row r="6684" spans="26:27" x14ac:dyDescent="0.2">
      <c r="Z6684" s="38">
        <v>6676</v>
      </c>
      <c r="AA6684" s="1">
        <v>36029.635472951581</v>
      </c>
    </row>
    <row r="6685" spans="26:27" x14ac:dyDescent="0.2">
      <c r="Z6685" s="38">
        <v>6677</v>
      </c>
      <c r="AA6685" s="1">
        <v>37600.441456957655</v>
      </c>
    </row>
    <row r="6686" spans="26:27" x14ac:dyDescent="0.2">
      <c r="Z6686" s="38">
        <v>6678</v>
      </c>
      <c r="AA6686" s="1">
        <v>36856.645948077901</v>
      </c>
    </row>
    <row r="6687" spans="26:27" x14ac:dyDescent="0.2">
      <c r="Z6687" s="38">
        <v>6679</v>
      </c>
      <c r="AA6687" s="1">
        <v>36792.577980966365</v>
      </c>
    </row>
    <row r="6688" spans="26:27" x14ac:dyDescent="0.2">
      <c r="Z6688" s="38">
        <v>6680</v>
      </c>
      <c r="AA6688" s="1">
        <v>36469.663086745197</v>
      </c>
    </row>
    <row r="6689" spans="26:27" x14ac:dyDescent="0.2">
      <c r="Z6689" s="38">
        <v>6681</v>
      </c>
      <c r="AA6689" s="1">
        <v>36693.745852724758</v>
      </c>
    </row>
    <row r="6690" spans="26:27" x14ac:dyDescent="0.2">
      <c r="Z6690" s="38">
        <v>6682</v>
      </c>
      <c r="AA6690" s="1">
        <v>37520.838347281999</v>
      </c>
    </row>
    <row r="6691" spans="26:27" x14ac:dyDescent="0.2">
      <c r="Z6691" s="38">
        <v>6683</v>
      </c>
      <c r="AA6691" s="1">
        <v>36618.670214893842</v>
      </c>
    </row>
    <row r="6692" spans="26:27" x14ac:dyDescent="0.2">
      <c r="Z6692" s="38">
        <v>6684</v>
      </c>
      <c r="AA6692" s="1">
        <v>35917.861885779108</v>
      </c>
    </row>
    <row r="6693" spans="26:27" x14ac:dyDescent="0.2">
      <c r="Z6693" s="38">
        <v>6685</v>
      </c>
      <c r="AA6693" s="1">
        <v>36546.916486898845</v>
      </c>
    </row>
    <row r="6694" spans="26:27" x14ac:dyDescent="0.2">
      <c r="Z6694" s="38">
        <v>6686</v>
      </c>
      <c r="AA6694" s="1">
        <v>36391.567431316158</v>
      </c>
    </row>
    <row r="6695" spans="26:27" x14ac:dyDescent="0.2">
      <c r="Z6695" s="38">
        <v>6687</v>
      </c>
      <c r="AA6695" s="1">
        <v>36472.349547189377</v>
      </c>
    </row>
    <row r="6696" spans="26:27" x14ac:dyDescent="0.2">
      <c r="Z6696" s="38">
        <v>6688</v>
      </c>
      <c r="AA6696" s="1">
        <v>35860.194255693204</v>
      </c>
    </row>
    <row r="6697" spans="26:27" x14ac:dyDescent="0.2">
      <c r="Z6697" s="38">
        <v>6689</v>
      </c>
      <c r="AA6697" s="1">
        <v>36546.062544319815</v>
      </c>
    </row>
    <row r="6698" spans="26:27" x14ac:dyDescent="0.2">
      <c r="Z6698" s="38">
        <v>6690</v>
      </c>
      <c r="AA6698" s="1">
        <v>37624.06345795159</v>
      </c>
    </row>
    <row r="6699" spans="26:27" x14ac:dyDescent="0.2">
      <c r="Z6699" s="38">
        <v>6691</v>
      </c>
      <c r="AA6699" s="1">
        <v>36504.341775597059</v>
      </c>
    </row>
    <row r="6700" spans="26:27" x14ac:dyDescent="0.2">
      <c r="Z6700" s="38">
        <v>6692</v>
      </c>
      <c r="AA6700" s="1">
        <v>36055.088683847658</v>
      </c>
    </row>
    <row r="6701" spans="26:27" x14ac:dyDescent="0.2">
      <c r="Z6701" s="38">
        <v>6693</v>
      </c>
      <c r="AA6701" s="1">
        <v>36752.586949356002</v>
      </c>
    </row>
    <row r="6702" spans="26:27" x14ac:dyDescent="0.2">
      <c r="Z6702" s="38">
        <v>6694</v>
      </c>
      <c r="AA6702" s="1">
        <v>35596.406714831333</v>
      </c>
    </row>
    <row r="6703" spans="26:27" x14ac:dyDescent="0.2">
      <c r="Z6703" s="38">
        <v>6695</v>
      </c>
      <c r="AA6703" s="1">
        <v>37268.141953279737</v>
      </c>
    </row>
    <row r="6704" spans="26:27" x14ac:dyDescent="0.2">
      <c r="Z6704" s="38">
        <v>6696</v>
      </c>
      <c r="AA6704" s="1">
        <v>37232.95317090179</v>
      </c>
    </row>
    <row r="6705" spans="26:27" x14ac:dyDescent="0.2">
      <c r="Z6705" s="38">
        <v>6697</v>
      </c>
      <c r="AA6705" s="1">
        <v>36565.176636390388</v>
      </c>
    </row>
    <row r="6706" spans="26:27" x14ac:dyDescent="0.2">
      <c r="Z6706" s="38">
        <v>6698</v>
      </c>
      <c r="AA6706" s="1">
        <v>36187.372362599119</v>
      </c>
    </row>
    <row r="6707" spans="26:27" x14ac:dyDescent="0.2">
      <c r="Z6707" s="38">
        <v>6699</v>
      </c>
      <c r="AA6707" s="1">
        <v>37125.686981159532</v>
      </c>
    </row>
    <row r="6708" spans="26:27" x14ac:dyDescent="0.2">
      <c r="Z6708" s="38">
        <v>6700</v>
      </c>
      <c r="AA6708" s="1">
        <v>36117.903895651049</v>
      </c>
    </row>
    <row r="6709" spans="26:27" x14ac:dyDescent="0.2">
      <c r="Z6709" s="38">
        <v>6701</v>
      </c>
      <c r="AA6709" s="1">
        <v>36538.415057984006</v>
      </c>
    </row>
    <row r="6710" spans="26:27" x14ac:dyDescent="0.2">
      <c r="Z6710" s="38">
        <v>6702</v>
      </c>
      <c r="AA6710" s="1">
        <v>36428.472119936196</v>
      </c>
    </row>
    <row r="6711" spans="26:27" x14ac:dyDescent="0.2">
      <c r="Z6711" s="38">
        <v>6703</v>
      </c>
      <c r="AA6711" s="1">
        <v>36438.626386872238</v>
      </c>
    </row>
    <row r="6712" spans="26:27" x14ac:dyDescent="0.2">
      <c r="Z6712" s="38">
        <v>6704</v>
      </c>
      <c r="AA6712" s="1">
        <v>36278.022302341094</v>
      </c>
    </row>
    <row r="6713" spans="26:27" x14ac:dyDescent="0.2">
      <c r="Z6713" s="38">
        <v>6705</v>
      </c>
      <c r="AA6713" s="1">
        <v>35272.026092159722</v>
      </c>
    </row>
    <row r="6714" spans="26:27" x14ac:dyDescent="0.2">
      <c r="Z6714" s="38">
        <v>6706</v>
      </c>
      <c r="AA6714" s="1">
        <v>36268.762377017323</v>
      </c>
    </row>
    <row r="6715" spans="26:27" x14ac:dyDescent="0.2">
      <c r="Z6715" s="38">
        <v>6707</v>
      </c>
      <c r="AA6715" s="1">
        <v>36169.111353757922</v>
      </c>
    </row>
    <row r="6716" spans="26:27" x14ac:dyDescent="0.2">
      <c r="Z6716" s="38">
        <v>6708</v>
      </c>
      <c r="AA6716" s="1">
        <v>37241.924492915874</v>
      </c>
    </row>
    <row r="6717" spans="26:27" x14ac:dyDescent="0.2">
      <c r="Z6717" s="38">
        <v>6709</v>
      </c>
      <c r="AA6717" s="1">
        <v>36548.305072762618</v>
      </c>
    </row>
    <row r="6718" spans="26:27" x14ac:dyDescent="0.2">
      <c r="Z6718" s="38">
        <v>6710</v>
      </c>
      <c r="AA6718" s="1">
        <v>36966.472213902933</v>
      </c>
    </row>
    <row r="6719" spans="26:27" x14ac:dyDescent="0.2">
      <c r="Z6719" s="38">
        <v>6711</v>
      </c>
      <c r="AA6719" s="1">
        <v>36043.122736995902</v>
      </c>
    </row>
    <row r="6720" spans="26:27" x14ac:dyDescent="0.2">
      <c r="Z6720" s="38">
        <v>6712</v>
      </c>
      <c r="AA6720" s="1">
        <v>36756.442843287914</v>
      </c>
    </row>
    <row r="6721" spans="26:27" x14ac:dyDescent="0.2">
      <c r="Z6721" s="38">
        <v>6713</v>
      </c>
      <c r="AA6721" s="1">
        <v>37036.395777614736</v>
      </c>
    </row>
    <row r="6722" spans="26:27" x14ac:dyDescent="0.2">
      <c r="Z6722" s="38">
        <v>6714</v>
      </c>
      <c r="AA6722" s="1">
        <v>36551.275268573401</v>
      </c>
    </row>
    <row r="6723" spans="26:27" x14ac:dyDescent="0.2">
      <c r="Z6723" s="38">
        <v>6715</v>
      </c>
      <c r="AA6723" s="1">
        <v>36360.113085152101</v>
      </c>
    </row>
    <row r="6724" spans="26:27" x14ac:dyDescent="0.2">
      <c r="Z6724" s="38">
        <v>6716</v>
      </c>
      <c r="AA6724" s="1">
        <v>35556.239524787787</v>
      </c>
    </row>
    <row r="6725" spans="26:27" x14ac:dyDescent="0.2">
      <c r="Z6725" s="38">
        <v>6717</v>
      </c>
      <c r="AA6725" s="1">
        <v>35466.152602688962</v>
      </c>
    </row>
    <row r="6726" spans="26:27" x14ac:dyDescent="0.2">
      <c r="Z6726" s="38">
        <v>6718</v>
      </c>
      <c r="AA6726" s="1">
        <v>36928.632019308898</v>
      </c>
    </row>
    <row r="6727" spans="26:27" x14ac:dyDescent="0.2">
      <c r="Z6727" s="38">
        <v>6719</v>
      </c>
      <c r="AA6727" s="1">
        <v>36909.754976479628</v>
      </c>
    </row>
    <row r="6728" spans="26:27" x14ac:dyDescent="0.2">
      <c r="Z6728" s="38">
        <v>6720</v>
      </c>
      <c r="AA6728" s="1">
        <v>35673.461330487786</v>
      </c>
    </row>
    <row r="6729" spans="26:27" x14ac:dyDescent="0.2">
      <c r="Z6729" s="38">
        <v>6721</v>
      </c>
      <c r="AA6729" s="1">
        <v>36310.565100942826</v>
      </c>
    </row>
    <row r="6730" spans="26:27" x14ac:dyDescent="0.2">
      <c r="Z6730" s="38">
        <v>6722</v>
      </c>
      <c r="AA6730" s="1">
        <v>37382.41867415575</v>
      </c>
    </row>
    <row r="6731" spans="26:27" x14ac:dyDescent="0.2">
      <c r="Z6731" s="38">
        <v>6723</v>
      </c>
      <c r="AA6731" s="1">
        <v>35921.289364429053</v>
      </c>
    </row>
    <row r="6732" spans="26:27" x14ac:dyDescent="0.2">
      <c r="Z6732" s="38">
        <v>6724</v>
      </c>
      <c r="AA6732" s="1">
        <v>36089.854682680518</v>
      </c>
    </row>
    <row r="6733" spans="26:27" x14ac:dyDescent="0.2">
      <c r="Z6733" s="38">
        <v>6725</v>
      </c>
      <c r="AA6733" s="1">
        <v>36004.184112988114</v>
      </c>
    </row>
    <row r="6734" spans="26:27" x14ac:dyDescent="0.2">
      <c r="Z6734" s="38">
        <v>6726</v>
      </c>
      <c r="AA6734" s="1">
        <v>37034.416103811833</v>
      </c>
    </row>
    <row r="6735" spans="26:27" x14ac:dyDescent="0.2">
      <c r="Z6735" s="38">
        <v>6727</v>
      </c>
      <c r="AA6735" s="1">
        <v>35974.673033609644</v>
      </c>
    </row>
    <row r="6736" spans="26:27" x14ac:dyDescent="0.2">
      <c r="Z6736" s="38">
        <v>6728</v>
      </c>
      <c r="AA6736" s="1">
        <v>36490.212649883819</v>
      </c>
    </row>
    <row r="6737" spans="26:27" x14ac:dyDescent="0.2">
      <c r="Z6737" s="38">
        <v>6729</v>
      </c>
      <c r="AA6737" s="1">
        <v>36405.944889067832</v>
      </c>
    </row>
    <row r="6738" spans="26:27" x14ac:dyDescent="0.2">
      <c r="Z6738" s="38">
        <v>6730</v>
      </c>
      <c r="AA6738" s="1">
        <v>36525.635023743882</v>
      </c>
    </row>
    <row r="6739" spans="26:27" x14ac:dyDescent="0.2">
      <c r="Z6739" s="38">
        <v>6731</v>
      </c>
      <c r="AA6739" s="1">
        <v>35954.58450779425</v>
      </c>
    </row>
    <row r="6740" spans="26:27" x14ac:dyDescent="0.2">
      <c r="Z6740" s="38">
        <v>6732</v>
      </c>
      <c r="AA6740" s="1">
        <v>36906.655889802649</v>
      </c>
    </row>
    <row r="6741" spans="26:27" x14ac:dyDescent="0.2">
      <c r="Z6741" s="38">
        <v>6733</v>
      </c>
      <c r="AA6741" s="1">
        <v>36554.53994996204</v>
      </c>
    </row>
    <row r="6742" spans="26:27" x14ac:dyDescent="0.2">
      <c r="Z6742" s="38">
        <v>6734</v>
      </c>
      <c r="AA6742" s="1">
        <v>35784.671047255222</v>
      </c>
    </row>
    <row r="6743" spans="26:27" x14ac:dyDescent="0.2">
      <c r="Z6743" s="38">
        <v>6735</v>
      </c>
      <c r="AA6743" s="1">
        <v>36730.331508404655</v>
      </c>
    </row>
    <row r="6744" spans="26:27" x14ac:dyDescent="0.2">
      <c r="Z6744" s="38">
        <v>6736</v>
      </c>
      <c r="AA6744" s="1">
        <v>36291.969313064605</v>
      </c>
    </row>
    <row r="6745" spans="26:27" x14ac:dyDescent="0.2">
      <c r="Z6745" s="38">
        <v>6737</v>
      </c>
      <c r="AA6745" s="1">
        <v>36190.474529619634</v>
      </c>
    </row>
    <row r="6746" spans="26:27" x14ac:dyDescent="0.2">
      <c r="Z6746" s="38">
        <v>6738</v>
      </c>
      <c r="AA6746" s="1">
        <v>36105.28584879051</v>
      </c>
    </row>
    <row r="6747" spans="26:27" x14ac:dyDescent="0.2">
      <c r="Z6747" s="38">
        <v>6739</v>
      </c>
      <c r="AA6747" s="1">
        <v>36613.260420380677</v>
      </c>
    </row>
    <row r="6748" spans="26:27" x14ac:dyDescent="0.2">
      <c r="Z6748" s="38">
        <v>6740</v>
      </c>
      <c r="AA6748" s="1">
        <v>36455.95349321267</v>
      </c>
    </row>
    <row r="6749" spans="26:27" x14ac:dyDescent="0.2">
      <c r="Z6749" s="38">
        <v>6741</v>
      </c>
      <c r="AA6749" s="1">
        <v>36403.858107100379</v>
      </c>
    </row>
    <row r="6750" spans="26:27" x14ac:dyDescent="0.2">
      <c r="Z6750" s="38">
        <v>6742</v>
      </c>
      <c r="AA6750" s="1">
        <v>35919.764605855133</v>
      </c>
    </row>
    <row r="6751" spans="26:27" x14ac:dyDescent="0.2">
      <c r="Z6751" s="38">
        <v>6743</v>
      </c>
      <c r="AA6751" s="1">
        <v>36910.335321126477</v>
      </c>
    </row>
    <row r="6752" spans="26:27" x14ac:dyDescent="0.2">
      <c r="Z6752" s="38">
        <v>6744</v>
      </c>
      <c r="AA6752" s="1">
        <v>35474.163623009379</v>
      </c>
    </row>
    <row r="6753" spans="26:27" x14ac:dyDescent="0.2">
      <c r="Z6753" s="38">
        <v>6745</v>
      </c>
      <c r="AA6753" s="1">
        <v>35411.863379674112</v>
      </c>
    </row>
    <row r="6754" spans="26:27" x14ac:dyDescent="0.2">
      <c r="Z6754" s="38">
        <v>6746</v>
      </c>
      <c r="AA6754" s="1">
        <v>36537.187174844927</v>
      </c>
    </row>
    <row r="6755" spans="26:27" x14ac:dyDescent="0.2">
      <c r="Z6755" s="38">
        <v>6747</v>
      </c>
      <c r="AA6755" s="1">
        <v>37258.076111867187</v>
      </c>
    </row>
    <row r="6756" spans="26:27" x14ac:dyDescent="0.2">
      <c r="Z6756" s="38">
        <v>6748</v>
      </c>
      <c r="AA6756" s="1">
        <v>36534.194974973812</v>
      </c>
    </row>
    <row r="6757" spans="26:27" x14ac:dyDescent="0.2">
      <c r="Z6757" s="38">
        <v>6749</v>
      </c>
      <c r="AA6757" s="1">
        <v>36787.699744460624</v>
      </c>
    </row>
    <row r="6758" spans="26:27" x14ac:dyDescent="0.2">
      <c r="Z6758" s="38">
        <v>6750</v>
      </c>
      <c r="AA6758" s="1">
        <v>36093.284999327458</v>
      </c>
    </row>
    <row r="6759" spans="26:27" x14ac:dyDescent="0.2">
      <c r="Z6759" s="38">
        <v>6751</v>
      </c>
      <c r="AA6759" s="1">
        <v>37219.227070292058</v>
      </c>
    </row>
    <row r="6760" spans="26:27" x14ac:dyDescent="0.2">
      <c r="Z6760" s="38">
        <v>6752</v>
      </c>
      <c r="AA6760" s="1">
        <v>37194.061301441703</v>
      </c>
    </row>
    <row r="6761" spans="26:27" x14ac:dyDescent="0.2">
      <c r="Z6761" s="38">
        <v>6753</v>
      </c>
      <c r="AA6761" s="1">
        <v>35484.924735599765</v>
      </c>
    </row>
    <row r="6762" spans="26:27" x14ac:dyDescent="0.2">
      <c r="Z6762" s="38">
        <v>6754</v>
      </c>
      <c r="AA6762" s="1">
        <v>36755.22871667755</v>
      </c>
    </row>
    <row r="6763" spans="26:27" x14ac:dyDescent="0.2">
      <c r="Z6763" s="38">
        <v>6755</v>
      </c>
      <c r="AA6763" s="1">
        <v>36643.053067176159</v>
      </c>
    </row>
    <row r="6764" spans="26:27" x14ac:dyDescent="0.2">
      <c r="Z6764" s="38">
        <v>6756</v>
      </c>
      <c r="AA6764" s="1">
        <v>36427.724604129544</v>
      </c>
    </row>
    <row r="6765" spans="26:27" x14ac:dyDescent="0.2">
      <c r="Z6765" s="38">
        <v>6757</v>
      </c>
      <c r="AA6765" s="1">
        <v>36582.276442609167</v>
      </c>
    </row>
    <row r="6766" spans="26:27" x14ac:dyDescent="0.2">
      <c r="Z6766" s="38">
        <v>6758</v>
      </c>
      <c r="AA6766" s="1">
        <v>35662.995171496077</v>
      </c>
    </row>
    <row r="6767" spans="26:27" x14ac:dyDescent="0.2">
      <c r="Z6767" s="38">
        <v>6759</v>
      </c>
      <c r="AA6767" s="1">
        <v>36382.000918842539</v>
      </c>
    </row>
    <row r="6768" spans="26:27" x14ac:dyDescent="0.2">
      <c r="Z6768" s="38">
        <v>6760</v>
      </c>
      <c r="AA6768" s="1">
        <v>36911.120901345406</v>
      </c>
    </row>
    <row r="6769" spans="26:27" x14ac:dyDescent="0.2">
      <c r="Z6769" s="38">
        <v>6761</v>
      </c>
      <c r="AA6769" s="1">
        <v>36847.312922754536</v>
      </c>
    </row>
    <row r="6770" spans="26:27" x14ac:dyDescent="0.2">
      <c r="Z6770" s="38">
        <v>6762</v>
      </c>
      <c r="AA6770" s="1">
        <v>36617.900349834585</v>
      </c>
    </row>
    <row r="6771" spans="26:27" x14ac:dyDescent="0.2">
      <c r="Z6771" s="38">
        <v>6763</v>
      </c>
      <c r="AA6771" s="1">
        <v>35800.065860084134</v>
      </c>
    </row>
    <row r="6772" spans="26:27" x14ac:dyDescent="0.2">
      <c r="Z6772" s="38">
        <v>6764</v>
      </c>
      <c r="AA6772" s="1">
        <v>36921.626892593224</v>
      </c>
    </row>
    <row r="6773" spans="26:27" x14ac:dyDescent="0.2">
      <c r="Z6773" s="38">
        <v>6765</v>
      </c>
      <c r="AA6773" s="1">
        <v>36947.090950776968</v>
      </c>
    </row>
    <row r="6774" spans="26:27" x14ac:dyDescent="0.2">
      <c r="Z6774" s="38">
        <v>6766</v>
      </c>
      <c r="AA6774" s="1">
        <v>36433.418325779428</v>
      </c>
    </row>
    <row r="6775" spans="26:27" x14ac:dyDescent="0.2">
      <c r="Z6775" s="38">
        <v>6767</v>
      </c>
      <c r="AA6775" s="1">
        <v>36589.570949919711</v>
      </c>
    </row>
    <row r="6776" spans="26:27" x14ac:dyDescent="0.2">
      <c r="Z6776" s="38">
        <v>6768</v>
      </c>
      <c r="AA6776" s="1">
        <v>36607.927618806963</v>
      </c>
    </row>
    <row r="6777" spans="26:27" x14ac:dyDescent="0.2">
      <c r="Z6777" s="38">
        <v>6769</v>
      </c>
      <c r="AA6777" s="1">
        <v>35885.363093235937</v>
      </c>
    </row>
    <row r="6778" spans="26:27" x14ac:dyDescent="0.2">
      <c r="Z6778" s="38">
        <v>6770</v>
      </c>
      <c r="AA6778" s="1">
        <v>36127.665396846947</v>
      </c>
    </row>
    <row r="6779" spans="26:27" x14ac:dyDescent="0.2">
      <c r="Z6779" s="38">
        <v>6771</v>
      </c>
      <c r="AA6779" s="1">
        <v>36937.941750562444</v>
      </c>
    </row>
    <row r="6780" spans="26:27" x14ac:dyDescent="0.2">
      <c r="Z6780" s="38">
        <v>6772</v>
      </c>
      <c r="AA6780" s="1">
        <v>36422.295824140507</v>
      </c>
    </row>
    <row r="6781" spans="26:27" x14ac:dyDescent="0.2">
      <c r="Z6781" s="38">
        <v>6773</v>
      </c>
      <c r="AA6781" s="1">
        <v>35890.413462846336</v>
      </c>
    </row>
    <row r="6782" spans="26:27" x14ac:dyDescent="0.2">
      <c r="Z6782" s="38">
        <v>6774</v>
      </c>
      <c r="AA6782" s="1">
        <v>36543.530445259268</v>
      </c>
    </row>
    <row r="6783" spans="26:27" x14ac:dyDescent="0.2">
      <c r="Z6783" s="38">
        <v>6775</v>
      </c>
      <c r="AA6783" s="1">
        <v>35992.56384978506</v>
      </c>
    </row>
    <row r="6784" spans="26:27" x14ac:dyDescent="0.2">
      <c r="Z6784" s="38">
        <v>6776</v>
      </c>
      <c r="AA6784" s="1">
        <v>36205.26330774877</v>
      </c>
    </row>
    <row r="6785" spans="26:27" x14ac:dyDescent="0.2">
      <c r="Z6785" s="38">
        <v>6777</v>
      </c>
      <c r="AA6785" s="1">
        <v>36317.699053741824</v>
      </c>
    </row>
    <row r="6786" spans="26:27" x14ac:dyDescent="0.2">
      <c r="Z6786" s="38">
        <v>6778</v>
      </c>
      <c r="AA6786" s="1">
        <v>35871.917830862323</v>
      </c>
    </row>
    <row r="6787" spans="26:27" x14ac:dyDescent="0.2">
      <c r="Z6787" s="38">
        <v>6779</v>
      </c>
      <c r="AA6787" s="1">
        <v>36823.117280470658</v>
      </c>
    </row>
    <row r="6788" spans="26:27" x14ac:dyDescent="0.2">
      <c r="Z6788" s="38">
        <v>6780</v>
      </c>
      <c r="AA6788" s="1">
        <v>37128.414580210752</v>
      </c>
    </row>
    <row r="6789" spans="26:27" x14ac:dyDescent="0.2">
      <c r="Z6789" s="38">
        <v>6781</v>
      </c>
      <c r="AA6789" s="1">
        <v>36546.646026450406</v>
      </c>
    </row>
    <row r="6790" spans="26:27" x14ac:dyDescent="0.2">
      <c r="Z6790" s="38">
        <v>6782</v>
      </c>
      <c r="AA6790" s="1">
        <v>35130.452234604425</v>
      </c>
    </row>
    <row r="6791" spans="26:27" x14ac:dyDescent="0.2">
      <c r="Z6791" s="38">
        <v>6783</v>
      </c>
      <c r="AA6791" s="1">
        <v>36306.925427344242</v>
      </c>
    </row>
    <row r="6792" spans="26:27" x14ac:dyDescent="0.2">
      <c r="Z6792" s="38">
        <v>6784</v>
      </c>
      <c r="AA6792" s="1">
        <v>35725.579044178186</v>
      </c>
    </row>
    <row r="6793" spans="26:27" x14ac:dyDescent="0.2">
      <c r="Z6793" s="38">
        <v>6785</v>
      </c>
      <c r="AA6793" s="1">
        <v>36870.286582753266</v>
      </c>
    </row>
    <row r="6794" spans="26:27" x14ac:dyDescent="0.2">
      <c r="Z6794" s="38">
        <v>6786</v>
      </c>
      <c r="AA6794" s="1">
        <v>36978.209371159232</v>
      </c>
    </row>
    <row r="6795" spans="26:27" x14ac:dyDescent="0.2">
      <c r="Z6795" s="38">
        <v>6787</v>
      </c>
      <c r="AA6795" s="1">
        <v>37108.8219950231</v>
      </c>
    </row>
    <row r="6796" spans="26:27" x14ac:dyDescent="0.2">
      <c r="Z6796" s="38">
        <v>6788</v>
      </c>
      <c r="AA6796" s="1">
        <v>36873.101108945142</v>
      </c>
    </row>
    <row r="6797" spans="26:27" x14ac:dyDescent="0.2">
      <c r="Z6797" s="38">
        <v>6789</v>
      </c>
      <c r="AA6797" s="1">
        <v>35833.407513461847</v>
      </c>
    </row>
    <row r="6798" spans="26:27" x14ac:dyDescent="0.2">
      <c r="Z6798" s="38">
        <v>6790</v>
      </c>
      <c r="AA6798" s="1">
        <v>37291.006055400823</v>
      </c>
    </row>
    <row r="6799" spans="26:27" x14ac:dyDescent="0.2">
      <c r="Z6799" s="38">
        <v>6791</v>
      </c>
      <c r="AA6799" s="1">
        <v>36775.254529028047</v>
      </c>
    </row>
    <row r="6800" spans="26:27" x14ac:dyDescent="0.2">
      <c r="Z6800" s="38">
        <v>6792</v>
      </c>
      <c r="AA6800" s="1">
        <v>36256.359743542496</v>
      </c>
    </row>
    <row r="6801" spans="26:27" x14ac:dyDescent="0.2">
      <c r="Z6801" s="38">
        <v>6793</v>
      </c>
      <c r="AA6801" s="1">
        <v>35406.948877182949</v>
      </c>
    </row>
    <row r="6802" spans="26:27" x14ac:dyDescent="0.2">
      <c r="Z6802" s="38">
        <v>6794</v>
      </c>
      <c r="AA6802" s="1">
        <v>36612.492053489856</v>
      </c>
    </row>
    <row r="6803" spans="26:27" x14ac:dyDescent="0.2">
      <c r="Z6803" s="38">
        <v>6795</v>
      </c>
      <c r="AA6803" s="1">
        <v>36359.329700560585</v>
      </c>
    </row>
    <row r="6804" spans="26:27" x14ac:dyDescent="0.2">
      <c r="Z6804" s="38">
        <v>6796</v>
      </c>
      <c r="AA6804" s="1">
        <v>37419.153056460782</v>
      </c>
    </row>
    <row r="6805" spans="26:27" x14ac:dyDescent="0.2">
      <c r="Z6805" s="38">
        <v>6797</v>
      </c>
      <c r="AA6805" s="1">
        <v>37102.269093465846</v>
      </c>
    </row>
    <row r="6806" spans="26:27" x14ac:dyDescent="0.2">
      <c r="Z6806" s="38">
        <v>6798</v>
      </c>
      <c r="AA6806" s="1">
        <v>36289.021919399303</v>
      </c>
    </row>
    <row r="6807" spans="26:27" x14ac:dyDescent="0.2">
      <c r="Z6807" s="38">
        <v>6799</v>
      </c>
      <c r="AA6807" s="1">
        <v>36086.330385574925</v>
      </c>
    </row>
    <row r="6808" spans="26:27" x14ac:dyDescent="0.2">
      <c r="Z6808" s="38">
        <v>6800</v>
      </c>
      <c r="AA6808" s="1">
        <v>37204.576500694806</v>
      </c>
    </row>
    <row r="6809" spans="26:27" x14ac:dyDescent="0.2">
      <c r="Z6809" s="38">
        <v>6801</v>
      </c>
      <c r="AA6809" s="1">
        <v>36419.218475614492</v>
      </c>
    </row>
    <row r="6810" spans="26:27" x14ac:dyDescent="0.2">
      <c r="Z6810" s="38">
        <v>6802</v>
      </c>
      <c r="AA6810" s="1">
        <v>35748.723475245228</v>
      </c>
    </row>
    <row r="6811" spans="26:27" x14ac:dyDescent="0.2">
      <c r="Z6811" s="38">
        <v>6803</v>
      </c>
      <c r="AA6811" s="1">
        <v>36875.625452335902</v>
      </c>
    </row>
    <row r="6812" spans="26:27" x14ac:dyDescent="0.2">
      <c r="Z6812" s="38">
        <v>6804</v>
      </c>
      <c r="AA6812" s="1">
        <v>36997.963053833795</v>
      </c>
    </row>
    <row r="6813" spans="26:27" x14ac:dyDescent="0.2">
      <c r="Z6813" s="38">
        <v>6805</v>
      </c>
      <c r="AA6813" s="1">
        <v>36108.560943380187</v>
      </c>
    </row>
    <row r="6814" spans="26:27" x14ac:dyDescent="0.2">
      <c r="Z6814" s="38">
        <v>6806</v>
      </c>
      <c r="AA6814" s="1">
        <v>35673.710935512587</v>
      </c>
    </row>
    <row r="6815" spans="26:27" x14ac:dyDescent="0.2">
      <c r="Z6815" s="38">
        <v>6807</v>
      </c>
      <c r="AA6815" s="1">
        <v>36299.858433903093</v>
      </c>
    </row>
    <row r="6816" spans="26:27" x14ac:dyDescent="0.2">
      <c r="Z6816" s="38">
        <v>6808</v>
      </c>
      <c r="AA6816" s="1">
        <v>37034.380882391866</v>
      </c>
    </row>
    <row r="6817" spans="26:27" x14ac:dyDescent="0.2">
      <c r="Z6817" s="38">
        <v>6809</v>
      </c>
      <c r="AA6817" s="1">
        <v>35982.738511790973</v>
      </c>
    </row>
    <row r="6818" spans="26:27" x14ac:dyDescent="0.2">
      <c r="Z6818" s="38">
        <v>6810</v>
      </c>
      <c r="AA6818" s="1">
        <v>36317.579355362701</v>
      </c>
    </row>
    <row r="6819" spans="26:27" x14ac:dyDescent="0.2">
      <c r="Z6819" s="38">
        <v>6811</v>
      </c>
      <c r="AA6819" s="1">
        <v>37090.264561042131</v>
      </c>
    </row>
    <row r="6820" spans="26:27" x14ac:dyDescent="0.2">
      <c r="Z6820" s="38">
        <v>6812</v>
      </c>
      <c r="AA6820" s="1">
        <v>35845.486526597859</v>
      </c>
    </row>
    <row r="6821" spans="26:27" x14ac:dyDescent="0.2">
      <c r="Z6821" s="38">
        <v>6813</v>
      </c>
      <c r="AA6821" s="1">
        <v>36829.297661551951</v>
      </c>
    </row>
    <row r="6822" spans="26:27" x14ac:dyDescent="0.2">
      <c r="Z6822" s="38">
        <v>6814</v>
      </c>
      <c r="AA6822" s="1">
        <v>37202.95850077123</v>
      </c>
    </row>
    <row r="6823" spans="26:27" x14ac:dyDescent="0.2">
      <c r="Z6823" s="38">
        <v>6815</v>
      </c>
      <c r="AA6823" s="1">
        <v>37015.121210054291</v>
      </c>
    </row>
    <row r="6824" spans="26:27" x14ac:dyDescent="0.2">
      <c r="Z6824" s="38">
        <v>6816</v>
      </c>
      <c r="AA6824" s="1">
        <v>36013.332876053428</v>
      </c>
    </row>
    <row r="6825" spans="26:27" x14ac:dyDescent="0.2">
      <c r="Z6825" s="38">
        <v>6817</v>
      </c>
      <c r="AA6825" s="1">
        <v>35888.651579817895</v>
      </c>
    </row>
    <row r="6826" spans="26:27" x14ac:dyDescent="0.2">
      <c r="Z6826" s="38">
        <v>6818</v>
      </c>
      <c r="AA6826" s="1">
        <v>35826.478836981005</v>
      </c>
    </row>
    <row r="6827" spans="26:27" x14ac:dyDescent="0.2">
      <c r="Z6827" s="38">
        <v>6819</v>
      </c>
      <c r="AA6827" s="1">
        <v>37240.991173404516</v>
      </c>
    </row>
    <row r="6828" spans="26:27" x14ac:dyDescent="0.2">
      <c r="Z6828" s="38">
        <v>6820</v>
      </c>
      <c r="AA6828" s="1">
        <v>36036.281652605452</v>
      </c>
    </row>
    <row r="6829" spans="26:27" x14ac:dyDescent="0.2">
      <c r="Z6829" s="38">
        <v>6821</v>
      </c>
      <c r="AA6829" s="1">
        <v>36012.05054996808</v>
      </c>
    </row>
    <row r="6830" spans="26:27" x14ac:dyDescent="0.2">
      <c r="Z6830" s="38">
        <v>6822</v>
      </c>
      <c r="AA6830" s="1">
        <v>36543.02530309229</v>
      </c>
    </row>
    <row r="6831" spans="26:27" x14ac:dyDescent="0.2">
      <c r="Z6831" s="38">
        <v>6823</v>
      </c>
      <c r="AA6831" s="1">
        <v>35919.183057040296</v>
      </c>
    </row>
    <row r="6832" spans="26:27" x14ac:dyDescent="0.2">
      <c r="Z6832" s="38">
        <v>6824</v>
      </c>
      <c r="AA6832" s="1">
        <v>36238.593540571201</v>
      </c>
    </row>
    <row r="6833" spans="26:27" x14ac:dyDescent="0.2">
      <c r="Z6833" s="38">
        <v>6825</v>
      </c>
      <c r="AA6833" s="1">
        <v>35268.673214418472</v>
      </c>
    </row>
    <row r="6834" spans="26:27" x14ac:dyDescent="0.2">
      <c r="Z6834" s="38">
        <v>6826</v>
      </c>
      <c r="AA6834" s="1">
        <v>36302.439730617407</v>
      </c>
    </row>
    <row r="6835" spans="26:27" x14ac:dyDescent="0.2">
      <c r="Z6835" s="38">
        <v>6827</v>
      </c>
      <c r="AA6835" s="1">
        <v>36359.937904863364</v>
      </c>
    </row>
    <row r="6836" spans="26:27" x14ac:dyDescent="0.2">
      <c r="Z6836" s="38">
        <v>6828</v>
      </c>
      <c r="AA6836" s="1">
        <v>36020.950991098893</v>
      </c>
    </row>
    <row r="6837" spans="26:27" x14ac:dyDescent="0.2">
      <c r="Z6837" s="38">
        <v>6829</v>
      </c>
      <c r="AA6837" s="1">
        <v>36124.243721067731</v>
      </c>
    </row>
    <row r="6838" spans="26:27" x14ac:dyDescent="0.2">
      <c r="Z6838" s="38">
        <v>6830</v>
      </c>
      <c r="AA6838" s="1">
        <v>35944.724411162475</v>
      </c>
    </row>
    <row r="6839" spans="26:27" x14ac:dyDescent="0.2">
      <c r="Z6839" s="38">
        <v>6831</v>
      </c>
      <c r="AA6839" s="1">
        <v>37224.019562890076</v>
      </c>
    </row>
    <row r="6840" spans="26:27" x14ac:dyDescent="0.2">
      <c r="Z6840" s="38">
        <v>6832</v>
      </c>
      <c r="AA6840" s="1">
        <v>36513.167628524068</v>
      </c>
    </row>
    <row r="6841" spans="26:27" x14ac:dyDescent="0.2">
      <c r="Z6841" s="38">
        <v>6833</v>
      </c>
      <c r="AA6841" s="1">
        <v>37786.920472560792</v>
      </c>
    </row>
    <row r="6842" spans="26:27" x14ac:dyDescent="0.2">
      <c r="Z6842" s="38">
        <v>6834</v>
      </c>
      <c r="AA6842" s="1">
        <v>35918.329257860627</v>
      </c>
    </row>
    <row r="6843" spans="26:27" x14ac:dyDescent="0.2">
      <c r="Z6843" s="38">
        <v>6835</v>
      </c>
      <c r="AA6843" s="1">
        <v>35342.299128123108</v>
      </c>
    </row>
    <row r="6844" spans="26:27" x14ac:dyDescent="0.2">
      <c r="Z6844" s="38">
        <v>6836</v>
      </c>
      <c r="AA6844" s="1">
        <v>35933.313829204628</v>
      </c>
    </row>
    <row r="6845" spans="26:27" x14ac:dyDescent="0.2">
      <c r="Z6845" s="38">
        <v>6837</v>
      </c>
      <c r="AA6845" s="1">
        <v>36517.504345224246</v>
      </c>
    </row>
    <row r="6846" spans="26:27" x14ac:dyDescent="0.2">
      <c r="Z6846" s="38">
        <v>6838</v>
      </c>
      <c r="AA6846" s="1">
        <v>35790.120477405842</v>
      </c>
    </row>
    <row r="6847" spans="26:27" x14ac:dyDescent="0.2">
      <c r="Z6847" s="38">
        <v>6839</v>
      </c>
      <c r="AA6847" s="1">
        <v>36969.856297250655</v>
      </c>
    </row>
    <row r="6848" spans="26:27" x14ac:dyDescent="0.2">
      <c r="Z6848" s="38">
        <v>6840</v>
      </c>
      <c r="AA6848" s="1">
        <v>37153.533241213801</v>
      </c>
    </row>
    <row r="6849" spans="26:27" x14ac:dyDescent="0.2">
      <c r="Z6849" s="38">
        <v>6841</v>
      </c>
      <c r="AA6849" s="1">
        <v>36868.591458728486</v>
      </c>
    </row>
    <row r="6850" spans="26:27" x14ac:dyDescent="0.2">
      <c r="Z6850" s="38">
        <v>6842</v>
      </c>
      <c r="AA6850" s="1">
        <v>36024.256930666081</v>
      </c>
    </row>
    <row r="6851" spans="26:27" x14ac:dyDescent="0.2">
      <c r="Z6851" s="38">
        <v>6843</v>
      </c>
      <c r="AA6851" s="1">
        <v>36811.334669550117</v>
      </c>
    </row>
    <row r="6852" spans="26:27" x14ac:dyDescent="0.2">
      <c r="Z6852" s="38">
        <v>6844</v>
      </c>
      <c r="AA6852" s="1">
        <v>36278.486775385027</v>
      </c>
    </row>
    <row r="6853" spans="26:27" x14ac:dyDescent="0.2">
      <c r="Z6853" s="38">
        <v>6845</v>
      </c>
      <c r="AA6853" s="1">
        <v>37704.034330194641</v>
      </c>
    </row>
    <row r="6854" spans="26:27" x14ac:dyDescent="0.2">
      <c r="Z6854" s="38">
        <v>6846</v>
      </c>
      <c r="AA6854" s="1">
        <v>36019.075321806806</v>
      </c>
    </row>
    <row r="6855" spans="26:27" x14ac:dyDescent="0.2">
      <c r="Z6855" s="38">
        <v>6847</v>
      </c>
      <c r="AA6855" s="1">
        <v>36842.227548775241</v>
      </c>
    </row>
    <row r="6856" spans="26:27" x14ac:dyDescent="0.2">
      <c r="Z6856" s="38">
        <v>6848</v>
      </c>
      <c r="AA6856" s="1">
        <v>36822.784349763875</v>
      </c>
    </row>
    <row r="6857" spans="26:27" x14ac:dyDescent="0.2">
      <c r="Z6857" s="38">
        <v>6849</v>
      </c>
      <c r="AA6857" s="1">
        <v>36741.517729797575</v>
      </c>
    </row>
    <row r="6858" spans="26:27" x14ac:dyDescent="0.2">
      <c r="Z6858" s="38">
        <v>6850</v>
      </c>
      <c r="AA6858" s="1">
        <v>36040.675979497406</v>
      </c>
    </row>
    <row r="6859" spans="26:27" x14ac:dyDescent="0.2">
      <c r="Z6859" s="38">
        <v>6851</v>
      </c>
      <c r="AA6859" s="1">
        <v>36417.345474041598</v>
      </c>
    </row>
    <row r="6860" spans="26:27" x14ac:dyDescent="0.2">
      <c r="Z6860" s="38">
        <v>6852</v>
      </c>
      <c r="AA6860" s="1">
        <v>36607.213811204143</v>
      </c>
    </row>
    <row r="6861" spans="26:27" x14ac:dyDescent="0.2">
      <c r="Z6861" s="38">
        <v>6853</v>
      </c>
      <c r="AA6861" s="1">
        <v>36165.037743961489</v>
      </c>
    </row>
    <row r="6862" spans="26:27" x14ac:dyDescent="0.2">
      <c r="Z6862" s="38">
        <v>6854</v>
      </c>
      <c r="AA6862" s="1">
        <v>36616.380887009494</v>
      </c>
    </row>
    <row r="6863" spans="26:27" x14ac:dyDescent="0.2">
      <c r="Z6863" s="38">
        <v>6855</v>
      </c>
      <c r="AA6863" s="1">
        <v>35968.575788827853</v>
      </c>
    </row>
    <row r="6864" spans="26:27" x14ac:dyDescent="0.2">
      <c r="Z6864" s="38">
        <v>6856</v>
      </c>
      <c r="AA6864" s="1">
        <v>35800.471802950429</v>
      </c>
    </row>
    <row r="6865" spans="26:27" x14ac:dyDescent="0.2">
      <c r="Z6865" s="38">
        <v>6857</v>
      </c>
      <c r="AA6865" s="1">
        <v>36360.031076895575</v>
      </c>
    </row>
    <row r="6866" spans="26:27" x14ac:dyDescent="0.2">
      <c r="Z6866" s="38">
        <v>6858</v>
      </c>
      <c r="AA6866" s="1">
        <v>36098.585850158503</v>
      </c>
    </row>
    <row r="6867" spans="26:27" x14ac:dyDescent="0.2">
      <c r="Z6867" s="38">
        <v>6859</v>
      </c>
      <c r="AA6867" s="1">
        <v>35252.476885766919</v>
      </c>
    </row>
    <row r="6868" spans="26:27" x14ac:dyDescent="0.2">
      <c r="Z6868" s="38">
        <v>6860</v>
      </c>
      <c r="AA6868" s="1">
        <v>36073.639055283558</v>
      </c>
    </row>
    <row r="6869" spans="26:27" x14ac:dyDescent="0.2">
      <c r="Z6869" s="38">
        <v>6861</v>
      </c>
      <c r="AA6869" s="1">
        <v>35891.206153871237</v>
      </c>
    </row>
    <row r="6870" spans="26:27" x14ac:dyDescent="0.2">
      <c r="Z6870" s="38">
        <v>6862</v>
      </c>
      <c r="AA6870" s="1">
        <v>35791.706125263394</v>
      </c>
    </row>
    <row r="6871" spans="26:27" x14ac:dyDescent="0.2">
      <c r="Z6871" s="38">
        <v>6863</v>
      </c>
      <c r="AA6871" s="1">
        <v>36414.88205620135</v>
      </c>
    </row>
    <row r="6872" spans="26:27" x14ac:dyDescent="0.2">
      <c r="Z6872" s="38">
        <v>6864</v>
      </c>
      <c r="AA6872" s="1">
        <v>36488.892796775624</v>
      </c>
    </row>
    <row r="6873" spans="26:27" x14ac:dyDescent="0.2">
      <c r="Z6873" s="38">
        <v>6865</v>
      </c>
      <c r="AA6873" s="1">
        <v>36171.116086199952</v>
      </c>
    </row>
    <row r="6874" spans="26:27" x14ac:dyDescent="0.2">
      <c r="Z6874" s="38">
        <v>6866</v>
      </c>
      <c r="AA6874" s="1">
        <v>35878.193637233133</v>
      </c>
    </row>
    <row r="6875" spans="26:27" x14ac:dyDescent="0.2">
      <c r="Z6875" s="38">
        <v>6867</v>
      </c>
      <c r="AA6875" s="1">
        <v>35809.743998186452</v>
      </c>
    </row>
    <row r="6876" spans="26:27" x14ac:dyDescent="0.2">
      <c r="Z6876" s="38">
        <v>6868</v>
      </c>
      <c r="AA6876" s="1">
        <v>36823.180540760557</v>
      </c>
    </row>
    <row r="6877" spans="26:27" x14ac:dyDescent="0.2">
      <c r="Z6877" s="38">
        <v>6869</v>
      </c>
      <c r="AA6877" s="1">
        <v>35741.97987206532</v>
      </c>
    </row>
    <row r="6878" spans="26:27" x14ac:dyDescent="0.2">
      <c r="Z6878" s="38">
        <v>6870</v>
      </c>
      <c r="AA6878" s="1">
        <v>36232.423051621445</v>
      </c>
    </row>
    <row r="6879" spans="26:27" x14ac:dyDescent="0.2">
      <c r="Z6879" s="38">
        <v>6871</v>
      </c>
      <c r="AA6879" s="1">
        <v>36575.001391113088</v>
      </c>
    </row>
    <row r="6880" spans="26:27" x14ac:dyDescent="0.2">
      <c r="Z6880" s="38">
        <v>6872</v>
      </c>
      <c r="AA6880" s="1">
        <v>36335.337901393403</v>
      </c>
    </row>
    <row r="6881" spans="26:27" x14ac:dyDescent="0.2">
      <c r="Z6881" s="38">
        <v>6873</v>
      </c>
      <c r="AA6881" s="1">
        <v>36755.108902547523</v>
      </c>
    </row>
    <row r="6882" spans="26:27" x14ac:dyDescent="0.2">
      <c r="Z6882" s="38">
        <v>6874</v>
      </c>
      <c r="AA6882" s="1">
        <v>35663.301382704463</v>
      </c>
    </row>
    <row r="6883" spans="26:27" x14ac:dyDescent="0.2">
      <c r="Z6883" s="38">
        <v>6875</v>
      </c>
      <c r="AA6883" s="1">
        <v>36811.671080307664</v>
      </c>
    </row>
    <row r="6884" spans="26:27" x14ac:dyDescent="0.2">
      <c r="Z6884" s="38">
        <v>6876</v>
      </c>
      <c r="AA6884" s="1">
        <v>36005.621271072203</v>
      </c>
    </row>
    <row r="6885" spans="26:27" x14ac:dyDescent="0.2">
      <c r="Z6885" s="38">
        <v>6877</v>
      </c>
      <c r="AA6885" s="1">
        <v>36374.195636943834</v>
      </c>
    </row>
    <row r="6886" spans="26:27" x14ac:dyDescent="0.2">
      <c r="Z6886" s="38">
        <v>6878</v>
      </c>
      <c r="AA6886" s="1">
        <v>36401.257542432118</v>
      </c>
    </row>
    <row r="6887" spans="26:27" x14ac:dyDescent="0.2">
      <c r="Z6887" s="38">
        <v>6879</v>
      </c>
      <c r="AA6887" s="1">
        <v>36668.758636077</v>
      </c>
    </row>
    <row r="6888" spans="26:27" x14ac:dyDescent="0.2">
      <c r="Z6888" s="38">
        <v>6880</v>
      </c>
      <c r="AA6888" s="1">
        <v>36148.984186168076</v>
      </c>
    </row>
    <row r="6889" spans="26:27" x14ac:dyDescent="0.2">
      <c r="Z6889" s="38">
        <v>6881</v>
      </c>
      <c r="AA6889" s="1">
        <v>35640.291417055494</v>
      </c>
    </row>
    <row r="6890" spans="26:27" x14ac:dyDescent="0.2">
      <c r="Z6890" s="38">
        <v>6882</v>
      </c>
      <c r="AA6890" s="1">
        <v>36979.698031195643</v>
      </c>
    </row>
    <row r="6891" spans="26:27" x14ac:dyDescent="0.2">
      <c r="Z6891" s="38">
        <v>6883</v>
      </c>
      <c r="AA6891" s="1">
        <v>36201.186275709559</v>
      </c>
    </row>
    <row r="6892" spans="26:27" x14ac:dyDescent="0.2">
      <c r="Z6892" s="38">
        <v>6884</v>
      </c>
      <c r="AA6892" s="1">
        <v>35822.97217321294</v>
      </c>
    </row>
    <row r="6893" spans="26:27" x14ac:dyDescent="0.2">
      <c r="Z6893" s="38">
        <v>6885</v>
      </c>
      <c r="AA6893" s="1">
        <v>37126.951879426939</v>
      </c>
    </row>
    <row r="6894" spans="26:27" x14ac:dyDescent="0.2">
      <c r="Z6894" s="38">
        <v>6886</v>
      </c>
      <c r="AA6894" s="1">
        <v>36349.939739922338</v>
      </c>
    </row>
    <row r="6895" spans="26:27" x14ac:dyDescent="0.2">
      <c r="Z6895" s="38">
        <v>6887</v>
      </c>
      <c r="AA6895" s="1">
        <v>36738.586944401744</v>
      </c>
    </row>
    <row r="6896" spans="26:27" x14ac:dyDescent="0.2">
      <c r="Z6896" s="38">
        <v>6888</v>
      </c>
      <c r="AA6896" s="1">
        <v>35852.007211405973</v>
      </c>
    </row>
    <row r="6897" spans="26:27" x14ac:dyDescent="0.2">
      <c r="Z6897" s="38">
        <v>6889</v>
      </c>
      <c r="AA6897" s="1">
        <v>36866.604762962903</v>
      </c>
    </row>
    <row r="6898" spans="26:27" x14ac:dyDescent="0.2">
      <c r="Z6898" s="38">
        <v>6890</v>
      </c>
      <c r="AA6898" s="1">
        <v>36301.380265039043</v>
      </c>
    </row>
    <row r="6899" spans="26:27" x14ac:dyDescent="0.2">
      <c r="Z6899" s="38">
        <v>6891</v>
      </c>
      <c r="AA6899" s="1">
        <v>36559.732438470812</v>
      </c>
    </row>
    <row r="6900" spans="26:27" x14ac:dyDescent="0.2">
      <c r="Z6900" s="38">
        <v>6892</v>
      </c>
      <c r="AA6900" s="1">
        <v>36786.920355526483</v>
      </c>
    </row>
    <row r="6901" spans="26:27" x14ac:dyDescent="0.2">
      <c r="Z6901" s="38">
        <v>6893</v>
      </c>
      <c r="AA6901" s="1">
        <v>37129.453825712881</v>
      </c>
    </row>
    <row r="6902" spans="26:27" x14ac:dyDescent="0.2">
      <c r="Z6902" s="38">
        <v>6894</v>
      </c>
      <c r="AA6902" s="1">
        <v>36764.224013873521</v>
      </c>
    </row>
    <row r="6903" spans="26:27" x14ac:dyDescent="0.2">
      <c r="Z6903" s="38">
        <v>6895</v>
      </c>
      <c r="AA6903" s="1">
        <v>36170.291437953245</v>
      </c>
    </row>
    <row r="6904" spans="26:27" x14ac:dyDescent="0.2">
      <c r="Z6904" s="38">
        <v>6896</v>
      </c>
      <c r="AA6904" s="1">
        <v>36417.74540278691</v>
      </c>
    </row>
    <row r="6905" spans="26:27" x14ac:dyDescent="0.2">
      <c r="Z6905" s="38">
        <v>6897</v>
      </c>
      <c r="AA6905" s="1">
        <v>35766.199434875431</v>
      </c>
    </row>
    <row r="6906" spans="26:27" x14ac:dyDescent="0.2">
      <c r="Z6906" s="38">
        <v>6898</v>
      </c>
      <c r="AA6906" s="1">
        <v>37343.56612798584</v>
      </c>
    </row>
    <row r="6907" spans="26:27" x14ac:dyDescent="0.2">
      <c r="Z6907" s="38">
        <v>6899</v>
      </c>
      <c r="AA6907" s="1">
        <v>37410.911612715026</v>
      </c>
    </row>
    <row r="6908" spans="26:27" x14ac:dyDescent="0.2">
      <c r="Z6908" s="38">
        <v>6900</v>
      </c>
      <c r="AA6908" s="1">
        <v>36971.7315943383</v>
      </c>
    </row>
    <row r="6909" spans="26:27" x14ac:dyDescent="0.2">
      <c r="Z6909" s="38">
        <v>6901</v>
      </c>
      <c r="AA6909" s="1">
        <v>36092.121585159177</v>
      </c>
    </row>
    <row r="6910" spans="26:27" x14ac:dyDescent="0.2">
      <c r="Z6910" s="38">
        <v>6902</v>
      </c>
      <c r="AA6910" s="1">
        <v>35575.036450287924</v>
      </c>
    </row>
    <row r="6911" spans="26:27" x14ac:dyDescent="0.2">
      <c r="Z6911" s="38">
        <v>6903</v>
      </c>
      <c r="AA6911" s="1">
        <v>36478.264720962892</v>
      </c>
    </row>
    <row r="6912" spans="26:27" x14ac:dyDescent="0.2">
      <c r="Z6912" s="38">
        <v>6904</v>
      </c>
      <c r="AA6912" s="1">
        <v>37282.666382278672</v>
      </c>
    </row>
    <row r="6913" spans="26:27" x14ac:dyDescent="0.2">
      <c r="Z6913" s="38">
        <v>6905</v>
      </c>
      <c r="AA6913" s="1">
        <v>36552.984164532099</v>
      </c>
    </row>
    <row r="6914" spans="26:27" x14ac:dyDescent="0.2">
      <c r="Z6914" s="38">
        <v>6906</v>
      </c>
      <c r="AA6914" s="1">
        <v>36697.898648921131</v>
      </c>
    </row>
    <row r="6915" spans="26:27" x14ac:dyDescent="0.2">
      <c r="Z6915" s="38">
        <v>6907</v>
      </c>
      <c r="AA6915" s="1">
        <v>38152.593713307942</v>
      </c>
    </row>
    <row r="6916" spans="26:27" x14ac:dyDescent="0.2">
      <c r="Z6916" s="38">
        <v>6908</v>
      </c>
      <c r="AA6916" s="1">
        <v>35439.975314470707</v>
      </c>
    </row>
    <row r="6917" spans="26:27" x14ac:dyDescent="0.2">
      <c r="Z6917" s="38">
        <v>6909</v>
      </c>
      <c r="AA6917" s="1">
        <v>36836.124139487947</v>
      </c>
    </row>
    <row r="6918" spans="26:27" x14ac:dyDescent="0.2">
      <c r="Z6918" s="38">
        <v>6910</v>
      </c>
      <c r="AA6918" s="1">
        <v>36314.14334025541</v>
      </c>
    </row>
    <row r="6919" spans="26:27" x14ac:dyDescent="0.2">
      <c r="Z6919" s="38">
        <v>6911</v>
      </c>
      <c r="AA6919" s="1">
        <v>36830.23451345737</v>
      </c>
    </row>
    <row r="6920" spans="26:27" x14ac:dyDescent="0.2">
      <c r="Z6920" s="38">
        <v>6912</v>
      </c>
      <c r="AA6920" s="1">
        <v>36099.965974744795</v>
      </c>
    </row>
    <row r="6921" spans="26:27" x14ac:dyDescent="0.2">
      <c r="Z6921" s="38">
        <v>6913</v>
      </c>
      <c r="AA6921" s="1">
        <v>35953.274233456264</v>
      </c>
    </row>
    <row r="6922" spans="26:27" x14ac:dyDescent="0.2">
      <c r="Z6922" s="38">
        <v>6914</v>
      </c>
      <c r="AA6922" s="1">
        <v>36671.872101643909</v>
      </c>
    </row>
    <row r="6923" spans="26:27" x14ac:dyDescent="0.2">
      <c r="Z6923" s="38">
        <v>6915</v>
      </c>
      <c r="AA6923" s="1">
        <v>36847.524373519242</v>
      </c>
    </row>
    <row r="6924" spans="26:27" x14ac:dyDescent="0.2">
      <c r="Z6924" s="38">
        <v>6916</v>
      </c>
      <c r="AA6924" s="1">
        <v>36089.649761032881</v>
      </c>
    </row>
    <row r="6925" spans="26:27" x14ac:dyDescent="0.2">
      <c r="Z6925" s="38">
        <v>6917</v>
      </c>
      <c r="AA6925" s="1">
        <v>35355.903785041002</v>
      </c>
    </row>
    <row r="6926" spans="26:27" x14ac:dyDescent="0.2">
      <c r="Z6926" s="38">
        <v>6918</v>
      </c>
      <c r="AA6926" s="1">
        <v>36215.288341440122</v>
      </c>
    </row>
    <row r="6927" spans="26:27" x14ac:dyDescent="0.2">
      <c r="Z6927" s="38">
        <v>6919</v>
      </c>
      <c r="AA6927" s="1">
        <v>37167.508802158227</v>
      </c>
    </row>
    <row r="6928" spans="26:27" x14ac:dyDescent="0.2">
      <c r="Z6928" s="38">
        <v>6920</v>
      </c>
      <c r="AA6928" s="1">
        <v>35798.85858968916</v>
      </c>
    </row>
    <row r="6929" spans="26:27" x14ac:dyDescent="0.2">
      <c r="Z6929" s="38">
        <v>6921</v>
      </c>
      <c r="AA6929" s="1">
        <v>37092.761474858227</v>
      </c>
    </row>
    <row r="6930" spans="26:27" x14ac:dyDescent="0.2">
      <c r="Z6930" s="38">
        <v>6922</v>
      </c>
      <c r="AA6930" s="1">
        <v>37037.901567027395</v>
      </c>
    </row>
    <row r="6931" spans="26:27" x14ac:dyDescent="0.2">
      <c r="Z6931" s="38">
        <v>6923</v>
      </c>
      <c r="AA6931" s="1">
        <v>36640.310751133191</v>
      </c>
    </row>
    <row r="6932" spans="26:27" x14ac:dyDescent="0.2">
      <c r="Z6932" s="38">
        <v>6924</v>
      </c>
      <c r="AA6932" s="1">
        <v>35617.734683268238</v>
      </c>
    </row>
    <row r="6933" spans="26:27" x14ac:dyDescent="0.2">
      <c r="Z6933" s="38">
        <v>6925</v>
      </c>
      <c r="AA6933" s="1">
        <v>36728.57665413151</v>
      </c>
    </row>
    <row r="6934" spans="26:27" x14ac:dyDescent="0.2">
      <c r="Z6934" s="38">
        <v>6926</v>
      </c>
      <c r="AA6934" s="1">
        <v>37598.534062962804</v>
      </c>
    </row>
    <row r="6935" spans="26:27" x14ac:dyDescent="0.2">
      <c r="Z6935" s="38">
        <v>6927</v>
      </c>
      <c r="AA6935" s="1">
        <v>35531.226036958149</v>
      </c>
    </row>
    <row r="6936" spans="26:27" x14ac:dyDescent="0.2">
      <c r="Z6936" s="38">
        <v>6928</v>
      </c>
      <c r="AA6936" s="1">
        <v>36174.563780893608</v>
      </c>
    </row>
    <row r="6937" spans="26:27" x14ac:dyDescent="0.2">
      <c r="Z6937" s="38">
        <v>6929</v>
      </c>
      <c r="AA6937" s="1">
        <v>36798.003266658285</v>
      </c>
    </row>
    <row r="6938" spans="26:27" x14ac:dyDescent="0.2">
      <c r="Z6938" s="38">
        <v>6930</v>
      </c>
      <c r="AA6938" s="1">
        <v>36324.691591306473</v>
      </c>
    </row>
    <row r="6939" spans="26:27" x14ac:dyDescent="0.2">
      <c r="Z6939" s="38">
        <v>6931</v>
      </c>
      <c r="AA6939" s="1">
        <v>36024.051193280138</v>
      </c>
    </row>
    <row r="6940" spans="26:27" x14ac:dyDescent="0.2">
      <c r="Z6940" s="38">
        <v>6932</v>
      </c>
      <c r="AA6940" s="1">
        <v>36829.169312089005</v>
      </c>
    </row>
    <row r="6941" spans="26:27" x14ac:dyDescent="0.2">
      <c r="Z6941" s="38">
        <v>6933</v>
      </c>
      <c r="AA6941" s="1">
        <v>37458.535576528782</v>
      </c>
    </row>
    <row r="6942" spans="26:27" x14ac:dyDescent="0.2">
      <c r="Z6942" s="38">
        <v>6934</v>
      </c>
      <c r="AA6942" s="1">
        <v>35618.250553280021</v>
      </c>
    </row>
    <row r="6943" spans="26:27" x14ac:dyDescent="0.2">
      <c r="Z6943" s="38">
        <v>6935</v>
      </c>
      <c r="AA6943" s="1">
        <v>36336.470654146469</v>
      </c>
    </row>
    <row r="6944" spans="26:27" x14ac:dyDescent="0.2">
      <c r="Z6944" s="38">
        <v>6936</v>
      </c>
      <c r="AA6944" s="1">
        <v>35204.296412787327</v>
      </c>
    </row>
    <row r="6945" spans="26:27" x14ac:dyDescent="0.2">
      <c r="Z6945" s="38">
        <v>6937</v>
      </c>
      <c r="AA6945" s="1">
        <v>36128.862868952107</v>
      </c>
    </row>
    <row r="6946" spans="26:27" x14ac:dyDescent="0.2">
      <c r="Z6946" s="38">
        <v>6938</v>
      </c>
      <c r="AA6946" s="1">
        <v>37039.064156453656</v>
      </c>
    </row>
    <row r="6947" spans="26:27" x14ac:dyDescent="0.2">
      <c r="Z6947" s="38">
        <v>6939</v>
      </c>
      <c r="AA6947" s="1">
        <v>37019.027134863747</v>
      </c>
    </row>
    <row r="6948" spans="26:27" x14ac:dyDescent="0.2">
      <c r="Z6948" s="38">
        <v>6940</v>
      </c>
      <c r="AA6948" s="1">
        <v>36123.538841160589</v>
      </c>
    </row>
    <row r="6949" spans="26:27" x14ac:dyDescent="0.2">
      <c r="Z6949" s="38">
        <v>6941</v>
      </c>
      <c r="AA6949" s="1">
        <v>35539.503155610102</v>
      </c>
    </row>
    <row r="6950" spans="26:27" x14ac:dyDescent="0.2">
      <c r="Z6950" s="38">
        <v>6942</v>
      </c>
      <c r="AA6950" s="1">
        <v>36075.455236299167</v>
      </c>
    </row>
    <row r="6951" spans="26:27" x14ac:dyDescent="0.2">
      <c r="Z6951" s="38">
        <v>6943</v>
      </c>
      <c r="AA6951" s="1">
        <v>36214.325377948655</v>
      </c>
    </row>
    <row r="6952" spans="26:27" x14ac:dyDescent="0.2">
      <c r="Z6952" s="38">
        <v>6944</v>
      </c>
      <c r="AA6952" s="1">
        <v>36963.565724271306</v>
      </c>
    </row>
    <row r="6953" spans="26:27" x14ac:dyDescent="0.2">
      <c r="Z6953" s="38">
        <v>6945</v>
      </c>
      <c r="AA6953" s="1">
        <v>36976.952407759629</v>
      </c>
    </row>
    <row r="6954" spans="26:27" x14ac:dyDescent="0.2">
      <c r="Z6954" s="38">
        <v>6946</v>
      </c>
      <c r="AA6954" s="1">
        <v>36639.22397929561</v>
      </c>
    </row>
    <row r="6955" spans="26:27" x14ac:dyDescent="0.2">
      <c r="Z6955" s="38">
        <v>6947</v>
      </c>
      <c r="AA6955" s="1">
        <v>36885.880626562241</v>
      </c>
    </row>
    <row r="6956" spans="26:27" x14ac:dyDescent="0.2">
      <c r="Z6956" s="38">
        <v>6948</v>
      </c>
      <c r="AA6956" s="1">
        <v>36531.554773036209</v>
      </c>
    </row>
    <row r="6957" spans="26:27" x14ac:dyDescent="0.2">
      <c r="Z6957" s="38">
        <v>6949</v>
      </c>
      <c r="AA6957" s="1">
        <v>36081.547801533226</v>
      </c>
    </row>
    <row r="6958" spans="26:27" x14ac:dyDescent="0.2">
      <c r="Z6958" s="38">
        <v>6950</v>
      </c>
      <c r="AA6958" s="1">
        <v>36115.84110388282</v>
      </c>
    </row>
    <row r="6959" spans="26:27" x14ac:dyDescent="0.2">
      <c r="Z6959" s="38">
        <v>6951</v>
      </c>
      <c r="AA6959" s="1">
        <v>37669.505496047117</v>
      </c>
    </row>
    <row r="6960" spans="26:27" x14ac:dyDescent="0.2">
      <c r="Z6960" s="38">
        <v>6952</v>
      </c>
      <c r="AA6960" s="1">
        <v>36574.292256589644</v>
      </c>
    </row>
    <row r="6961" spans="26:27" x14ac:dyDescent="0.2">
      <c r="Z6961" s="38">
        <v>6953</v>
      </c>
      <c r="AA6961" s="1">
        <v>36128.313935801867</v>
      </c>
    </row>
    <row r="6962" spans="26:27" x14ac:dyDescent="0.2">
      <c r="Z6962" s="38">
        <v>6954</v>
      </c>
      <c r="AA6962" s="1">
        <v>35763.7383649361</v>
      </c>
    </row>
    <row r="6963" spans="26:27" x14ac:dyDescent="0.2">
      <c r="Z6963" s="38">
        <v>6955</v>
      </c>
      <c r="AA6963" s="1">
        <v>37170.152309642355</v>
      </c>
    </row>
    <row r="6964" spans="26:27" x14ac:dyDescent="0.2">
      <c r="Z6964" s="38">
        <v>6956</v>
      </c>
      <c r="AA6964" s="1">
        <v>37560.912563125443</v>
      </c>
    </row>
    <row r="6965" spans="26:27" x14ac:dyDescent="0.2">
      <c r="Z6965" s="38">
        <v>6957</v>
      </c>
      <c r="AA6965" s="1">
        <v>37843.284503164767</v>
      </c>
    </row>
    <row r="6966" spans="26:27" x14ac:dyDescent="0.2">
      <c r="Z6966" s="38">
        <v>6958</v>
      </c>
      <c r="AA6966" s="1">
        <v>36062.124658611894</v>
      </c>
    </row>
    <row r="6967" spans="26:27" x14ac:dyDescent="0.2">
      <c r="Z6967" s="38">
        <v>6959</v>
      </c>
      <c r="AA6967" s="1">
        <v>36494.481107293184</v>
      </c>
    </row>
    <row r="6968" spans="26:27" x14ac:dyDescent="0.2">
      <c r="Z6968" s="38">
        <v>6960</v>
      </c>
      <c r="AA6968" s="1">
        <v>36842.438801307217</v>
      </c>
    </row>
    <row r="6969" spans="26:27" x14ac:dyDescent="0.2">
      <c r="Z6969" s="38">
        <v>6961</v>
      </c>
      <c r="AA6969" s="1">
        <v>36844.619225807874</v>
      </c>
    </row>
    <row r="6970" spans="26:27" x14ac:dyDescent="0.2">
      <c r="Z6970" s="38">
        <v>6962</v>
      </c>
      <c r="AA6970" s="1">
        <v>34991.206956408976</v>
      </c>
    </row>
    <row r="6971" spans="26:27" x14ac:dyDescent="0.2">
      <c r="Z6971" s="38">
        <v>6963</v>
      </c>
      <c r="AA6971" s="1">
        <v>37134.063672445925</v>
      </c>
    </row>
    <row r="6972" spans="26:27" x14ac:dyDescent="0.2">
      <c r="Z6972" s="38">
        <v>6964</v>
      </c>
      <c r="AA6972" s="1">
        <v>36215.207831292282</v>
      </c>
    </row>
    <row r="6973" spans="26:27" x14ac:dyDescent="0.2">
      <c r="Z6973" s="38">
        <v>6965</v>
      </c>
      <c r="AA6973" s="1">
        <v>36459.697242025628</v>
      </c>
    </row>
    <row r="6974" spans="26:27" x14ac:dyDescent="0.2">
      <c r="Z6974" s="38">
        <v>6966</v>
      </c>
      <c r="AA6974" s="1">
        <v>35847.361058086688</v>
      </c>
    </row>
    <row r="6975" spans="26:27" x14ac:dyDescent="0.2">
      <c r="Z6975" s="38">
        <v>6967</v>
      </c>
      <c r="AA6975" s="1">
        <v>36218.516115999861</v>
      </c>
    </row>
    <row r="6976" spans="26:27" x14ac:dyDescent="0.2">
      <c r="Z6976" s="38">
        <v>6968</v>
      </c>
      <c r="AA6976" s="1">
        <v>36086.086725540707</v>
      </c>
    </row>
    <row r="6977" spans="26:27" x14ac:dyDescent="0.2">
      <c r="Z6977" s="38">
        <v>6969</v>
      </c>
      <c r="AA6977" s="1">
        <v>36521.267556424449</v>
      </c>
    </row>
    <row r="6978" spans="26:27" x14ac:dyDescent="0.2">
      <c r="Z6978" s="38">
        <v>6970</v>
      </c>
      <c r="AA6978" s="1">
        <v>36181.95773920459</v>
      </c>
    </row>
    <row r="6979" spans="26:27" x14ac:dyDescent="0.2">
      <c r="Z6979" s="38">
        <v>6971</v>
      </c>
      <c r="AA6979" s="1">
        <v>35767.831499810469</v>
      </c>
    </row>
    <row r="6980" spans="26:27" x14ac:dyDescent="0.2">
      <c r="Z6980" s="38">
        <v>6972</v>
      </c>
      <c r="AA6980" s="1">
        <v>36824.885456942036</v>
      </c>
    </row>
    <row r="6981" spans="26:27" x14ac:dyDescent="0.2">
      <c r="Z6981" s="38">
        <v>6973</v>
      </c>
      <c r="AA6981" s="1">
        <v>37122.836739613958</v>
      </c>
    </row>
    <row r="6982" spans="26:27" x14ac:dyDescent="0.2">
      <c r="Z6982" s="38">
        <v>6974</v>
      </c>
      <c r="AA6982" s="1">
        <v>37015.53697573056</v>
      </c>
    </row>
    <row r="6983" spans="26:27" x14ac:dyDescent="0.2">
      <c r="Z6983" s="38">
        <v>6975</v>
      </c>
      <c r="AA6983" s="1">
        <v>37365.167975044569</v>
      </c>
    </row>
    <row r="6984" spans="26:27" x14ac:dyDescent="0.2">
      <c r="Z6984" s="38">
        <v>6976</v>
      </c>
      <c r="AA6984" s="1">
        <v>36806.708908438181</v>
      </c>
    </row>
    <row r="6985" spans="26:27" x14ac:dyDescent="0.2">
      <c r="Z6985" s="38">
        <v>6977</v>
      </c>
      <c r="AA6985" s="1">
        <v>36358.980022964781</v>
      </c>
    </row>
    <row r="6986" spans="26:27" x14ac:dyDescent="0.2">
      <c r="Z6986" s="38">
        <v>6978</v>
      </c>
      <c r="AA6986" s="1">
        <v>36319.828536477333</v>
      </c>
    </row>
    <row r="6987" spans="26:27" x14ac:dyDescent="0.2">
      <c r="Z6987" s="38">
        <v>6979</v>
      </c>
      <c r="AA6987" s="1">
        <v>35429.998781117116</v>
      </c>
    </row>
    <row r="6988" spans="26:27" x14ac:dyDescent="0.2">
      <c r="Z6988" s="38">
        <v>6980</v>
      </c>
      <c r="AA6988" s="1">
        <v>36784.273562000017</v>
      </c>
    </row>
    <row r="6989" spans="26:27" x14ac:dyDescent="0.2">
      <c r="Z6989" s="38">
        <v>6981</v>
      </c>
      <c r="AA6989" s="1">
        <v>35570.814344918137</v>
      </c>
    </row>
    <row r="6990" spans="26:27" x14ac:dyDescent="0.2">
      <c r="Z6990" s="38">
        <v>6982</v>
      </c>
      <c r="AA6990" s="1">
        <v>36907.308703573202</v>
      </c>
    </row>
    <row r="6991" spans="26:27" x14ac:dyDescent="0.2">
      <c r="Z6991" s="38">
        <v>6983</v>
      </c>
      <c r="AA6991" s="1">
        <v>36011.862123728366</v>
      </c>
    </row>
    <row r="6992" spans="26:27" x14ac:dyDescent="0.2">
      <c r="Z6992" s="38">
        <v>6984</v>
      </c>
      <c r="AA6992" s="1">
        <v>36395.636611003414</v>
      </c>
    </row>
    <row r="6993" spans="26:27" x14ac:dyDescent="0.2">
      <c r="Z6993" s="38">
        <v>6985</v>
      </c>
      <c r="AA6993" s="1">
        <v>36491.03163072301</v>
      </c>
    </row>
    <row r="6994" spans="26:27" x14ac:dyDescent="0.2">
      <c r="Z6994" s="38">
        <v>6986</v>
      </c>
      <c r="AA6994" s="1">
        <v>36510.859675433378</v>
      </c>
    </row>
    <row r="6995" spans="26:27" x14ac:dyDescent="0.2">
      <c r="Z6995" s="38">
        <v>6987</v>
      </c>
      <c r="AA6995" s="1">
        <v>36113.223252799231</v>
      </c>
    </row>
    <row r="6996" spans="26:27" x14ac:dyDescent="0.2">
      <c r="Z6996" s="38">
        <v>6988</v>
      </c>
      <c r="AA6996" s="1">
        <v>36209.997969004806</v>
      </c>
    </row>
    <row r="6997" spans="26:27" x14ac:dyDescent="0.2">
      <c r="Z6997" s="38">
        <v>6989</v>
      </c>
      <c r="AA6997" s="1">
        <v>36080.507417290151</v>
      </c>
    </row>
    <row r="6998" spans="26:27" x14ac:dyDescent="0.2">
      <c r="Z6998" s="38">
        <v>6990</v>
      </c>
      <c r="AA6998" s="1">
        <v>36798.127671275579</v>
      </c>
    </row>
    <row r="6999" spans="26:27" x14ac:dyDescent="0.2">
      <c r="Z6999" s="38">
        <v>6991</v>
      </c>
      <c r="AA6999" s="1">
        <v>36175.206740059293</v>
      </c>
    </row>
    <row r="7000" spans="26:27" x14ac:dyDescent="0.2">
      <c r="Z7000" s="38">
        <v>6992</v>
      </c>
      <c r="AA7000" s="1">
        <v>37079.067181675789</v>
      </c>
    </row>
    <row r="7001" spans="26:27" x14ac:dyDescent="0.2">
      <c r="Z7001" s="38">
        <v>6993</v>
      </c>
      <c r="AA7001" s="1">
        <v>37854.83824780849</v>
      </c>
    </row>
    <row r="7002" spans="26:27" x14ac:dyDescent="0.2">
      <c r="Z7002" s="38">
        <v>6994</v>
      </c>
      <c r="AA7002" s="1">
        <v>36510.359646426383</v>
      </c>
    </row>
    <row r="7003" spans="26:27" x14ac:dyDescent="0.2">
      <c r="Z7003" s="38">
        <v>6995</v>
      </c>
      <c r="AA7003" s="1">
        <v>36495.353326791883</v>
      </c>
    </row>
    <row r="7004" spans="26:27" x14ac:dyDescent="0.2">
      <c r="Z7004" s="38">
        <v>6996</v>
      </c>
      <c r="AA7004" s="1">
        <v>34962.700379218026</v>
      </c>
    </row>
    <row r="7005" spans="26:27" x14ac:dyDescent="0.2">
      <c r="Z7005" s="38">
        <v>6997</v>
      </c>
      <c r="AA7005" s="1">
        <v>36520.908164798981</v>
      </c>
    </row>
    <row r="7006" spans="26:27" x14ac:dyDescent="0.2">
      <c r="Z7006" s="38">
        <v>6998</v>
      </c>
      <c r="AA7006" s="1">
        <v>36744.534760515511</v>
      </c>
    </row>
    <row r="7007" spans="26:27" x14ac:dyDescent="0.2">
      <c r="Z7007" s="38">
        <v>6999</v>
      </c>
      <c r="AA7007" s="1">
        <v>36730.241577378278</v>
      </c>
    </row>
    <row r="7008" spans="26:27" x14ac:dyDescent="0.2">
      <c r="Z7008" s="38">
        <v>7000</v>
      </c>
      <c r="AA7008" s="1">
        <v>35778.173428172573</v>
      </c>
    </row>
    <row r="7009" spans="26:27" x14ac:dyDescent="0.2">
      <c r="Z7009" s="38">
        <v>7001</v>
      </c>
      <c r="AA7009" s="1">
        <v>37518.405401008138</v>
      </c>
    </row>
    <row r="7010" spans="26:27" x14ac:dyDescent="0.2">
      <c r="Z7010" s="38">
        <v>7002</v>
      </c>
      <c r="AA7010" s="1">
        <v>35962.683640851545</v>
      </c>
    </row>
    <row r="7011" spans="26:27" x14ac:dyDescent="0.2">
      <c r="Z7011" s="38">
        <v>7003</v>
      </c>
      <c r="AA7011" s="1">
        <v>35890.468913115292</v>
      </c>
    </row>
    <row r="7012" spans="26:27" x14ac:dyDescent="0.2">
      <c r="Z7012" s="38">
        <v>7004</v>
      </c>
      <c r="AA7012" s="1">
        <v>37286.273129578767</v>
      </c>
    </row>
    <row r="7013" spans="26:27" x14ac:dyDescent="0.2">
      <c r="Z7013" s="38">
        <v>7005</v>
      </c>
      <c r="AA7013" s="1">
        <v>36488.507141688999</v>
      </c>
    </row>
    <row r="7014" spans="26:27" x14ac:dyDescent="0.2">
      <c r="Z7014" s="38">
        <v>7006</v>
      </c>
      <c r="AA7014" s="1">
        <v>35766.469933173161</v>
      </c>
    </row>
    <row r="7015" spans="26:27" x14ac:dyDescent="0.2">
      <c r="Z7015" s="38">
        <v>7007</v>
      </c>
      <c r="AA7015" s="1">
        <v>35748.909394306538</v>
      </c>
    </row>
    <row r="7016" spans="26:27" x14ac:dyDescent="0.2">
      <c r="Z7016" s="38">
        <v>7008</v>
      </c>
      <c r="AA7016" s="1">
        <v>36541.701272816645</v>
      </c>
    </row>
    <row r="7017" spans="26:27" x14ac:dyDescent="0.2">
      <c r="Z7017" s="38">
        <v>7009</v>
      </c>
      <c r="AA7017" s="1">
        <v>36882.072700045683</v>
      </c>
    </row>
    <row r="7018" spans="26:27" x14ac:dyDescent="0.2">
      <c r="Z7018" s="38">
        <v>7010</v>
      </c>
      <c r="AA7018" s="1">
        <v>36306.039288999003</v>
      </c>
    </row>
    <row r="7019" spans="26:27" x14ac:dyDescent="0.2">
      <c r="Z7019" s="38">
        <v>7011</v>
      </c>
      <c r="AA7019" s="1">
        <v>37152.259101106538</v>
      </c>
    </row>
    <row r="7020" spans="26:27" x14ac:dyDescent="0.2">
      <c r="Z7020" s="38">
        <v>7012</v>
      </c>
      <c r="AA7020" s="1">
        <v>36917.874099739412</v>
      </c>
    </row>
    <row r="7021" spans="26:27" x14ac:dyDescent="0.2">
      <c r="Z7021" s="38">
        <v>7013</v>
      </c>
      <c r="AA7021" s="1">
        <v>36032.476441535982</v>
      </c>
    </row>
    <row r="7022" spans="26:27" x14ac:dyDescent="0.2">
      <c r="Z7022" s="38">
        <v>7014</v>
      </c>
      <c r="AA7022" s="1">
        <v>37054.352291867646</v>
      </c>
    </row>
    <row r="7023" spans="26:27" x14ac:dyDescent="0.2">
      <c r="Z7023" s="38">
        <v>7015</v>
      </c>
      <c r="AA7023" s="1">
        <v>35816.61659722263</v>
      </c>
    </row>
    <row r="7024" spans="26:27" x14ac:dyDescent="0.2">
      <c r="Z7024" s="38">
        <v>7016</v>
      </c>
      <c r="AA7024" s="1">
        <v>36384.532093914124</v>
      </c>
    </row>
    <row r="7025" spans="26:27" x14ac:dyDescent="0.2">
      <c r="Z7025" s="38">
        <v>7017</v>
      </c>
      <c r="AA7025" s="1">
        <v>36163.334131334326</v>
      </c>
    </row>
    <row r="7026" spans="26:27" x14ac:dyDescent="0.2">
      <c r="Z7026" s="38">
        <v>7018</v>
      </c>
      <c r="AA7026" s="1">
        <v>36514.540686097753</v>
      </c>
    </row>
    <row r="7027" spans="26:27" x14ac:dyDescent="0.2">
      <c r="Z7027" s="38">
        <v>7019</v>
      </c>
      <c r="AA7027" s="1">
        <v>35965.593241703376</v>
      </c>
    </row>
    <row r="7028" spans="26:27" x14ac:dyDescent="0.2">
      <c r="Z7028" s="38">
        <v>7020</v>
      </c>
      <c r="AA7028" s="1">
        <v>36319.409313732918</v>
      </c>
    </row>
    <row r="7029" spans="26:27" x14ac:dyDescent="0.2">
      <c r="Z7029" s="38">
        <v>7021</v>
      </c>
      <c r="AA7029" s="1">
        <v>36140.556818812285</v>
      </c>
    </row>
    <row r="7030" spans="26:27" x14ac:dyDescent="0.2">
      <c r="Z7030" s="38">
        <v>7022</v>
      </c>
      <c r="AA7030" s="1">
        <v>37001.06886426358</v>
      </c>
    </row>
    <row r="7031" spans="26:27" x14ac:dyDescent="0.2">
      <c r="Z7031" s="38">
        <v>7023</v>
      </c>
      <c r="AA7031" s="1">
        <v>35847.823105410818</v>
      </c>
    </row>
    <row r="7032" spans="26:27" x14ac:dyDescent="0.2">
      <c r="Z7032" s="38">
        <v>7024</v>
      </c>
      <c r="AA7032" s="1">
        <v>37126.032247296753</v>
      </c>
    </row>
    <row r="7033" spans="26:27" x14ac:dyDescent="0.2">
      <c r="Z7033" s="38">
        <v>7025</v>
      </c>
      <c r="AA7033" s="1">
        <v>35931.07672935439</v>
      </c>
    </row>
    <row r="7034" spans="26:27" x14ac:dyDescent="0.2">
      <c r="Z7034" s="38">
        <v>7026</v>
      </c>
      <c r="AA7034" s="1">
        <v>35840.388224239156</v>
      </c>
    </row>
    <row r="7035" spans="26:27" x14ac:dyDescent="0.2">
      <c r="Z7035" s="38">
        <v>7027</v>
      </c>
      <c r="AA7035" s="1">
        <v>36449.280651262554</v>
      </c>
    </row>
    <row r="7036" spans="26:27" x14ac:dyDescent="0.2">
      <c r="Z7036" s="38">
        <v>7028</v>
      </c>
      <c r="AA7036" s="1">
        <v>36599.931473575663</v>
      </c>
    </row>
    <row r="7037" spans="26:27" x14ac:dyDescent="0.2">
      <c r="Z7037" s="38">
        <v>7029</v>
      </c>
      <c r="AA7037" s="1">
        <v>35907.01817396855</v>
      </c>
    </row>
    <row r="7038" spans="26:27" x14ac:dyDescent="0.2">
      <c r="Z7038" s="38">
        <v>7030</v>
      </c>
      <c r="AA7038" s="1">
        <v>36237.878424456962</v>
      </c>
    </row>
    <row r="7039" spans="26:27" x14ac:dyDescent="0.2">
      <c r="Z7039" s="38">
        <v>7031</v>
      </c>
      <c r="AA7039" s="1">
        <v>36865.270114428364</v>
      </c>
    </row>
    <row r="7040" spans="26:27" x14ac:dyDescent="0.2">
      <c r="Z7040" s="38">
        <v>7032</v>
      </c>
      <c r="AA7040" s="1">
        <v>36709.916779390289</v>
      </c>
    </row>
    <row r="7041" spans="26:27" x14ac:dyDescent="0.2">
      <c r="Z7041" s="38">
        <v>7033</v>
      </c>
      <c r="AA7041" s="1">
        <v>35437.200453253339</v>
      </c>
    </row>
    <row r="7042" spans="26:27" x14ac:dyDescent="0.2">
      <c r="Z7042" s="38">
        <v>7034</v>
      </c>
      <c r="AA7042" s="1">
        <v>36474.495325770709</v>
      </c>
    </row>
    <row r="7043" spans="26:27" x14ac:dyDescent="0.2">
      <c r="Z7043" s="38">
        <v>7035</v>
      </c>
      <c r="AA7043" s="1">
        <v>34979.118310325561</v>
      </c>
    </row>
    <row r="7044" spans="26:27" x14ac:dyDescent="0.2">
      <c r="Z7044" s="38">
        <v>7036</v>
      </c>
      <c r="AA7044" s="1">
        <v>36420.223962162068</v>
      </c>
    </row>
    <row r="7045" spans="26:27" x14ac:dyDescent="0.2">
      <c r="Z7045" s="38">
        <v>7037</v>
      </c>
      <c r="AA7045" s="1">
        <v>37033.746399922347</v>
      </c>
    </row>
    <row r="7046" spans="26:27" x14ac:dyDescent="0.2">
      <c r="Z7046" s="38">
        <v>7038</v>
      </c>
      <c r="AA7046" s="1">
        <v>36871.429962298665</v>
      </c>
    </row>
    <row r="7047" spans="26:27" x14ac:dyDescent="0.2">
      <c r="Z7047" s="38">
        <v>7039</v>
      </c>
      <c r="AA7047" s="1">
        <v>37086.43415307939</v>
      </c>
    </row>
    <row r="7048" spans="26:27" x14ac:dyDescent="0.2">
      <c r="Z7048" s="38">
        <v>7040</v>
      </c>
      <c r="AA7048" s="1">
        <v>36112.987176871873</v>
      </c>
    </row>
    <row r="7049" spans="26:27" x14ac:dyDescent="0.2">
      <c r="Z7049" s="38">
        <v>7041</v>
      </c>
      <c r="AA7049" s="1">
        <v>36849.041817915189</v>
      </c>
    </row>
    <row r="7050" spans="26:27" x14ac:dyDescent="0.2">
      <c r="Z7050" s="38">
        <v>7042</v>
      </c>
      <c r="AA7050" s="1">
        <v>36909.198422665737</v>
      </c>
    </row>
    <row r="7051" spans="26:27" x14ac:dyDescent="0.2">
      <c r="Z7051" s="38">
        <v>7043</v>
      </c>
      <c r="AA7051" s="1">
        <v>36100.930438525116</v>
      </c>
    </row>
    <row r="7052" spans="26:27" x14ac:dyDescent="0.2">
      <c r="Z7052" s="38">
        <v>7044</v>
      </c>
      <c r="AA7052" s="1">
        <v>36128.846275892662</v>
      </c>
    </row>
    <row r="7053" spans="26:27" x14ac:dyDescent="0.2">
      <c r="Z7053" s="38">
        <v>7045</v>
      </c>
      <c r="AA7053" s="1">
        <v>35526.386829864023</v>
      </c>
    </row>
    <row r="7054" spans="26:27" x14ac:dyDescent="0.2">
      <c r="Z7054" s="38">
        <v>7046</v>
      </c>
      <c r="AA7054" s="1">
        <v>35936.54257984132</v>
      </c>
    </row>
    <row r="7055" spans="26:27" x14ac:dyDescent="0.2">
      <c r="Z7055" s="38">
        <v>7047</v>
      </c>
      <c r="AA7055" s="1">
        <v>35932.194216785552</v>
      </c>
    </row>
    <row r="7056" spans="26:27" x14ac:dyDescent="0.2">
      <c r="Z7056" s="38">
        <v>7048</v>
      </c>
      <c r="AA7056" s="1">
        <v>36450.876651634688</v>
      </c>
    </row>
    <row r="7057" spans="26:27" x14ac:dyDescent="0.2">
      <c r="Z7057" s="38">
        <v>7049</v>
      </c>
      <c r="AA7057" s="1">
        <v>36208.754808984202</v>
      </c>
    </row>
    <row r="7058" spans="26:27" x14ac:dyDescent="0.2">
      <c r="Z7058" s="38">
        <v>7050</v>
      </c>
      <c r="AA7058" s="1">
        <v>37334.003231077942</v>
      </c>
    </row>
    <row r="7059" spans="26:27" x14ac:dyDescent="0.2">
      <c r="Z7059" s="38">
        <v>7051</v>
      </c>
      <c r="AA7059" s="1">
        <v>36204.827713807135</v>
      </c>
    </row>
    <row r="7060" spans="26:27" x14ac:dyDescent="0.2">
      <c r="Z7060" s="38">
        <v>7052</v>
      </c>
      <c r="AA7060" s="1">
        <v>36653.416058495721</v>
      </c>
    </row>
    <row r="7061" spans="26:27" x14ac:dyDescent="0.2">
      <c r="Z7061" s="38">
        <v>7053</v>
      </c>
      <c r="AA7061" s="1">
        <v>35982.901507721144</v>
      </c>
    </row>
    <row r="7062" spans="26:27" x14ac:dyDescent="0.2">
      <c r="Z7062" s="38">
        <v>7054</v>
      </c>
      <c r="AA7062" s="1">
        <v>36754.09460276505</v>
      </c>
    </row>
    <row r="7063" spans="26:27" x14ac:dyDescent="0.2">
      <c r="Z7063" s="38">
        <v>7055</v>
      </c>
      <c r="AA7063" s="1">
        <v>36834.795123134849</v>
      </c>
    </row>
    <row r="7064" spans="26:27" x14ac:dyDescent="0.2">
      <c r="Z7064" s="38">
        <v>7056</v>
      </c>
      <c r="AA7064" s="1">
        <v>35737.891693402395</v>
      </c>
    </row>
    <row r="7065" spans="26:27" x14ac:dyDescent="0.2">
      <c r="Z7065" s="38">
        <v>7057</v>
      </c>
      <c r="AA7065" s="1">
        <v>36454.812672217457</v>
      </c>
    </row>
    <row r="7066" spans="26:27" x14ac:dyDescent="0.2">
      <c r="Z7066" s="38">
        <v>7058</v>
      </c>
      <c r="AA7066" s="1">
        <v>36073.745392090103</v>
      </c>
    </row>
    <row r="7067" spans="26:27" x14ac:dyDescent="0.2">
      <c r="Z7067" s="38">
        <v>7059</v>
      </c>
      <c r="AA7067" s="1">
        <v>37139.518875772003</v>
      </c>
    </row>
    <row r="7068" spans="26:27" x14ac:dyDescent="0.2">
      <c r="Z7068" s="38">
        <v>7060</v>
      </c>
      <c r="AA7068" s="1">
        <v>36749.206982494274</v>
      </c>
    </row>
    <row r="7069" spans="26:27" x14ac:dyDescent="0.2">
      <c r="Z7069" s="38">
        <v>7061</v>
      </c>
      <c r="AA7069" s="1">
        <v>37028.87467148649</v>
      </c>
    </row>
    <row r="7070" spans="26:27" x14ac:dyDescent="0.2">
      <c r="Z7070" s="38">
        <v>7062</v>
      </c>
      <c r="AA7070" s="1">
        <v>36256.257181829125</v>
      </c>
    </row>
    <row r="7071" spans="26:27" x14ac:dyDescent="0.2">
      <c r="Z7071" s="38">
        <v>7063</v>
      </c>
      <c r="AA7071" s="1">
        <v>37076.638386091101</v>
      </c>
    </row>
    <row r="7072" spans="26:27" x14ac:dyDescent="0.2">
      <c r="Z7072" s="38">
        <v>7064</v>
      </c>
      <c r="AA7072" s="1">
        <v>36846.925363362374</v>
      </c>
    </row>
    <row r="7073" spans="26:27" x14ac:dyDescent="0.2">
      <c r="Z7073" s="38">
        <v>7065</v>
      </c>
      <c r="AA7073" s="1">
        <v>36335.351501916812</v>
      </c>
    </row>
    <row r="7074" spans="26:27" x14ac:dyDescent="0.2">
      <c r="Z7074" s="38">
        <v>7066</v>
      </c>
      <c r="AA7074" s="1">
        <v>37565.61871748745</v>
      </c>
    </row>
    <row r="7075" spans="26:27" x14ac:dyDescent="0.2">
      <c r="Z7075" s="38">
        <v>7067</v>
      </c>
      <c r="AA7075" s="1">
        <v>36800.722933138321</v>
      </c>
    </row>
    <row r="7076" spans="26:27" x14ac:dyDescent="0.2">
      <c r="Z7076" s="38">
        <v>7068</v>
      </c>
      <c r="AA7076" s="1">
        <v>35702.771119054312</v>
      </c>
    </row>
    <row r="7077" spans="26:27" x14ac:dyDescent="0.2">
      <c r="Z7077" s="38">
        <v>7069</v>
      </c>
      <c r="AA7077" s="1">
        <v>36633.91802514044</v>
      </c>
    </row>
    <row r="7078" spans="26:27" x14ac:dyDescent="0.2">
      <c r="Z7078" s="38">
        <v>7070</v>
      </c>
      <c r="AA7078" s="1">
        <v>36492.286148290135</v>
      </c>
    </row>
    <row r="7079" spans="26:27" x14ac:dyDescent="0.2">
      <c r="Z7079" s="38">
        <v>7071</v>
      </c>
      <c r="AA7079" s="1">
        <v>35251.37234734097</v>
      </c>
    </row>
    <row r="7080" spans="26:27" x14ac:dyDescent="0.2">
      <c r="Z7080" s="38">
        <v>7072</v>
      </c>
      <c r="AA7080" s="1">
        <v>35583.542153807495</v>
      </c>
    </row>
    <row r="7081" spans="26:27" x14ac:dyDescent="0.2">
      <c r="Z7081" s="38">
        <v>7073</v>
      </c>
      <c r="AA7081" s="1">
        <v>37284.705014883497</v>
      </c>
    </row>
    <row r="7082" spans="26:27" x14ac:dyDescent="0.2">
      <c r="Z7082" s="38">
        <v>7074</v>
      </c>
      <c r="AA7082" s="1">
        <v>37036.469914753492</v>
      </c>
    </row>
    <row r="7083" spans="26:27" x14ac:dyDescent="0.2">
      <c r="Z7083" s="38">
        <v>7075</v>
      </c>
      <c r="AA7083" s="1">
        <v>37331.919817830385</v>
      </c>
    </row>
    <row r="7084" spans="26:27" x14ac:dyDescent="0.2">
      <c r="Z7084" s="38">
        <v>7076</v>
      </c>
      <c r="AA7084" s="1">
        <v>36911.520874344424</v>
      </c>
    </row>
    <row r="7085" spans="26:27" x14ac:dyDescent="0.2">
      <c r="Z7085" s="38">
        <v>7077</v>
      </c>
      <c r="AA7085" s="1">
        <v>36350.951657278187</v>
      </c>
    </row>
    <row r="7086" spans="26:27" x14ac:dyDescent="0.2">
      <c r="Z7086" s="38">
        <v>7078</v>
      </c>
      <c r="AA7086" s="1">
        <v>37489.554662894669</v>
      </c>
    </row>
    <row r="7087" spans="26:27" x14ac:dyDescent="0.2">
      <c r="Z7087" s="38">
        <v>7079</v>
      </c>
      <c r="AA7087" s="1">
        <v>36860.728089480333</v>
      </c>
    </row>
    <row r="7088" spans="26:27" x14ac:dyDescent="0.2">
      <c r="Z7088" s="38">
        <v>7080</v>
      </c>
      <c r="AA7088" s="1">
        <v>36766.899544313448</v>
      </c>
    </row>
    <row r="7089" spans="26:27" x14ac:dyDescent="0.2">
      <c r="Z7089" s="38">
        <v>7081</v>
      </c>
      <c r="AA7089" s="1">
        <v>36609.357048140817</v>
      </c>
    </row>
    <row r="7090" spans="26:27" x14ac:dyDescent="0.2">
      <c r="Z7090" s="38">
        <v>7082</v>
      </c>
      <c r="AA7090" s="1">
        <v>35315.978123734436</v>
      </c>
    </row>
    <row r="7091" spans="26:27" x14ac:dyDescent="0.2">
      <c r="Z7091" s="38">
        <v>7083</v>
      </c>
      <c r="AA7091" s="1">
        <v>36865.070397681178</v>
      </c>
    </row>
    <row r="7092" spans="26:27" x14ac:dyDescent="0.2">
      <c r="Z7092" s="38">
        <v>7084</v>
      </c>
      <c r="AA7092" s="1">
        <v>36622.492922630569</v>
      </c>
    </row>
    <row r="7093" spans="26:27" x14ac:dyDescent="0.2">
      <c r="Z7093" s="38">
        <v>7085</v>
      </c>
      <c r="AA7093" s="1">
        <v>36285.780618791345</v>
      </c>
    </row>
    <row r="7094" spans="26:27" x14ac:dyDescent="0.2">
      <c r="Z7094" s="38">
        <v>7086</v>
      </c>
      <c r="AA7094" s="1">
        <v>35796.360580526234</v>
      </c>
    </row>
    <row r="7095" spans="26:27" x14ac:dyDescent="0.2">
      <c r="Z7095" s="38">
        <v>7087</v>
      </c>
      <c r="AA7095" s="1">
        <v>35976.684198218427</v>
      </c>
    </row>
    <row r="7096" spans="26:27" x14ac:dyDescent="0.2">
      <c r="Z7096" s="38">
        <v>7088</v>
      </c>
      <c r="AA7096" s="1">
        <v>37330.30971830849</v>
      </c>
    </row>
    <row r="7097" spans="26:27" x14ac:dyDescent="0.2">
      <c r="Z7097" s="38">
        <v>7089</v>
      </c>
      <c r="AA7097" s="1">
        <v>36406.505959285525</v>
      </c>
    </row>
    <row r="7098" spans="26:27" x14ac:dyDescent="0.2">
      <c r="Z7098" s="38">
        <v>7090</v>
      </c>
      <c r="AA7098" s="1">
        <v>36944.481500995578</v>
      </c>
    </row>
    <row r="7099" spans="26:27" x14ac:dyDescent="0.2">
      <c r="Z7099" s="38">
        <v>7091</v>
      </c>
      <c r="AA7099" s="1">
        <v>35867.842346246107</v>
      </c>
    </row>
    <row r="7100" spans="26:27" x14ac:dyDescent="0.2">
      <c r="Z7100" s="38">
        <v>7092</v>
      </c>
      <c r="AA7100" s="1">
        <v>35349.840900341216</v>
      </c>
    </row>
    <row r="7101" spans="26:27" x14ac:dyDescent="0.2">
      <c r="Z7101" s="38">
        <v>7093</v>
      </c>
      <c r="AA7101" s="1">
        <v>36272.428777265981</v>
      </c>
    </row>
    <row r="7102" spans="26:27" x14ac:dyDescent="0.2">
      <c r="Z7102" s="38">
        <v>7094</v>
      </c>
      <c r="AA7102" s="1">
        <v>34561.529469920897</v>
      </c>
    </row>
    <row r="7103" spans="26:27" x14ac:dyDescent="0.2">
      <c r="Z7103" s="38">
        <v>7095</v>
      </c>
      <c r="AA7103" s="1">
        <v>37000.276153670493</v>
      </c>
    </row>
    <row r="7104" spans="26:27" x14ac:dyDescent="0.2">
      <c r="Z7104" s="38">
        <v>7096</v>
      </c>
      <c r="AA7104" s="1">
        <v>36537.425640068177</v>
      </c>
    </row>
    <row r="7105" spans="26:27" x14ac:dyDescent="0.2">
      <c r="Z7105" s="38">
        <v>7097</v>
      </c>
      <c r="AA7105" s="1">
        <v>36835.746006788046</v>
      </c>
    </row>
    <row r="7106" spans="26:27" x14ac:dyDescent="0.2">
      <c r="Z7106" s="38">
        <v>7098</v>
      </c>
      <c r="AA7106" s="1">
        <v>35992.635034672356</v>
      </c>
    </row>
    <row r="7107" spans="26:27" x14ac:dyDescent="0.2">
      <c r="Z7107" s="38">
        <v>7099</v>
      </c>
      <c r="AA7107" s="1">
        <v>36269.486529196132</v>
      </c>
    </row>
    <row r="7108" spans="26:27" x14ac:dyDescent="0.2">
      <c r="Z7108" s="38">
        <v>7100</v>
      </c>
      <c r="AA7108" s="1">
        <v>36690.169736471347</v>
      </c>
    </row>
    <row r="7109" spans="26:27" x14ac:dyDescent="0.2">
      <c r="Z7109" s="38">
        <v>7101</v>
      </c>
      <c r="AA7109" s="1">
        <v>35953.610206691133</v>
      </c>
    </row>
    <row r="7110" spans="26:27" x14ac:dyDescent="0.2">
      <c r="Z7110" s="38">
        <v>7102</v>
      </c>
      <c r="AA7110" s="1">
        <v>35630.535371304744</v>
      </c>
    </row>
    <row r="7111" spans="26:27" x14ac:dyDescent="0.2">
      <c r="Z7111" s="38">
        <v>7103</v>
      </c>
      <c r="AA7111" s="1">
        <v>36764.027124214175</v>
      </c>
    </row>
    <row r="7112" spans="26:27" x14ac:dyDescent="0.2">
      <c r="Z7112" s="38">
        <v>7104</v>
      </c>
      <c r="AA7112" s="1">
        <v>35296.574910874937</v>
      </c>
    </row>
    <row r="7113" spans="26:27" x14ac:dyDescent="0.2">
      <c r="Z7113" s="38">
        <v>7105</v>
      </c>
      <c r="AA7113" s="1">
        <v>35894.175341106064</v>
      </c>
    </row>
    <row r="7114" spans="26:27" x14ac:dyDescent="0.2">
      <c r="Z7114" s="38">
        <v>7106</v>
      </c>
      <c r="AA7114" s="1">
        <v>36958.746926926775</v>
      </c>
    </row>
    <row r="7115" spans="26:27" x14ac:dyDescent="0.2">
      <c r="Z7115" s="38">
        <v>7107</v>
      </c>
      <c r="AA7115" s="1">
        <v>37095.159866863236</v>
      </c>
    </row>
    <row r="7116" spans="26:27" x14ac:dyDescent="0.2">
      <c r="Z7116" s="38">
        <v>7108</v>
      </c>
      <c r="AA7116" s="1">
        <v>37775.214074074487</v>
      </c>
    </row>
    <row r="7117" spans="26:27" x14ac:dyDescent="0.2">
      <c r="Z7117" s="38">
        <v>7109</v>
      </c>
      <c r="AA7117" s="1">
        <v>36211.594466125658</v>
      </c>
    </row>
    <row r="7118" spans="26:27" x14ac:dyDescent="0.2">
      <c r="Z7118" s="38">
        <v>7110</v>
      </c>
      <c r="AA7118" s="1">
        <v>36268.435191551958</v>
      </c>
    </row>
    <row r="7119" spans="26:27" x14ac:dyDescent="0.2">
      <c r="Z7119" s="38">
        <v>7111</v>
      </c>
      <c r="AA7119" s="1">
        <v>37009.653541167718</v>
      </c>
    </row>
    <row r="7120" spans="26:27" x14ac:dyDescent="0.2">
      <c r="Z7120" s="38">
        <v>7112</v>
      </c>
      <c r="AA7120" s="1">
        <v>36801.747791482994</v>
      </c>
    </row>
    <row r="7121" spans="26:27" x14ac:dyDescent="0.2">
      <c r="Z7121" s="38">
        <v>7113</v>
      </c>
      <c r="AA7121" s="1">
        <v>36942.270789476344</v>
      </c>
    </row>
    <row r="7122" spans="26:27" x14ac:dyDescent="0.2">
      <c r="Z7122" s="38">
        <v>7114</v>
      </c>
      <c r="AA7122" s="1">
        <v>35815.589629493028</v>
      </c>
    </row>
    <row r="7123" spans="26:27" x14ac:dyDescent="0.2">
      <c r="Z7123" s="38">
        <v>7115</v>
      </c>
      <c r="AA7123" s="1">
        <v>36228.979045856649</v>
      </c>
    </row>
    <row r="7124" spans="26:27" x14ac:dyDescent="0.2">
      <c r="Z7124" s="38">
        <v>7116</v>
      </c>
      <c r="AA7124" s="1">
        <v>36524.006302059119</v>
      </c>
    </row>
    <row r="7125" spans="26:27" x14ac:dyDescent="0.2">
      <c r="Z7125" s="38">
        <v>7117</v>
      </c>
      <c r="AA7125" s="1">
        <v>37290.733657386074</v>
      </c>
    </row>
    <row r="7126" spans="26:27" x14ac:dyDescent="0.2">
      <c r="Z7126" s="38">
        <v>7118</v>
      </c>
      <c r="AA7126" s="1">
        <v>36741.615167059339</v>
      </c>
    </row>
    <row r="7127" spans="26:27" x14ac:dyDescent="0.2">
      <c r="Z7127" s="38">
        <v>7119</v>
      </c>
      <c r="AA7127" s="1">
        <v>36185.49937603857</v>
      </c>
    </row>
    <row r="7128" spans="26:27" x14ac:dyDescent="0.2">
      <c r="Z7128" s="38">
        <v>7120</v>
      </c>
      <c r="AA7128" s="1">
        <v>36493.318887374902</v>
      </c>
    </row>
    <row r="7129" spans="26:27" x14ac:dyDescent="0.2">
      <c r="Z7129" s="38">
        <v>7121</v>
      </c>
      <c r="AA7129" s="1">
        <v>36226.088066179465</v>
      </c>
    </row>
    <row r="7130" spans="26:27" x14ac:dyDescent="0.2">
      <c r="Z7130" s="38">
        <v>7122</v>
      </c>
      <c r="AA7130" s="1">
        <v>36293.890591905307</v>
      </c>
    </row>
    <row r="7131" spans="26:27" x14ac:dyDescent="0.2">
      <c r="Z7131" s="38">
        <v>7123</v>
      </c>
      <c r="AA7131" s="1">
        <v>36642.425848118946</v>
      </c>
    </row>
    <row r="7132" spans="26:27" x14ac:dyDescent="0.2">
      <c r="Z7132" s="38">
        <v>7124</v>
      </c>
      <c r="AA7132" s="1">
        <v>36532.388458390153</v>
      </c>
    </row>
    <row r="7133" spans="26:27" x14ac:dyDescent="0.2">
      <c r="Z7133" s="38">
        <v>7125</v>
      </c>
      <c r="AA7133" s="1">
        <v>36963.39789312116</v>
      </c>
    </row>
    <row r="7134" spans="26:27" x14ac:dyDescent="0.2">
      <c r="Z7134" s="38">
        <v>7126</v>
      </c>
      <c r="AA7134" s="1">
        <v>36047.113045200938</v>
      </c>
    </row>
    <row r="7135" spans="26:27" x14ac:dyDescent="0.2">
      <c r="Z7135" s="38">
        <v>7127</v>
      </c>
      <c r="AA7135" s="1">
        <v>36210.201329139803</v>
      </c>
    </row>
    <row r="7136" spans="26:27" x14ac:dyDescent="0.2">
      <c r="Z7136" s="38">
        <v>7128</v>
      </c>
      <c r="AA7136" s="1">
        <v>37823.347415931741</v>
      </c>
    </row>
    <row r="7137" spans="26:27" x14ac:dyDescent="0.2">
      <c r="Z7137" s="38">
        <v>7129</v>
      </c>
      <c r="AA7137" s="1">
        <v>37127.654785572391</v>
      </c>
    </row>
    <row r="7138" spans="26:27" x14ac:dyDescent="0.2">
      <c r="Z7138" s="38">
        <v>7130</v>
      </c>
      <c r="AA7138" s="1">
        <v>36597.985752158529</v>
      </c>
    </row>
    <row r="7139" spans="26:27" x14ac:dyDescent="0.2">
      <c r="Z7139" s="38">
        <v>7131</v>
      </c>
      <c r="AA7139" s="1">
        <v>36691.956175525826</v>
      </c>
    </row>
    <row r="7140" spans="26:27" x14ac:dyDescent="0.2">
      <c r="Z7140" s="38">
        <v>7132</v>
      </c>
      <c r="AA7140" s="1">
        <v>37433.866950079726</v>
      </c>
    </row>
    <row r="7141" spans="26:27" x14ac:dyDescent="0.2">
      <c r="Z7141" s="38">
        <v>7133</v>
      </c>
      <c r="AA7141" s="1">
        <v>36279.162218537305</v>
      </c>
    </row>
    <row r="7142" spans="26:27" x14ac:dyDescent="0.2">
      <c r="Z7142" s="38">
        <v>7134</v>
      </c>
      <c r="AA7142" s="1">
        <v>35632.433916004775</v>
      </c>
    </row>
    <row r="7143" spans="26:27" x14ac:dyDescent="0.2">
      <c r="Z7143" s="38">
        <v>7135</v>
      </c>
      <c r="AA7143" s="1">
        <v>36933.235759138217</v>
      </c>
    </row>
    <row r="7144" spans="26:27" x14ac:dyDescent="0.2">
      <c r="Z7144" s="38">
        <v>7136</v>
      </c>
      <c r="AA7144" s="1">
        <v>36316.566084244892</v>
      </c>
    </row>
    <row r="7145" spans="26:27" x14ac:dyDescent="0.2">
      <c r="Z7145" s="38">
        <v>7137</v>
      </c>
      <c r="AA7145" s="1">
        <v>37581.12802177055</v>
      </c>
    </row>
    <row r="7146" spans="26:27" x14ac:dyDescent="0.2">
      <c r="Z7146" s="38">
        <v>7138</v>
      </c>
      <c r="AA7146" s="1">
        <v>35541.387718785452</v>
      </c>
    </row>
    <row r="7147" spans="26:27" x14ac:dyDescent="0.2">
      <c r="Z7147" s="38">
        <v>7139</v>
      </c>
      <c r="AA7147" s="1">
        <v>37112.001179019855</v>
      </c>
    </row>
    <row r="7148" spans="26:27" x14ac:dyDescent="0.2">
      <c r="Z7148" s="38">
        <v>7140</v>
      </c>
      <c r="AA7148" s="1">
        <v>35698.085621857921</v>
      </c>
    </row>
    <row r="7149" spans="26:27" x14ac:dyDescent="0.2">
      <c r="Z7149" s="38">
        <v>7141</v>
      </c>
      <c r="AA7149" s="1">
        <v>37107.910979527143</v>
      </c>
    </row>
    <row r="7150" spans="26:27" x14ac:dyDescent="0.2">
      <c r="Z7150" s="38">
        <v>7142</v>
      </c>
      <c r="AA7150" s="1">
        <v>36043.399386118828</v>
      </c>
    </row>
    <row r="7151" spans="26:27" x14ac:dyDescent="0.2">
      <c r="Z7151" s="38">
        <v>7143</v>
      </c>
      <c r="AA7151" s="1">
        <v>36895.818115837406</v>
      </c>
    </row>
    <row r="7152" spans="26:27" x14ac:dyDescent="0.2">
      <c r="Z7152" s="38">
        <v>7144</v>
      </c>
      <c r="AA7152" s="1">
        <v>37514.703487902028</v>
      </c>
    </row>
    <row r="7153" spans="26:27" x14ac:dyDescent="0.2">
      <c r="Z7153" s="38">
        <v>7145</v>
      </c>
      <c r="AA7153" s="1">
        <v>36148.741272479863</v>
      </c>
    </row>
    <row r="7154" spans="26:27" x14ac:dyDescent="0.2">
      <c r="Z7154" s="38">
        <v>7146</v>
      </c>
      <c r="AA7154" s="1">
        <v>37146.030093786816</v>
      </c>
    </row>
    <row r="7155" spans="26:27" x14ac:dyDescent="0.2">
      <c r="Z7155" s="38">
        <v>7147</v>
      </c>
      <c r="AA7155" s="1">
        <v>36454.176436965878</v>
      </c>
    </row>
    <row r="7156" spans="26:27" x14ac:dyDescent="0.2">
      <c r="Z7156" s="38">
        <v>7148</v>
      </c>
      <c r="AA7156" s="1">
        <v>36528.189944043072</v>
      </c>
    </row>
    <row r="7157" spans="26:27" x14ac:dyDescent="0.2">
      <c r="Z7157" s="38">
        <v>7149</v>
      </c>
      <c r="AA7157" s="1">
        <v>36980.956171843362</v>
      </c>
    </row>
    <row r="7158" spans="26:27" x14ac:dyDescent="0.2">
      <c r="Z7158" s="38">
        <v>7150</v>
      </c>
      <c r="AA7158" s="1">
        <v>35660.590375464933</v>
      </c>
    </row>
    <row r="7159" spans="26:27" x14ac:dyDescent="0.2">
      <c r="Z7159" s="38">
        <v>7151</v>
      </c>
      <c r="AA7159" s="1">
        <v>36414.440352387792</v>
      </c>
    </row>
    <row r="7160" spans="26:27" x14ac:dyDescent="0.2">
      <c r="Z7160" s="38">
        <v>7152</v>
      </c>
      <c r="AA7160" s="1">
        <v>37039.512435942393</v>
      </c>
    </row>
    <row r="7161" spans="26:27" x14ac:dyDescent="0.2">
      <c r="Z7161" s="38">
        <v>7153</v>
      </c>
      <c r="AA7161" s="1">
        <v>36628.722379373685</v>
      </c>
    </row>
    <row r="7162" spans="26:27" x14ac:dyDescent="0.2">
      <c r="Z7162" s="38">
        <v>7154</v>
      </c>
      <c r="AA7162" s="1">
        <v>35698.460207846154</v>
      </c>
    </row>
    <row r="7163" spans="26:27" x14ac:dyDescent="0.2">
      <c r="Z7163" s="38">
        <v>7155</v>
      </c>
      <c r="AA7163" s="1">
        <v>36377.77336102043</v>
      </c>
    </row>
    <row r="7164" spans="26:27" x14ac:dyDescent="0.2">
      <c r="Z7164" s="38">
        <v>7156</v>
      </c>
      <c r="AA7164" s="1">
        <v>36267.702567379587</v>
      </c>
    </row>
    <row r="7165" spans="26:27" x14ac:dyDescent="0.2">
      <c r="Z7165" s="38">
        <v>7157</v>
      </c>
      <c r="AA7165" s="1">
        <v>36370.897348173494</v>
      </c>
    </row>
    <row r="7166" spans="26:27" x14ac:dyDescent="0.2">
      <c r="Z7166" s="38">
        <v>7158</v>
      </c>
      <c r="AA7166" s="1">
        <v>36439.978779704354</v>
      </c>
    </row>
    <row r="7167" spans="26:27" x14ac:dyDescent="0.2">
      <c r="Z7167" s="38">
        <v>7159</v>
      </c>
      <c r="AA7167" s="1">
        <v>36426.352052321658</v>
      </c>
    </row>
    <row r="7168" spans="26:27" x14ac:dyDescent="0.2">
      <c r="Z7168" s="38">
        <v>7160</v>
      </c>
      <c r="AA7168" s="1">
        <v>36875.537158629013</v>
      </c>
    </row>
    <row r="7169" spans="26:27" x14ac:dyDescent="0.2">
      <c r="Z7169" s="38">
        <v>7161</v>
      </c>
      <c r="AA7169" s="1">
        <v>36143.299968777879</v>
      </c>
    </row>
    <row r="7170" spans="26:27" x14ac:dyDescent="0.2">
      <c r="Z7170" s="38">
        <v>7162</v>
      </c>
      <c r="AA7170" s="1">
        <v>36709.720135501702</v>
      </c>
    </row>
    <row r="7171" spans="26:27" x14ac:dyDescent="0.2">
      <c r="Z7171" s="38">
        <v>7163</v>
      </c>
      <c r="AA7171" s="1">
        <v>37428.674135670131</v>
      </c>
    </row>
    <row r="7172" spans="26:27" x14ac:dyDescent="0.2">
      <c r="Z7172" s="38">
        <v>7164</v>
      </c>
      <c r="AA7172" s="1">
        <v>36603.476122386463</v>
      </c>
    </row>
    <row r="7173" spans="26:27" x14ac:dyDescent="0.2">
      <c r="Z7173" s="38">
        <v>7165</v>
      </c>
      <c r="AA7173" s="1">
        <v>36252.782017811973</v>
      </c>
    </row>
    <row r="7174" spans="26:27" x14ac:dyDescent="0.2">
      <c r="Z7174" s="38">
        <v>7166</v>
      </c>
      <c r="AA7174" s="1">
        <v>37736.199851260448</v>
      </c>
    </row>
    <row r="7175" spans="26:27" x14ac:dyDescent="0.2">
      <c r="Z7175" s="38">
        <v>7167</v>
      </c>
      <c r="AA7175" s="1">
        <v>37333.443459965965</v>
      </c>
    </row>
    <row r="7176" spans="26:27" x14ac:dyDescent="0.2">
      <c r="Z7176" s="38">
        <v>7168</v>
      </c>
      <c r="AA7176" s="1">
        <v>36439.997967344345</v>
      </c>
    </row>
    <row r="7177" spans="26:27" x14ac:dyDescent="0.2">
      <c r="Z7177" s="38">
        <v>7169</v>
      </c>
      <c r="AA7177" s="1">
        <v>36672.849590542704</v>
      </c>
    </row>
    <row r="7178" spans="26:27" x14ac:dyDescent="0.2">
      <c r="Z7178" s="38">
        <v>7170</v>
      </c>
      <c r="AA7178" s="1">
        <v>35770.042620965731</v>
      </c>
    </row>
    <row r="7179" spans="26:27" x14ac:dyDescent="0.2">
      <c r="Z7179" s="38">
        <v>7171</v>
      </c>
      <c r="AA7179" s="1">
        <v>36049.037068335834</v>
      </c>
    </row>
    <row r="7180" spans="26:27" x14ac:dyDescent="0.2">
      <c r="Z7180" s="38">
        <v>7172</v>
      </c>
      <c r="AA7180" s="1">
        <v>37267.061680725717</v>
      </c>
    </row>
    <row r="7181" spans="26:27" x14ac:dyDescent="0.2">
      <c r="Z7181" s="38">
        <v>7173</v>
      </c>
      <c r="AA7181" s="1">
        <v>36848.047080729295</v>
      </c>
    </row>
    <row r="7182" spans="26:27" x14ac:dyDescent="0.2">
      <c r="Z7182" s="38">
        <v>7174</v>
      </c>
      <c r="AA7182" s="1">
        <v>36892.670165825984</v>
      </c>
    </row>
    <row r="7183" spans="26:27" x14ac:dyDescent="0.2">
      <c r="Z7183" s="38">
        <v>7175</v>
      </c>
      <c r="AA7183" s="1">
        <v>37300.663055857003</v>
      </c>
    </row>
    <row r="7184" spans="26:27" x14ac:dyDescent="0.2">
      <c r="Z7184" s="38">
        <v>7176</v>
      </c>
      <c r="AA7184" s="1">
        <v>37371.659346408036</v>
      </c>
    </row>
    <row r="7185" spans="26:27" x14ac:dyDescent="0.2">
      <c r="Z7185" s="38">
        <v>7177</v>
      </c>
      <c r="AA7185" s="1">
        <v>36259.827207254581</v>
      </c>
    </row>
    <row r="7186" spans="26:27" x14ac:dyDescent="0.2">
      <c r="Z7186" s="38">
        <v>7178</v>
      </c>
      <c r="AA7186" s="1">
        <v>36751.752674306364</v>
      </c>
    </row>
    <row r="7187" spans="26:27" x14ac:dyDescent="0.2">
      <c r="Z7187" s="38">
        <v>7179</v>
      </c>
      <c r="AA7187" s="1">
        <v>35992.34498544957</v>
      </c>
    </row>
    <row r="7188" spans="26:27" x14ac:dyDescent="0.2">
      <c r="Z7188" s="38">
        <v>7180</v>
      </c>
      <c r="AA7188" s="1">
        <v>35600.970022732101</v>
      </c>
    </row>
    <row r="7189" spans="26:27" x14ac:dyDescent="0.2">
      <c r="Z7189" s="38">
        <v>7181</v>
      </c>
      <c r="AA7189" s="1">
        <v>36370.233322438959</v>
      </c>
    </row>
    <row r="7190" spans="26:27" x14ac:dyDescent="0.2">
      <c r="Z7190" s="38">
        <v>7182</v>
      </c>
      <c r="AA7190" s="1">
        <v>36610.088762772386</v>
      </c>
    </row>
    <row r="7191" spans="26:27" x14ac:dyDescent="0.2">
      <c r="Z7191" s="38">
        <v>7183</v>
      </c>
      <c r="AA7191" s="1">
        <v>36620.887874369313</v>
      </c>
    </row>
    <row r="7192" spans="26:27" x14ac:dyDescent="0.2">
      <c r="Z7192" s="38">
        <v>7184</v>
      </c>
      <c r="AA7192" s="1">
        <v>35845.482191367817</v>
      </c>
    </row>
    <row r="7193" spans="26:27" x14ac:dyDescent="0.2">
      <c r="Z7193" s="38">
        <v>7185</v>
      </c>
      <c r="AA7193" s="1">
        <v>36268.970010887781</v>
      </c>
    </row>
    <row r="7194" spans="26:27" x14ac:dyDescent="0.2">
      <c r="Z7194" s="38">
        <v>7186</v>
      </c>
      <c r="AA7194" s="1">
        <v>35592.746712675602</v>
      </c>
    </row>
    <row r="7195" spans="26:27" x14ac:dyDescent="0.2">
      <c r="Z7195" s="38">
        <v>7187</v>
      </c>
      <c r="AA7195" s="1">
        <v>36977.94287669265</v>
      </c>
    </row>
    <row r="7196" spans="26:27" x14ac:dyDescent="0.2">
      <c r="Z7196" s="38">
        <v>7188</v>
      </c>
      <c r="AA7196" s="1">
        <v>35723.900163578699</v>
      </c>
    </row>
    <row r="7197" spans="26:27" x14ac:dyDescent="0.2">
      <c r="Z7197" s="38">
        <v>7189</v>
      </c>
      <c r="AA7197" s="1">
        <v>36068.385399675906</v>
      </c>
    </row>
    <row r="7198" spans="26:27" x14ac:dyDescent="0.2">
      <c r="Z7198" s="38">
        <v>7190</v>
      </c>
      <c r="AA7198" s="1">
        <v>37204.32213604213</v>
      </c>
    </row>
    <row r="7199" spans="26:27" x14ac:dyDescent="0.2">
      <c r="Z7199" s="38">
        <v>7191</v>
      </c>
      <c r="AA7199" s="1">
        <v>35379.119699043855</v>
      </c>
    </row>
    <row r="7200" spans="26:27" x14ac:dyDescent="0.2">
      <c r="Z7200" s="38">
        <v>7192</v>
      </c>
      <c r="AA7200" s="1">
        <v>36231.117571853458</v>
      </c>
    </row>
    <row r="7201" spans="26:27" x14ac:dyDescent="0.2">
      <c r="Z7201" s="38">
        <v>7193</v>
      </c>
      <c r="AA7201" s="1">
        <v>37292.190198536431</v>
      </c>
    </row>
    <row r="7202" spans="26:27" x14ac:dyDescent="0.2">
      <c r="Z7202" s="38">
        <v>7194</v>
      </c>
      <c r="AA7202" s="1">
        <v>36030.173374623591</v>
      </c>
    </row>
    <row r="7203" spans="26:27" x14ac:dyDescent="0.2">
      <c r="Z7203" s="38">
        <v>7195</v>
      </c>
      <c r="AA7203" s="1">
        <v>36219.913430959961</v>
      </c>
    </row>
    <row r="7204" spans="26:27" x14ac:dyDescent="0.2">
      <c r="Z7204" s="38">
        <v>7196</v>
      </c>
      <c r="AA7204" s="1">
        <v>37635.17064553775</v>
      </c>
    </row>
    <row r="7205" spans="26:27" x14ac:dyDescent="0.2">
      <c r="Z7205" s="38">
        <v>7197</v>
      </c>
      <c r="AA7205" s="1">
        <v>36699.569066948039</v>
      </c>
    </row>
    <row r="7206" spans="26:27" x14ac:dyDescent="0.2">
      <c r="Z7206" s="38">
        <v>7198</v>
      </c>
      <c r="AA7206" s="1">
        <v>36477.854192755585</v>
      </c>
    </row>
    <row r="7207" spans="26:27" x14ac:dyDescent="0.2">
      <c r="Z7207" s="38">
        <v>7199</v>
      </c>
      <c r="AA7207" s="1">
        <v>36228.320534337588</v>
      </c>
    </row>
    <row r="7208" spans="26:27" x14ac:dyDescent="0.2">
      <c r="Z7208" s="38">
        <v>7200</v>
      </c>
      <c r="AA7208" s="1">
        <v>35845.417199974021</v>
      </c>
    </row>
    <row r="7209" spans="26:27" x14ac:dyDescent="0.2">
      <c r="Z7209" s="38">
        <v>7201</v>
      </c>
      <c r="AA7209" s="1">
        <v>36439.312572175957</v>
      </c>
    </row>
    <row r="7210" spans="26:27" x14ac:dyDescent="0.2">
      <c r="Z7210" s="38">
        <v>7202</v>
      </c>
      <c r="AA7210" s="1">
        <v>36373.975603990584</v>
      </c>
    </row>
    <row r="7211" spans="26:27" x14ac:dyDescent="0.2">
      <c r="Z7211" s="38">
        <v>7203</v>
      </c>
      <c r="AA7211" s="1">
        <v>37083.869352811795</v>
      </c>
    </row>
    <row r="7212" spans="26:27" x14ac:dyDescent="0.2">
      <c r="Z7212" s="38">
        <v>7204</v>
      </c>
      <c r="AA7212" s="1">
        <v>37003.840602246222</v>
      </c>
    </row>
    <row r="7213" spans="26:27" x14ac:dyDescent="0.2">
      <c r="Z7213" s="38">
        <v>7205</v>
      </c>
      <c r="AA7213" s="1">
        <v>35281.843618901687</v>
      </c>
    </row>
    <row r="7214" spans="26:27" x14ac:dyDescent="0.2">
      <c r="Z7214" s="38">
        <v>7206</v>
      </c>
      <c r="AA7214" s="1">
        <v>37320.497352288847</v>
      </c>
    </row>
    <row r="7215" spans="26:27" x14ac:dyDescent="0.2">
      <c r="Z7215" s="38">
        <v>7207</v>
      </c>
      <c r="AA7215" s="1">
        <v>36732.564808720825</v>
      </c>
    </row>
    <row r="7216" spans="26:27" x14ac:dyDescent="0.2">
      <c r="Z7216" s="38">
        <v>7208</v>
      </c>
      <c r="AA7216" s="1">
        <v>37445.035758790968</v>
      </c>
    </row>
    <row r="7217" spans="26:27" x14ac:dyDescent="0.2">
      <c r="Z7217" s="38">
        <v>7209</v>
      </c>
      <c r="AA7217" s="1">
        <v>36983.274130870668</v>
      </c>
    </row>
    <row r="7218" spans="26:27" x14ac:dyDescent="0.2">
      <c r="Z7218" s="38">
        <v>7210</v>
      </c>
      <c r="AA7218" s="1">
        <v>36693.921606465781</v>
      </c>
    </row>
    <row r="7219" spans="26:27" x14ac:dyDescent="0.2">
      <c r="Z7219" s="38">
        <v>7211</v>
      </c>
      <c r="AA7219" s="1">
        <v>37335.306035577807</v>
      </c>
    </row>
    <row r="7220" spans="26:27" x14ac:dyDescent="0.2">
      <c r="Z7220" s="38">
        <v>7212</v>
      </c>
      <c r="AA7220" s="1">
        <v>36284.541424508294</v>
      </c>
    </row>
    <row r="7221" spans="26:27" x14ac:dyDescent="0.2">
      <c r="Z7221" s="38">
        <v>7213</v>
      </c>
      <c r="AA7221" s="1">
        <v>36109.26228500079</v>
      </c>
    </row>
    <row r="7222" spans="26:27" x14ac:dyDescent="0.2">
      <c r="Z7222" s="38">
        <v>7214</v>
      </c>
      <c r="AA7222" s="1">
        <v>36504.026522491215</v>
      </c>
    </row>
    <row r="7223" spans="26:27" x14ac:dyDescent="0.2">
      <c r="Z7223" s="38">
        <v>7215</v>
      </c>
      <c r="AA7223" s="1">
        <v>36113.023938596889</v>
      </c>
    </row>
    <row r="7224" spans="26:27" x14ac:dyDescent="0.2">
      <c r="Z7224" s="38">
        <v>7216</v>
      </c>
      <c r="AA7224" s="1">
        <v>36413.76432609008</v>
      </c>
    </row>
    <row r="7225" spans="26:27" x14ac:dyDescent="0.2">
      <c r="Z7225" s="38">
        <v>7217</v>
      </c>
      <c r="AA7225" s="1">
        <v>36562.181755831843</v>
      </c>
    </row>
    <row r="7226" spans="26:27" x14ac:dyDescent="0.2">
      <c r="Z7226" s="38">
        <v>7218</v>
      </c>
      <c r="AA7226" s="1">
        <v>36446.044106032517</v>
      </c>
    </row>
    <row r="7227" spans="26:27" x14ac:dyDescent="0.2">
      <c r="Z7227" s="38">
        <v>7219</v>
      </c>
      <c r="AA7227" s="1">
        <v>35923.465598506955</v>
      </c>
    </row>
    <row r="7228" spans="26:27" x14ac:dyDescent="0.2">
      <c r="Z7228" s="38">
        <v>7220</v>
      </c>
      <c r="AA7228" s="1">
        <v>36775.244969092964</v>
      </c>
    </row>
    <row r="7229" spans="26:27" x14ac:dyDescent="0.2">
      <c r="Z7229" s="38">
        <v>7221</v>
      </c>
      <c r="AA7229" s="1">
        <v>36086.105300833602</v>
      </c>
    </row>
    <row r="7230" spans="26:27" x14ac:dyDescent="0.2">
      <c r="Z7230" s="38">
        <v>7222</v>
      </c>
      <c r="AA7230" s="1">
        <v>36050.146251148617</v>
      </c>
    </row>
    <row r="7231" spans="26:27" x14ac:dyDescent="0.2">
      <c r="Z7231" s="38">
        <v>7223</v>
      </c>
      <c r="AA7231" s="1">
        <v>35740.004898527048</v>
      </c>
    </row>
    <row r="7232" spans="26:27" x14ac:dyDescent="0.2">
      <c r="Z7232" s="38">
        <v>7224</v>
      </c>
      <c r="AA7232" s="1">
        <v>36224.203475101604</v>
      </c>
    </row>
    <row r="7233" spans="26:27" x14ac:dyDescent="0.2">
      <c r="Z7233" s="38">
        <v>7225</v>
      </c>
      <c r="AA7233" s="1">
        <v>36153.454029571163</v>
      </c>
    </row>
    <row r="7234" spans="26:27" x14ac:dyDescent="0.2">
      <c r="Z7234" s="38">
        <v>7226</v>
      </c>
      <c r="AA7234" s="1">
        <v>36421.50003627839</v>
      </c>
    </row>
    <row r="7235" spans="26:27" x14ac:dyDescent="0.2">
      <c r="Z7235" s="38">
        <v>7227</v>
      </c>
      <c r="AA7235" s="1">
        <v>36547.897602591409</v>
      </c>
    </row>
    <row r="7236" spans="26:27" x14ac:dyDescent="0.2">
      <c r="Z7236" s="38">
        <v>7228</v>
      </c>
      <c r="AA7236" s="1">
        <v>36527.336556782873</v>
      </c>
    </row>
    <row r="7237" spans="26:27" x14ac:dyDescent="0.2">
      <c r="Z7237" s="38">
        <v>7229</v>
      </c>
      <c r="AA7237" s="1">
        <v>36745.351886683209</v>
      </c>
    </row>
    <row r="7238" spans="26:27" x14ac:dyDescent="0.2">
      <c r="Z7238" s="38">
        <v>7230</v>
      </c>
      <c r="AA7238" s="1">
        <v>35628.405422223266</v>
      </c>
    </row>
    <row r="7239" spans="26:27" x14ac:dyDescent="0.2">
      <c r="Z7239" s="38">
        <v>7231</v>
      </c>
      <c r="AA7239" s="1">
        <v>35487.17099066326</v>
      </c>
    </row>
    <row r="7240" spans="26:27" x14ac:dyDescent="0.2">
      <c r="Z7240" s="38">
        <v>7232</v>
      </c>
      <c r="AA7240" s="1">
        <v>36546.363616973496</v>
      </c>
    </row>
    <row r="7241" spans="26:27" x14ac:dyDescent="0.2">
      <c r="Z7241" s="38">
        <v>7233</v>
      </c>
      <c r="AA7241" s="1">
        <v>35621.293987122575</v>
      </c>
    </row>
    <row r="7242" spans="26:27" x14ac:dyDescent="0.2">
      <c r="Z7242" s="38">
        <v>7234</v>
      </c>
      <c r="AA7242" s="1">
        <v>35971.865264200169</v>
      </c>
    </row>
    <row r="7243" spans="26:27" x14ac:dyDescent="0.2">
      <c r="Z7243" s="38">
        <v>7235</v>
      </c>
      <c r="AA7243" s="1">
        <v>35445.220566282442</v>
      </c>
    </row>
    <row r="7244" spans="26:27" x14ac:dyDescent="0.2">
      <c r="Z7244" s="38">
        <v>7236</v>
      </c>
      <c r="AA7244" s="1">
        <v>37224.205501295415</v>
      </c>
    </row>
    <row r="7245" spans="26:27" x14ac:dyDescent="0.2">
      <c r="Z7245" s="38">
        <v>7237</v>
      </c>
      <c r="AA7245" s="1">
        <v>37018.112798534625</v>
      </c>
    </row>
    <row r="7246" spans="26:27" x14ac:dyDescent="0.2">
      <c r="Z7246" s="38">
        <v>7238</v>
      </c>
      <c r="AA7246" s="1">
        <v>37042.070422467339</v>
      </c>
    </row>
    <row r="7247" spans="26:27" x14ac:dyDescent="0.2">
      <c r="Z7247" s="38">
        <v>7239</v>
      </c>
      <c r="AA7247" s="1">
        <v>35858.205411845403</v>
      </c>
    </row>
    <row r="7248" spans="26:27" x14ac:dyDescent="0.2">
      <c r="Z7248" s="38">
        <v>7240</v>
      </c>
      <c r="AA7248" s="1">
        <v>36470.052556223811</v>
      </c>
    </row>
    <row r="7249" spans="26:27" x14ac:dyDescent="0.2">
      <c r="Z7249" s="38">
        <v>7241</v>
      </c>
      <c r="AA7249" s="1">
        <v>36617.032720163981</v>
      </c>
    </row>
    <row r="7250" spans="26:27" x14ac:dyDescent="0.2">
      <c r="Z7250" s="38">
        <v>7242</v>
      </c>
      <c r="AA7250" s="1">
        <v>36726.445013664139</v>
      </c>
    </row>
    <row r="7251" spans="26:27" x14ac:dyDescent="0.2">
      <c r="Z7251" s="38">
        <v>7243</v>
      </c>
      <c r="AA7251" s="1">
        <v>36021.738207985589</v>
      </c>
    </row>
    <row r="7252" spans="26:27" x14ac:dyDescent="0.2">
      <c r="Z7252" s="38">
        <v>7244</v>
      </c>
      <c r="AA7252" s="1">
        <v>36139.084236343762</v>
      </c>
    </row>
    <row r="7253" spans="26:27" x14ac:dyDescent="0.2">
      <c r="Z7253" s="38">
        <v>7245</v>
      </c>
      <c r="AA7253" s="1">
        <v>36263.042315120212</v>
      </c>
    </row>
    <row r="7254" spans="26:27" x14ac:dyDescent="0.2">
      <c r="Z7254" s="38">
        <v>7246</v>
      </c>
      <c r="AA7254" s="1">
        <v>36593.523707957298</v>
      </c>
    </row>
    <row r="7255" spans="26:27" x14ac:dyDescent="0.2">
      <c r="Z7255" s="38">
        <v>7247</v>
      </c>
      <c r="AA7255" s="1">
        <v>36784.470777637202</v>
      </c>
    </row>
    <row r="7256" spans="26:27" x14ac:dyDescent="0.2">
      <c r="Z7256" s="38">
        <v>7248</v>
      </c>
      <c r="AA7256" s="1">
        <v>36226.625742442338</v>
      </c>
    </row>
    <row r="7257" spans="26:27" x14ac:dyDescent="0.2">
      <c r="Z7257" s="38">
        <v>7249</v>
      </c>
      <c r="AA7257" s="1">
        <v>35692.218040789507</v>
      </c>
    </row>
    <row r="7258" spans="26:27" x14ac:dyDescent="0.2">
      <c r="Z7258" s="38">
        <v>7250</v>
      </c>
      <c r="AA7258" s="1">
        <v>36044.72060148375</v>
      </c>
    </row>
    <row r="7259" spans="26:27" x14ac:dyDescent="0.2">
      <c r="Z7259" s="38">
        <v>7251</v>
      </c>
      <c r="AA7259" s="1">
        <v>35645.075357118738</v>
      </c>
    </row>
    <row r="7260" spans="26:27" x14ac:dyDescent="0.2">
      <c r="Z7260" s="38">
        <v>7252</v>
      </c>
      <c r="AA7260" s="1">
        <v>37362.603352770544</v>
      </c>
    </row>
    <row r="7261" spans="26:27" x14ac:dyDescent="0.2">
      <c r="Z7261" s="38">
        <v>7253</v>
      </c>
      <c r="AA7261" s="1">
        <v>36793.550313998341</v>
      </c>
    </row>
    <row r="7262" spans="26:27" x14ac:dyDescent="0.2">
      <c r="Z7262" s="38">
        <v>7254</v>
      </c>
      <c r="AA7262" s="1">
        <v>36545.901572109011</v>
      </c>
    </row>
    <row r="7263" spans="26:27" x14ac:dyDescent="0.2">
      <c r="Z7263" s="38">
        <v>7255</v>
      </c>
      <c r="AA7263" s="1">
        <v>35834.591650094757</v>
      </c>
    </row>
    <row r="7264" spans="26:27" x14ac:dyDescent="0.2">
      <c r="Z7264" s="38">
        <v>7256</v>
      </c>
      <c r="AA7264" s="1">
        <v>35390.361421283684</v>
      </c>
    </row>
    <row r="7265" spans="26:27" x14ac:dyDescent="0.2">
      <c r="Z7265" s="38">
        <v>7257</v>
      </c>
      <c r="AA7265" s="1">
        <v>36051.854028703347</v>
      </c>
    </row>
    <row r="7266" spans="26:27" x14ac:dyDescent="0.2">
      <c r="Z7266" s="38">
        <v>7258</v>
      </c>
      <c r="AA7266" s="1">
        <v>36051.89649446783</v>
      </c>
    </row>
    <row r="7267" spans="26:27" x14ac:dyDescent="0.2">
      <c r="Z7267" s="38">
        <v>7259</v>
      </c>
      <c r="AA7267" s="1">
        <v>37224.120176095967</v>
      </c>
    </row>
    <row r="7268" spans="26:27" x14ac:dyDescent="0.2">
      <c r="Z7268" s="38">
        <v>7260</v>
      </c>
      <c r="AA7268" s="1">
        <v>35446.617086171129</v>
      </c>
    </row>
    <row r="7269" spans="26:27" x14ac:dyDescent="0.2">
      <c r="Z7269" s="38">
        <v>7261</v>
      </c>
      <c r="AA7269" s="1">
        <v>37245.082719419661</v>
      </c>
    </row>
    <row r="7270" spans="26:27" x14ac:dyDescent="0.2">
      <c r="Z7270" s="38">
        <v>7262</v>
      </c>
      <c r="AA7270" s="1">
        <v>37100.116631173361</v>
      </c>
    </row>
    <row r="7271" spans="26:27" x14ac:dyDescent="0.2">
      <c r="Z7271" s="38">
        <v>7263</v>
      </c>
      <c r="AA7271" s="1">
        <v>36828.38421459552</v>
      </c>
    </row>
    <row r="7272" spans="26:27" x14ac:dyDescent="0.2">
      <c r="Z7272" s="38">
        <v>7264</v>
      </c>
      <c r="AA7272" s="1">
        <v>36718.611315584421</v>
      </c>
    </row>
    <row r="7273" spans="26:27" x14ac:dyDescent="0.2">
      <c r="Z7273" s="38">
        <v>7265</v>
      </c>
      <c r="AA7273" s="1">
        <v>36083.252069462957</v>
      </c>
    </row>
    <row r="7274" spans="26:27" x14ac:dyDescent="0.2">
      <c r="Z7274" s="38">
        <v>7266</v>
      </c>
      <c r="AA7274" s="1">
        <v>37001.751392053142</v>
      </c>
    </row>
    <row r="7275" spans="26:27" x14ac:dyDescent="0.2">
      <c r="Z7275" s="38">
        <v>7267</v>
      </c>
      <c r="AA7275" s="1">
        <v>36609.580811326232</v>
      </c>
    </row>
    <row r="7276" spans="26:27" x14ac:dyDescent="0.2">
      <c r="Z7276" s="38">
        <v>7268</v>
      </c>
      <c r="AA7276" s="1">
        <v>36689.272403282208</v>
      </c>
    </row>
    <row r="7277" spans="26:27" x14ac:dyDescent="0.2">
      <c r="Z7277" s="38">
        <v>7269</v>
      </c>
      <c r="AA7277" s="1">
        <v>36694.651976061439</v>
      </c>
    </row>
    <row r="7278" spans="26:27" x14ac:dyDescent="0.2">
      <c r="Z7278" s="38">
        <v>7270</v>
      </c>
      <c r="AA7278" s="1">
        <v>36698.34341407747</v>
      </c>
    </row>
    <row r="7279" spans="26:27" x14ac:dyDescent="0.2">
      <c r="Z7279" s="38">
        <v>7271</v>
      </c>
      <c r="AA7279" s="1">
        <v>36432.792487122802</v>
      </c>
    </row>
    <row r="7280" spans="26:27" x14ac:dyDescent="0.2">
      <c r="Z7280" s="38">
        <v>7272</v>
      </c>
      <c r="AA7280" s="1">
        <v>35531.876837756259</v>
      </c>
    </row>
    <row r="7281" spans="26:27" x14ac:dyDescent="0.2">
      <c r="Z7281" s="38">
        <v>7273</v>
      </c>
      <c r="AA7281" s="1">
        <v>36126.646470424988</v>
      </c>
    </row>
    <row r="7282" spans="26:27" x14ac:dyDescent="0.2">
      <c r="Z7282" s="38">
        <v>7274</v>
      </c>
      <c r="AA7282" s="1">
        <v>37199.071764198365</v>
      </c>
    </row>
    <row r="7283" spans="26:27" x14ac:dyDescent="0.2">
      <c r="Z7283" s="38">
        <v>7275</v>
      </c>
      <c r="AA7283" s="1">
        <v>37078.375224142452</v>
      </c>
    </row>
    <row r="7284" spans="26:27" x14ac:dyDescent="0.2">
      <c r="Z7284" s="38">
        <v>7276</v>
      </c>
      <c r="AA7284" s="1">
        <v>36625.18690944089</v>
      </c>
    </row>
    <row r="7285" spans="26:27" x14ac:dyDescent="0.2">
      <c r="Z7285" s="38">
        <v>7277</v>
      </c>
      <c r="AA7285" s="1">
        <v>36375.182487419544</v>
      </c>
    </row>
    <row r="7286" spans="26:27" x14ac:dyDescent="0.2">
      <c r="Z7286" s="38">
        <v>7278</v>
      </c>
      <c r="AA7286" s="1">
        <v>36970.498338972728</v>
      </c>
    </row>
    <row r="7287" spans="26:27" x14ac:dyDescent="0.2">
      <c r="Z7287" s="38">
        <v>7279</v>
      </c>
      <c r="AA7287" s="1">
        <v>36898.702892815629</v>
      </c>
    </row>
    <row r="7288" spans="26:27" x14ac:dyDescent="0.2">
      <c r="Z7288" s="38">
        <v>7280</v>
      </c>
      <c r="AA7288" s="1">
        <v>36646.002002769994</v>
      </c>
    </row>
    <row r="7289" spans="26:27" x14ac:dyDescent="0.2">
      <c r="Z7289" s="38">
        <v>7281</v>
      </c>
      <c r="AA7289" s="1">
        <v>36824.022821999926</v>
      </c>
    </row>
    <row r="7290" spans="26:27" x14ac:dyDescent="0.2">
      <c r="Z7290" s="38">
        <v>7282</v>
      </c>
      <c r="AA7290" s="1">
        <v>36258.615508000265</v>
      </c>
    </row>
    <row r="7291" spans="26:27" x14ac:dyDescent="0.2">
      <c r="Z7291" s="38">
        <v>7283</v>
      </c>
      <c r="AA7291" s="1">
        <v>36627.898599535663</v>
      </c>
    </row>
    <row r="7292" spans="26:27" x14ac:dyDescent="0.2">
      <c r="Z7292" s="38">
        <v>7284</v>
      </c>
      <c r="AA7292" s="1">
        <v>36216.978077006206</v>
      </c>
    </row>
    <row r="7293" spans="26:27" x14ac:dyDescent="0.2">
      <c r="Z7293" s="38">
        <v>7285</v>
      </c>
      <c r="AA7293" s="1">
        <v>37031.526884500745</v>
      </c>
    </row>
    <row r="7294" spans="26:27" x14ac:dyDescent="0.2">
      <c r="Z7294" s="38">
        <v>7286</v>
      </c>
      <c r="AA7294" s="1">
        <v>35835.789753490877</v>
      </c>
    </row>
    <row r="7295" spans="26:27" x14ac:dyDescent="0.2">
      <c r="Z7295" s="38">
        <v>7287</v>
      </c>
      <c r="AA7295" s="1">
        <v>35959.619911596565</v>
      </c>
    </row>
    <row r="7296" spans="26:27" x14ac:dyDescent="0.2">
      <c r="Z7296" s="38">
        <v>7288</v>
      </c>
      <c r="AA7296" s="1">
        <v>36441.954876526783</v>
      </c>
    </row>
    <row r="7297" spans="26:27" x14ac:dyDescent="0.2">
      <c r="Z7297" s="38">
        <v>7289</v>
      </c>
      <c r="AA7297" s="1">
        <v>36752.771523306517</v>
      </c>
    </row>
    <row r="7298" spans="26:27" x14ac:dyDescent="0.2">
      <c r="Z7298" s="38">
        <v>7290</v>
      </c>
      <c r="AA7298" s="1">
        <v>36717.323637146736</v>
      </c>
    </row>
    <row r="7299" spans="26:27" x14ac:dyDescent="0.2">
      <c r="Z7299" s="38">
        <v>7291</v>
      </c>
      <c r="AA7299" s="1">
        <v>37520.408443631335</v>
      </c>
    </row>
    <row r="7300" spans="26:27" x14ac:dyDescent="0.2">
      <c r="Z7300" s="38">
        <v>7292</v>
      </c>
      <c r="AA7300" s="1">
        <v>35911.872611792976</v>
      </c>
    </row>
    <row r="7301" spans="26:27" x14ac:dyDescent="0.2">
      <c r="Z7301" s="38">
        <v>7293</v>
      </c>
      <c r="AA7301" s="1">
        <v>36777.355247094005</v>
      </c>
    </row>
    <row r="7302" spans="26:27" x14ac:dyDescent="0.2">
      <c r="Z7302" s="38">
        <v>7294</v>
      </c>
      <c r="AA7302" s="1">
        <v>36093.338499698679</v>
      </c>
    </row>
    <row r="7303" spans="26:27" x14ac:dyDescent="0.2">
      <c r="Z7303" s="38">
        <v>7295</v>
      </c>
      <c r="AA7303" s="1">
        <v>36313.479271709039</v>
      </c>
    </row>
    <row r="7304" spans="26:27" x14ac:dyDescent="0.2">
      <c r="Z7304" s="38">
        <v>7296</v>
      </c>
      <c r="AA7304" s="1">
        <v>36795.51178139072</v>
      </c>
    </row>
    <row r="7305" spans="26:27" x14ac:dyDescent="0.2">
      <c r="Z7305" s="38">
        <v>7297</v>
      </c>
      <c r="AA7305" s="1">
        <v>36733.182144344915</v>
      </c>
    </row>
    <row r="7306" spans="26:27" x14ac:dyDescent="0.2">
      <c r="Z7306" s="38">
        <v>7298</v>
      </c>
      <c r="AA7306" s="1">
        <v>36124.687139026566</v>
      </c>
    </row>
    <row r="7307" spans="26:27" x14ac:dyDescent="0.2">
      <c r="Z7307" s="38">
        <v>7299</v>
      </c>
      <c r="AA7307" s="1">
        <v>36839.034866027272</v>
      </c>
    </row>
    <row r="7308" spans="26:27" x14ac:dyDescent="0.2">
      <c r="Z7308" s="38">
        <v>7300</v>
      </c>
      <c r="AA7308" s="1">
        <v>36606.735265972005</v>
      </c>
    </row>
    <row r="7309" spans="26:27" x14ac:dyDescent="0.2">
      <c r="Z7309" s="38">
        <v>7301</v>
      </c>
      <c r="AA7309" s="1">
        <v>36864.620256285241</v>
      </c>
    </row>
    <row r="7310" spans="26:27" x14ac:dyDescent="0.2">
      <c r="Z7310" s="38">
        <v>7302</v>
      </c>
      <c r="AA7310" s="1">
        <v>36094.941073890557</v>
      </c>
    </row>
    <row r="7311" spans="26:27" x14ac:dyDescent="0.2">
      <c r="Z7311" s="38">
        <v>7303</v>
      </c>
      <c r="AA7311" s="1">
        <v>36436.903009290036</v>
      </c>
    </row>
    <row r="7312" spans="26:27" x14ac:dyDescent="0.2">
      <c r="Z7312" s="38">
        <v>7304</v>
      </c>
      <c r="AA7312" s="1">
        <v>36640.910479986283</v>
      </c>
    </row>
    <row r="7313" spans="26:27" x14ac:dyDescent="0.2">
      <c r="Z7313" s="38">
        <v>7305</v>
      </c>
      <c r="AA7313" s="1">
        <v>36220.681616311136</v>
      </c>
    </row>
    <row r="7314" spans="26:27" x14ac:dyDescent="0.2">
      <c r="Z7314" s="38">
        <v>7306</v>
      </c>
      <c r="AA7314" s="1">
        <v>36215.759781490618</v>
      </c>
    </row>
    <row r="7315" spans="26:27" x14ac:dyDescent="0.2">
      <c r="Z7315" s="38">
        <v>7307</v>
      </c>
      <c r="AA7315" s="1">
        <v>36583.039629456762</v>
      </c>
    </row>
    <row r="7316" spans="26:27" x14ac:dyDescent="0.2">
      <c r="Z7316" s="38">
        <v>7308</v>
      </c>
      <c r="AA7316" s="1">
        <v>36029.754103705796</v>
      </c>
    </row>
    <row r="7317" spans="26:27" x14ac:dyDescent="0.2">
      <c r="Z7317" s="38">
        <v>7309</v>
      </c>
      <c r="AA7317" s="1">
        <v>35236.414371932318</v>
      </c>
    </row>
    <row r="7318" spans="26:27" x14ac:dyDescent="0.2">
      <c r="Z7318" s="38">
        <v>7310</v>
      </c>
      <c r="AA7318" s="1">
        <v>34731.579252203934</v>
      </c>
    </row>
    <row r="7319" spans="26:27" x14ac:dyDescent="0.2">
      <c r="Z7319" s="38">
        <v>7311</v>
      </c>
      <c r="AA7319" s="1">
        <v>36402.137506426341</v>
      </c>
    </row>
    <row r="7320" spans="26:27" x14ac:dyDescent="0.2">
      <c r="Z7320" s="38">
        <v>7312</v>
      </c>
      <c r="AA7320" s="1">
        <v>37014.963020459574</v>
      </c>
    </row>
    <row r="7321" spans="26:27" x14ac:dyDescent="0.2">
      <c r="Z7321" s="38">
        <v>7313</v>
      </c>
      <c r="AA7321" s="1">
        <v>36552.37250855031</v>
      </c>
    </row>
    <row r="7322" spans="26:27" x14ac:dyDescent="0.2">
      <c r="Z7322" s="38">
        <v>7314</v>
      </c>
      <c r="AA7322" s="1">
        <v>36450.121223911323</v>
      </c>
    </row>
    <row r="7323" spans="26:27" x14ac:dyDescent="0.2">
      <c r="Z7323" s="38">
        <v>7315</v>
      </c>
      <c r="AA7323" s="1">
        <v>36350.311245813966</v>
      </c>
    </row>
    <row r="7324" spans="26:27" x14ac:dyDescent="0.2">
      <c r="Z7324" s="38">
        <v>7316</v>
      </c>
      <c r="AA7324" s="1">
        <v>36465.586161498555</v>
      </c>
    </row>
    <row r="7325" spans="26:27" x14ac:dyDescent="0.2">
      <c r="Z7325" s="38">
        <v>7317</v>
      </c>
      <c r="AA7325" s="1">
        <v>36892.762948216907</v>
      </c>
    </row>
    <row r="7326" spans="26:27" x14ac:dyDescent="0.2">
      <c r="Z7326" s="38">
        <v>7318</v>
      </c>
      <c r="AA7326" s="1">
        <v>36106.545647162857</v>
      </c>
    </row>
    <row r="7327" spans="26:27" x14ac:dyDescent="0.2">
      <c r="Z7327" s="38">
        <v>7319</v>
      </c>
      <c r="AA7327" s="1">
        <v>37177.896515623834</v>
      </c>
    </row>
    <row r="7328" spans="26:27" x14ac:dyDescent="0.2">
      <c r="Z7328" s="38">
        <v>7320</v>
      </c>
      <c r="AA7328" s="1">
        <v>36901.143681910573</v>
      </c>
    </row>
    <row r="7329" spans="26:27" x14ac:dyDescent="0.2">
      <c r="Z7329" s="38">
        <v>7321</v>
      </c>
      <c r="AA7329" s="1">
        <v>36068.685395937289</v>
      </c>
    </row>
    <row r="7330" spans="26:27" x14ac:dyDescent="0.2">
      <c r="Z7330" s="38">
        <v>7322</v>
      </c>
      <c r="AA7330" s="1">
        <v>36707.011782475543</v>
      </c>
    </row>
    <row r="7331" spans="26:27" x14ac:dyDescent="0.2">
      <c r="Z7331" s="38">
        <v>7323</v>
      </c>
      <c r="AA7331" s="1">
        <v>36712.51495984957</v>
      </c>
    </row>
    <row r="7332" spans="26:27" x14ac:dyDescent="0.2">
      <c r="Z7332" s="38">
        <v>7324</v>
      </c>
      <c r="AA7332" s="1">
        <v>35585.6098684725</v>
      </c>
    </row>
    <row r="7333" spans="26:27" x14ac:dyDescent="0.2">
      <c r="Z7333" s="38">
        <v>7325</v>
      </c>
      <c r="AA7333" s="1">
        <v>36797.680198826813</v>
      </c>
    </row>
    <row r="7334" spans="26:27" x14ac:dyDescent="0.2">
      <c r="Z7334" s="38">
        <v>7326</v>
      </c>
      <c r="AA7334" s="1">
        <v>36864.005976813336</v>
      </c>
    </row>
    <row r="7335" spans="26:27" x14ac:dyDescent="0.2">
      <c r="Z7335" s="38">
        <v>7327</v>
      </c>
      <c r="AA7335" s="1">
        <v>36272.593747468753</v>
      </c>
    </row>
    <row r="7336" spans="26:27" x14ac:dyDescent="0.2">
      <c r="Z7336" s="38">
        <v>7328</v>
      </c>
      <c r="AA7336" s="1">
        <v>36257.676595023848</v>
      </c>
    </row>
    <row r="7337" spans="26:27" x14ac:dyDescent="0.2">
      <c r="Z7337" s="38">
        <v>7329</v>
      </c>
      <c r="AA7337" s="1">
        <v>36374.186681745312</v>
      </c>
    </row>
    <row r="7338" spans="26:27" x14ac:dyDescent="0.2">
      <c r="Z7338" s="38">
        <v>7330</v>
      </c>
      <c r="AA7338" s="1">
        <v>36169.123856006838</v>
      </c>
    </row>
    <row r="7339" spans="26:27" x14ac:dyDescent="0.2">
      <c r="Z7339" s="38">
        <v>7331</v>
      </c>
      <c r="AA7339" s="1">
        <v>37060.612283571449</v>
      </c>
    </row>
    <row r="7340" spans="26:27" x14ac:dyDescent="0.2">
      <c r="Z7340" s="38">
        <v>7332</v>
      </c>
      <c r="AA7340" s="1">
        <v>36821.504859697518</v>
      </c>
    </row>
    <row r="7341" spans="26:27" x14ac:dyDescent="0.2">
      <c r="Z7341" s="38">
        <v>7333</v>
      </c>
      <c r="AA7341" s="1">
        <v>37792.798364465853</v>
      </c>
    </row>
    <row r="7342" spans="26:27" x14ac:dyDescent="0.2">
      <c r="Z7342" s="38">
        <v>7334</v>
      </c>
      <c r="AA7342" s="1">
        <v>36067.814121615935</v>
      </c>
    </row>
    <row r="7343" spans="26:27" x14ac:dyDescent="0.2">
      <c r="Z7343" s="38">
        <v>7335</v>
      </c>
      <c r="AA7343" s="1">
        <v>36016.32031390669</v>
      </c>
    </row>
    <row r="7344" spans="26:27" x14ac:dyDescent="0.2">
      <c r="Z7344" s="38">
        <v>7336</v>
      </c>
      <c r="AA7344" s="1">
        <v>36776.926062007493</v>
      </c>
    </row>
    <row r="7345" spans="26:27" x14ac:dyDescent="0.2">
      <c r="Z7345" s="38">
        <v>7337</v>
      </c>
      <c r="AA7345" s="1">
        <v>36176.505557689074</v>
      </c>
    </row>
    <row r="7346" spans="26:27" x14ac:dyDescent="0.2">
      <c r="Z7346" s="38">
        <v>7338</v>
      </c>
      <c r="AA7346" s="1">
        <v>37121.611852040376</v>
      </c>
    </row>
    <row r="7347" spans="26:27" x14ac:dyDescent="0.2">
      <c r="Z7347" s="38">
        <v>7339</v>
      </c>
      <c r="AA7347" s="1">
        <v>35668.173337454769</v>
      </c>
    </row>
    <row r="7348" spans="26:27" x14ac:dyDescent="0.2">
      <c r="Z7348" s="38">
        <v>7340</v>
      </c>
      <c r="AA7348" s="1">
        <v>36915.11295616172</v>
      </c>
    </row>
    <row r="7349" spans="26:27" x14ac:dyDescent="0.2">
      <c r="Z7349" s="38">
        <v>7341</v>
      </c>
      <c r="AA7349" s="1">
        <v>36210.103911458864</v>
      </c>
    </row>
    <row r="7350" spans="26:27" x14ac:dyDescent="0.2">
      <c r="Z7350" s="38">
        <v>7342</v>
      </c>
      <c r="AA7350" s="1">
        <v>35940.73395735689</v>
      </c>
    </row>
    <row r="7351" spans="26:27" x14ac:dyDescent="0.2">
      <c r="Z7351" s="38">
        <v>7343</v>
      </c>
      <c r="AA7351" s="1">
        <v>37363.927805642947</v>
      </c>
    </row>
    <row r="7352" spans="26:27" x14ac:dyDescent="0.2">
      <c r="Z7352" s="38">
        <v>7344</v>
      </c>
      <c r="AA7352" s="1">
        <v>36988.541041457145</v>
      </c>
    </row>
    <row r="7353" spans="26:27" x14ac:dyDescent="0.2">
      <c r="Z7353" s="38">
        <v>7345</v>
      </c>
      <c r="AA7353" s="1">
        <v>36807.244587065274</v>
      </c>
    </row>
    <row r="7354" spans="26:27" x14ac:dyDescent="0.2">
      <c r="Z7354" s="38">
        <v>7346</v>
      </c>
      <c r="AA7354" s="1">
        <v>35631.630030165819</v>
      </c>
    </row>
    <row r="7355" spans="26:27" x14ac:dyDescent="0.2">
      <c r="Z7355" s="38">
        <v>7347</v>
      </c>
      <c r="AA7355" s="1">
        <v>37100.617113067849</v>
      </c>
    </row>
    <row r="7356" spans="26:27" x14ac:dyDescent="0.2">
      <c r="Z7356" s="38">
        <v>7348</v>
      </c>
      <c r="AA7356" s="1">
        <v>36818.411971306232</v>
      </c>
    </row>
    <row r="7357" spans="26:27" x14ac:dyDescent="0.2">
      <c r="Z7357" s="38">
        <v>7349</v>
      </c>
      <c r="AA7357" s="1">
        <v>37011.944938745728</v>
      </c>
    </row>
    <row r="7358" spans="26:27" x14ac:dyDescent="0.2">
      <c r="Z7358" s="38">
        <v>7350</v>
      </c>
      <c r="AA7358" s="1">
        <v>36004.889374754799</v>
      </c>
    </row>
    <row r="7359" spans="26:27" x14ac:dyDescent="0.2">
      <c r="Z7359" s="38">
        <v>7351</v>
      </c>
      <c r="AA7359" s="1">
        <v>37114.278919819393</v>
      </c>
    </row>
    <row r="7360" spans="26:27" x14ac:dyDescent="0.2">
      <c r="Z7360" s="38">
        <v>7352</v>
      </c>
      <c r="AA7360" s="1">
        <v>37062.324990108653</v>
      </c>
    </row>
    <row r="7361" spans="26:27" x14ac:dyDescent="0.2">
      <c r="Z7361" s="38">
        <v>7353</v>
      </c>
      <c r="AA7361" s="1">
        <v>36340.466903621767</v>
      </c>
    </row>
    <row r="7362" spans="26:27" x14ac:dyDescent="0.2">
      <c r="Z7362" s="38">
        <v>7354</v>
      </c>
      <c r="AA7362" s="1">
        <v>37249.187128581063</v>
      </c>
    </row>
    <row r="7363" spans="26:27" x14ac:dyDescent="0.2">
      <c r="Z7363" s="38">
        <v>7355</v>
      </c>
      <c r="AA7363" s="1">
        <v>36856.923116729056</v>
      </c>
    </row>
    <row r="7364" spans="26:27" x14ac:dyDescent="0.2">
      <c r="Z7364" s="38">
        <v>7356</v>
      </c>
      <c r="AA7364" s="1">
        <v>37201.006104459106</v>
      </c>
    </row>
    <row r="7365" spans="26:27" x14ac:dyDescent="0.2">
      <c r="Z7365" s="38">
        <v>7357</v>
      </c>
      <c r="AA7365" s="1">
        <v>36366.198100463327</v>
      </c>
    </row>
    <row r="7366" spans="26:27" x14ac:dyDescent="0.2">
      <c r="Z7366" s="38">
        <v>7358</v>
      </c>
      <c r="AA7366" s="1">
        <v>36115.004574200189</v>
      </c>
    </row>
    <row r="7367" spans="26:27" x14ac:dyDescent="0.2">
      <c r="Z7367" s="38">
        <v>7359</v>
      </c>
      <c r="AA7367" s="1">
        <v>36062.907830359807</v>
      </c>
    </row>
    <row r="7368" spans="26:27" x14ac:dyDescent="0.2">
      <c r="Z7368" s="38">
        <v>7360</v>
      </c>
      <c r="AA7368" s="1">
        <v>37149.203991288974</v>
      </c>
    </row>
    <row r="7369" spans="26:27" x14ac:dyDescent="0.2">
      <c r="Z7369" s="38">
        <v>7361</v>
      </c>
      <c r="AA7369" s="1">
        <v>36788.012813999798</v>
      </c>
    </row>
    <row r="7370" spans="26:27" x14ac:dyDescent="0.2">
      <c r="Z7370" s="38">
        <v>7362</v>
      </c>
      <c r="AA7370" s="1">
        <v>35919.432364028951</v>
      </c>
    </row>
    <row r="7371" spans="26:27" x14ac:dyDescent="0.2">
      <c r="Z7371" s="38">
        <v>7363</v>
      </c>
      <c r="AA7371" s="1">
        <v>36512.232824196697</v>
      </c>
    </row>
    <row r="7372" spans="26:27" x14ac:dyDescent="0.2">
      <c r="Z7372" s="38">
        <v>7364</v>
      </c>
      <c r="AA7372" s="1">
        <v>35798.288893500037</v>
      </c>
    </row>
    <row r="7373" spans="26:27" x14ac:dyDescent="0.2">
      <c r="Z7373" s="38">
        <v>7365</v>
      </c>
      <c r="AA7373" s="1">
        <v>36068.837494652529</v>
      </c>
    </row>
    <row r="7374" spans="26:27" x14ac:dyDescent="0.2">
      <c r="Z7374" s="38">
        <v>7366</v>
      </c>
      <c r="AA7374" s="1">
        <v>36579.970615849219</v>
      </c>
    </row>
    <row r="7375" spans="26:27" x14ac:dyDescent="0.2">
      <c r="Z7375" s="38">
        <v>7367</v>
      </c>
      <c r="AA7375" s="1">
        <v>36361.803202054987</v>
      </c>
    </row>
    <row r="7376" spans="26:27" x14ac:dyDescent="0.2">
      <c r="Z7376" s="38">
        <v>7368</v>
      </c>
      <c r="AA7376" s="1">
        <v>36567.795104433317</v>
      </c>
    </row>
    <row r="7377" spans="26:27" x14ac:dyDescent="0.2">
      <c r="Z7377" s="38">
        <v>7369</v>
      </c>
      <c r="AA7377" s="1">
        <v>37502.474858276793</v>
      </c>
    </row>
    <row r="7378" spans="26:27" x14ac:dyDescent="0.2">
      <c r="Z7378" s="38">
        <v>7370</v>
      </c>
      <c r="AA7378" s="1">
        <v>36559.877176335598</v>
      </c>
    </row>
    <row r="7379" spans="26:27" x14ac:dyDescent="0.2">
      <c r="Z7379" s="38">
        <v>7371</v>
      </c>
      <c r="AA7379" s="1">
        <v>36526.997776385535</v>
      </c>
    </row>
    <row r="7380" spans="26:27" x14ac:dyDescent="0.2">
      <c r="Z7380" s="38">
        <v>7372</v>
      </c>
      <c r="AA7380" s="1">
        <v>37672.734006644969</v>
      </c>
    </row>
    <row r="7381" spans="26:27" x14ac:dyDescent="0.2">
      <c r="Z7381" s="38">
        <v>7373</v>
      </c>
      <c r="AA7381" s="1">
        <v>36027.516605217817</v>
      </c>
    </row>
    <row r="7382" spans="26:27" x14ac:dyDescent="0.2">
      <c r="Z7382" s="38">
        <v>7374</v>
      </c>
      <c r="AA7382" s="1">
        <v>36381.339367108842</v>
      </c>
    </row>
    <row r="7383" spans="26:27" x14ac:dyDescent="0.2">
      <c r="Z7383" s="38">
        <v>7375</v>
      </c>
      <c r="AA7383" s="1">
        <v>36695.435027406929</v>
      </c>
    </row>
    <row r="7384" spans="26:27" x14ac:dyDescent="0.2">
      <c r="Z7384" s="38">
        <v>7376</v>
      </c>
      <c r="AA7384" s="1">
        <v>36315.780482175862</v>
      </c>
    </row>
    <row r="7385" spans="26:27" x14ac:dyDescent="0.2">
      <c r="Z7385" s="38">
        <v>7377</v>
      </c>
      <c r="AA7385" s="1">
        <v>36083.770674257241</v>
      </c>
    </row>
    <row r="7386" spans="26:27" x14ac:dyDescent="0.2">
      <c r="Z7386" s="38">
        <v>7378</v>
      </c>
      <c r="AA7386" s="1">
        <v>35763.958944166159</v>
      </c>
    </row>
    <row r="7387" spans="26:27" x14ac:dyDescent="0.2">
      <c r="Z7387" s="38">
        <v>7379</v>
      </c>
      <c r="AA7387" s="1">
        <v>36265.590998034655</v>
      </c>
    </row>
    <row r="7388" spans="26:27" x14ac:dyDescent="0.2">
      <c r="Z7388" s="38">
        <v>7380</v>
      </c>
      <c r="AA7388" s="1">
        <v>36939.457038180612</v>
      </c>
    </row>
    <row r="7389" spans="26:27" x14ac:dyDescent="0.2">
      <c r="Z7389" s="38">
        <v>7381</v>
      </c>
      <c r="AA7389" s="1">
        <v>37088.269336655583</v>
      </c>
    </row>
    <row r="7390" spans="26:27" x14ac:dyDescent="0.2">
      <c r="Z7390" s="38">
        <v>7382</v>
      </c>
      <c r="AA7390" s="1">
        <v>36164.867606585205</v>
      </c>
    </row>
    <row r="7391" spans="26:27" x14ac:dyDescent="0.2">
      <c r="Z7391" s="38">
        <v>7383</v>
      </c>
      <c r="AA7391" s="1">
        <v>36638.477523006986</v>
      </c>
    </row>
    <row r="7392" spans="26:27" x14ac:dyDescent="0.2">
      <c r="Z7392" s="38">
        <v>7384</v>
      </c>
      <c r="AA7392" s="1">
        <v>36888.317801649493</v>
      </c>
    </row>
    <row r="7393" spans="26:27" x14ac:dyDescent="0.2">
      <c r="Z7393" s="38">
        <v>7385</v>
      </c>
      <c r="AA7393" s="1">
        <v>34977.712213497893</v>
      </c>
    </row>
    <row r="7394" spans="26:27" x14ac:dyDescent="0.2">
      <c r="Z7394" s="38">
        <v>7386</v>
      </c>
      <c r="AA7394" s="1">
        <v>36815.635280581002</v>
      </c>
    </row>
    <row r="7395" spans="26:27" x14ac:dyDescent="0.2">
      <c r="Z7395" s="38">
        <v>7387</v>
      </c>
      <c r="AA7395" s="1">
        <v>35869.666905322621</v>
      </c>
    </row>
    <row r="7396" spans="26:27" x14ac:dyDescent="0.2">
      <c r="Z7396" s="38">
        <v>7388</v>
      </c>
      <c r="AA7396" s="1">
        <v>36995.865214094199</v>
      </c>
    </row>
    <row r="7397" spans="26:27" x14ac:dyDescent="0.2">
      <c r="Z7397" s="38">
        <v>7389</v>
      </c>
      <c r="AA7397" s="1">
        <v>36517.151530618481</v>
      </c>
    </row>
    <row r="7398" spans="26:27" x14ac:dyDescent="0.2">
      <c r="Z7398" s="38">
        <v>7390</v>
      </c>
      <c r="AA7398" s="1">
        <v>37200.595165065897</v>
      </c>
    </row>
    <row r="7399" spans="26:27" x14ac:dyDescent="0.2">
      <c r="Z7399" s="38">
        <v>7391</v>
      </c>
      <c r="AA7399" s="1">
        <v>35933.630183298999</v>
      </c>
    </row>
    <row r="7400" spans="26:27" x14ac:dyDescent="0.2">
      <c r="Z7400" s="38">
        <v>7392</v>
      </c>
      <c r="AA7400" s="1">
        <v>37111.961742777748</v>
      </c>
    </row>
    <row r="7401" spans="26:27" x14ac:dyDescent="0.2">
      <c r="Z7401" s="38">
        <v>7393</v>
      </c>
      <c r="AA7401" s="1">
        <v>35885.770874538212</v>
      </c>
    </row>
    <row r="7402" spans="26:27" x14ac:dyDescent="0.2">
      <c r="Z7402" s="38">
        <v>7394</v>
      </c>
      <c r="AA7402" s="1">
        <v>36823.452769498952</v>
      </c>
    </row>
    <row r="7403" spans="26:27" x14ac:dyDescent="0.2">
      <c r="Z7403" s="38">
        <v>7395</v>
      </c>
      <c r="AA7403" s="1">
        <v>36666.982957024411</v>
      </c>
    </row>
    <row r="7404" spans="26:27" x14ac:dyDescent="0.2">
      <c r="Z7404" s="38">
        <v>7396</v>
      </c>
      <c r="AA7404" s="1">
        <v>36692.415937301914</v>
      </c>
    </row>
    <row r="7405" spans="26:27" x14ac:dyDescent="0.2">
      <c r="Z7405" s="38">
        <v>7397</v>
      </c>
      <c r="AA7405" s="1">
        <v>37247.836831624867</v>
      </c>
    </row>
    <row r="7406" spans="26:27" x14ac:dyDescent="0.2">
      <c r="Z7406" s="38">
        <v>7398</v>
      </c>
      <c r="AA7406" s="1">
        <v>36573.161605077359</v>
      </c>
    </row>
    <row r="7407" spans="26:27" x14ac:dyDescent="0.2">
      <c r="Z7407" s="38">
        <v>7399</v>
      </c>
      <c r="AA7407" s="1">
        <v>36946.249362782772</v>
      </c>
    </row>
    <row r="7408" spans="26:27" x14ac:dyDescent="0.2">
      <c r="Z7408" s="38">
        <v>7400</v>
      </c>
      <c r="AA7408" s="1">
        <v>36105.879137025506</v>
      </c>
    </row>
    <row r="7409" spans="26:27" x14ac:dyDescent="0.2">
      <c r="Z7409" s="38">
        <v>7401</v>
      </c>
      <c r="AA7409" s="1">
        <v>36982.076991361835</v>
      </c>
    </row>
    <row r="7410" spans="26:27" x14ac:dyDescent="0.2">
      <c r="Z7410" s="38">
        <v>7402</v>
      </c>
      <c r="AA7410" s="1">
        <v>35503.435792819393</v>
      </c>
    </row>
    <row r="7411" spans="26:27" x14ac:dyDescent="0.2">
      <c r="Z7411" s="38">
        <v>7403</v>
      </c>
      <c r="AA7411" s="1">
        <v>36778.635330107383</v>
      </c>
    </row>
    <row r="7412" spans="26:27" x14ac:dyDescent="0.2">
      <c r="Z7412" s="38">
        <v>7404</v>
      </c>
      <c r="AA7412" s="1">
        <v>36453.725230300071</v>
      </c>
    </row>
    <row r="7413" spans="26:27" x14ac:dyDescent="0.2">
      <c r="Z7413" s="38">
        <v>7405</v>
      </c>
      <c r="AA7413" s="1">
        <v>36119.261019397294</v>
      </c>
    </row>
    <row r="7414" spans="26:27" x14ac:dyDescent="0.2">
      <c r="Z7414" s="38">
        <v>7406</v>
      </c>
      <c r="AA7414" s="1">
        <v>36125.182466305116</v>
      </c>
    </row>
    <row r="7415" spans="26:27" x14ac:dyDescent="0.2">
      <c r="Z7415" s="38">
        <v>7407</v>
      </c>
      <c r="AA7415" s="1">
        <v>36431.156010314313</v>
      </c>
    </row>
    <row r="7416" spans="26:27" x14ac:dyDescent="0.2">
      <c r="Z7416" s="38">
        <v>7408</v>
      </c>
      <c r="AA7416" s="1">
        <v>37117.407693178189</v>
      </c>
    </row>
    <row r="7417" spans="26:27" x14ac:dyDescent="0.2">
      <c r="Z7417" s="38">
        <v>7409</v>
      </c>
      <c r="AA7417" s="1">
        <v>36800.498904504209</v>
      </c>
    </row>
    <row r="7418" spans="26:27" x14ac:dyDescent="0.2">
      <c r="Z7418" s="38">
        <v>7410</v>
      </c>
      <c r="AA7418" s="1">
        <v>36011.805891233773</v>
      </c>
    </row>
    <row r="7419" spans="26:27" x14ac:dyDescent="0.2">
      <c r="Z7419" s="38">
        <v>7411</v>
      </c>
      <c r="AA7419" s="1">
        <v>37562.688547217986</v>
      </c>
    </row>
    <row r="7420" spans="26:27" x14ac:dyDescent="0.2">
      <c r="Z7420" s="38">
        <v>7412</v>
      </c>
      <c r="AA7420" s="1">
        <v>36629.093994953466</v>
      </c>
    </row>
    <row r="7421" spans="26:27" x14ac:dyDescent="0.2">
      <c r="Z7421" s="38">
        <v>7413</v>
      </c>
      <c r="AA7421" s="1">
        <v>36433.568246635121</v>
      </c>
    </row>
    <row r="7422" spans="26:27" x14ac:dyDescent="0.2">
      <c r="Z7422" s="38">
        <v>7414</v>
      </c>
      <c r="AA7422" s="1">
        <v>37158.642009017356</v>
      </c>
    </row>
    <row r="7423" spans="26:27" x14ac:dyDescent="0.2">
      <c r="Z7423" s="38">
        <v>7415</v>
      </c>
      <c r="AA7423" s="1">
        <v>37822.165540918184</v>
      </c>
    </row>
    <row r="7424" spans="26:27" x14ac:dyDescent="0.2">
      <c r="Z7424" s="38">
        <v>7416</v>
      </c>
      <c r="AA7424" s="1">
        <v>36396.676444120661</v>
      </c>
    </row>
    <row r="7425" spans="26:27" x14ac:dyDescent="0.2">
      <c r="Z7425" s="38">
        <v>7417</v>
      </c>
      <c r="AA7425" s="1">
        <v>36539.331755384934</v>
      </c>
    </row>
    <row r="7426" spans="26:27" x14ac:dyDescent="0.2">
      <c r="Z7426" s="38">
        <v>7418</v>
      </c>
      <c r="AA7426" s="1">
        <v>36022.176802777838</v>
      </c>
    </row>
    <row r="7427" spans="26:27" x14ac:dyDescent="0.2">
      <c r="Z7427" s="38">
        <v>7419</v>
      </c>
      <c r="AA7427" s="1">
        <v>37154.748339535814</v>
      </c>
    </row>
    <row r="7428" spans="26:27" x14ac:dyDescent="0.2">
      <c r="Z7428" s="38">
        <v>7420</v>
      </c>
      <c r="AA7428" s="1">
        <v>36399.097409272916</v>
      </c>
    </row>
    <row r="7429" spans="26:27" x14ac:dyDescent="0.2">
      <c r="Z7429" s="38">
        <v>7421</v>
      </c>
      <c r="AA7429" s="1">
        <v>35813.063674989717</v>
      </c>
    </row>
    <row r="7430" spans="26:27" x14ac:dyDescent="0.2">
      <c r="Z7430" s="38">
        <v>7422</v>
      </c>
      <c r="AA7430" s="1">
        <v>36731.856185468721</v>
      </c>
    </row>
    <row r="7431" spans="26:27" x14ac:dyDescent="0.2">
      <c r="Z7431" s="38">
        <v>7423</v>
      </c>
      <c r="AA7431" s="1">
        <v>37410.010178891898</v>
      </c>
    </row>
    <row r="7432" spans="26:27" x14ac:dyDescent="0.2">
      <c r="Z7432" s="38">
        <v>7424</v>
      </c>
      <c r="AA7432" s="1">
        <v>35129.133110738388</v>
      </c>
    </row>
    <row r="7433" spans="26:27" x14ac:dyDescent="0.2">
      <c r="Z7433" s="38">
        <v>7425</v>
      </c>
      <c r="AA7433" s="1">
        <v>36041.774223008179</v>
      </c>
    </row>
    <row r="7434" spans="26:27" x14ac:dyDescent="0.2">
      <c r="Z7434" s="38">
        <v>7426</v>
      </c>
      <c r="AA7434" s="1">
        <v>37257.563436835015</v>
      </c>
    </row>
    <row r="7435" spans="26:27" x14ac:dyDescent="0.2">
      <c r="Z7435" s="38">
        <v>7427</v>
      </c>
      <c r="AA7435" s="1">
        <v>36640.550130379081</v>
      </c>
    </row>
    <row r="7436" spans="26:27" x14ac:dyDescent="0.2">
      <c r="Z7436" s="38">
        <v>7428</v>
      </c>
      <c r="AA7436" s="1">
        <v>35381.82277469735</v>
      </c>
    </row>
    <row r="7437" spans="26:27" x14ac:dyDescent="0.2">
      <c r="Z7437" s="38">
        <v>7429</v>
      </c>
      <c r="AA7437" s="1">
        <v>36878.83965334751</v>
      </c>
    </row>
    <row r="7438" spans="26:27" x14ac:dyDescent="0.2">
      <c r="Z7438" s="38">
        <v>7430</v>
      </c>
      <c r="AA7438" s="1">
        <v>35389.63520853316</v>
      </c>
    </row>
    <row r="7439" spans="26:27" x14ac:dyDescent="0.2">
      <c r="Z7439" s="38">
        <v>7431</v>
      </c>
      <c r="AA7439" s="1">
        <v>36853.788915619123</v>
      </c>
    </row>
    <row r="7440" spans="26:27" x14ac:dyDescent="0.2">
      <c r="Z7440" s="38">
        <v>7432</v>
      </c>
      <c r="AA7440" s="1">
        <v>37132.238604521786</v>
      </c>
    </row>
    <row r="7441" spans="26:27" x14ac:dyDescent="0.2">
      <c r="Z7441" s="38">
        <v>7433</v>
      </c>
      <c r="AA7441" s="1">
        <v>36206.683781200925</v>
      </c>
    </row>
    <row r="7442" spans="26:27" x14ac:dyDescent="0.2">
      <c r="Z7442" s="38">
        <v>7434</v>
      </c>
      <c r="AA7442" s="1">
        <v>36940.246743068878</v>
      </c>
    </row>
    <row r="7443" spans="26:27" x14ac:dyDescent="0.2">
      <c r="Z7443" s="38">
        <v>7435</v>
      </c>
      <c r="AA7443" s="1">
        <v>35883.698692640224</v>
      </c>
    </row>
    <row r="7444" spans="26:27" x14ac:dyDescent="0.2">
      <c r="Z7444" s="38">
        <v>7436</v>
      </c>
      <c r="AA7444" s="1">
        <v>35634.120902242379</v>
      </c>
    </row>
    <row r="7445" spans="26:27" x14ac:dyDescent="0.2">
      <c r="Z7445" s="38">
        <v>7437</v>
      </c>
      <c r="AA7445" s="1">
        <v>36187.393057198438</v>
      </c>
    </row>
    <row r="7446" spans="26:27" x14ac:dyDescent="0.2">
      <c r="Z7446" s="38">
        <v>7438</v>
      </c>
      <c r="AA7446" s="1">
        <v>35884.195829010052</v>
      </c>
    </row>
    <row r="7447" spans="26:27" x14ac:dyDescent="0.2">
      <c r="Z7447" s="38">
        <v>7439</v>
      </c>
      <c r="AA7447" s="1">
        <v>36225.592080615803</v>
      </c>
    </row>
    <row r="7448" spans="26:27" x14ac:dyDescent="0.2">
      <c r="Z7448" s="38">
        <v>7440</v>
      </c>
      <c r="AA7448" s="1">
        <v>37125.695013498742</v>
      </c>
    </row>
    <row r="7449" spans="26:27" x14ac:dyDescent="0.2">
      <c r="Z7449" s="38">
        <v>7441</v>
      </c>
      <c r="AA7449" s="1">
        <v>36522.161395286457</v>
      </c>
    </row>
    <row r="7450" spans="26:27" x14ac:dyDescent="0.2">
      <c r="Z7450" s="38">
        <v>7442</v>
      </c>
      <c r="AA7450" s="1">
        <v>37895.404560581723</v>
      </c>
    </row>
    <row r="7451" spans="26:27" x14ac:dyDescent="0.2">
      <c r="Z7451" s="38">
        <v>7443</v>
      </c>
      <c r="AA7451" s="1">
        <v>37489.153123108685</v>
      </c>
    </row>
    <row r="7452" spans="26:27" x14ac:dyDescent="0.2">
      <c r="Z7452" s="38">
        <v>7444</v>
      </c>
      <c r="AA7452" s="1">
        <v>36255.662658671085</v>
      </c>
    </row>
    <row r="7453" spans="26:27" x14ac:dyDescent="0.2">
      <c r="Z7453" s="38">
        <v>7445</v>
      </c>
      <c r="AA7453" s="1">
        <v>36832.415393186537</v>
      </c>
    </row>
    <row r="7454" spans="26:27" x14ac:dyDescent="0.2">
      <c r="Z7454" s="38">
        <v>7446</v>
      </c>
      <c r="AA7454" s="1">
        <v>37350.721238558974</v>
      </c>
    </row>
    <row r="7455" spans="26:27" x14ac:dyDescent="0.2">
      <c r="Z7455" s="38">
        <v>7447</v>
      </c>
      <c r="AA7455" s="1">
        <v>37617.191775364961</v>
      </c>
    </row>
    <row r="7456" spans="26:27" x14ac:dyDescent="0.2">
      <c r="Z7456" s="38">
        <v>7448</v>
      </c>
      <c r="AA7456" s="1">
        <v>36752.954152586062</v>
      </c>
    </row>
    <row r="7457" spans="26:27" x14ac:dyDescent="0.2">
      <c r="Z7457" s="38">
        <v>7449</v>
      </c>
      <c r="AA7457" s="1">
        <v>35820.587407580308</v>
      </c>
    </row>
    <row r="7458" spans="26:27" x14ac:dyDescent="0.2">
      <c r="Z7458" s="38">
        <v>7450</v>
      </c>
      <c r="AA7458" s="1">
        <v>37171.124345360935</v>
      </c>
    </row>
    <row r="7459" spans="26:27" x14ac:dyDescent="0.2">
      <c r="Z7459" s="38">
        <v>7451</v>
      </c>
      <c r="AA7459" s="1">
        <v>36374.609475953723</v>
      </c>
    </row>
    <row r="7460" spans="26:27" x14ac:dyDescent="0.2">
      <c r="Z7460" s="38">
        <v>7452</v>
      </c>
      <c r="AA7460" s="1">
        <v>36157.885818126953</v>
      </c>
    </row>
    <row r="7461" spans="26:27" x14ac:dyDescent="0.2">
      <c r="Z7461" s="38">
        <v>7453</v>
      </c>
      <c r="AA7461" s="1">
        <v>35756.88161725823</v>
      </c>
    </row>
    <row r="7462" spans="26:27" x14ac:dyDescent="0.2">
      <c r="Z7462" s="38">
        <v>7454</v>
      </c>
      <c r="AA7462" s="1">
        <v>35712.345582834198</v>
      </c>
    </row>
    <row r="7463" spans="26:27" x14ac:dyDescent="0.2">
      <c r="Z7463" s="38">
        <v>7455</v>
      </c>
      <c r="AA7463" s="1">
        <v>36712.159131123779</v>
      </c>
    </row>
    <row r="7464" spans="26:27" x14ac:dyDescent="0.2">
      <c r="Z7464" s="38">
        <v>7456</v>
      </c>
      <c r="AA7464" s="1">
        <v>37367.960911845468</v>
      </c>
    </row>
    <row r="7465" spans="26:27" x14ac:dyDescent="0.2">
      <c r="Z7465" s="38">
        <v>7457</v>
      </c>
      <c r="AA7465" s="1">
        <v>36811.059605296265</v>
      </c>
    </row>
    <row r="7466" spans="26:27" x14ac:dyDescent="0.2">
      <c r="Z7466" s="38">
        <v>7458</v>
      </c>
      <c r="AA7466" s="1">
        <v>36483.269808711993</v>
      </c>
    </row>
    <row r="7467" spans="26:27" x14ac:dyDescent="0.2">
      <c r="Z7467" s="38">
        <v>7459</v>
      </c>
      <c r="AA7467" s="1">
        <v>36371.730352374158</v>
      </c>
    </row>
    <row r="7468" spans="26:27" x14ac:dyDescent="0.2">
      <c r="Z7468" s="38">
        <v>7460</v>
      </c>
      <c r="AA7468" s="1">
        <v>36401.540436856572</v>
      </c>
    </row>
    <row r="7469" spans="26:27" x14ac:dyDescent="0.2">
      <c r="Z7469" s="38">
        <v>7461</v>
      </c>
      <c r="AA7469" s="1">
        <v>36405.729000571198</v>
      </c>
    </row>
    <row r="7470" spans="26:27" x14ac:dyDescent="0.2">
      <c r="Z7470" s="38">
        <v>7462</v>
      </c>
      <c r="AA7470" s="1">
        <v>37143.234104853254</v>
      </c>
    </row>
    <row r="7471" spans="26:27" x14ac:dyDescent="0.2">
      <c r="Z7471" s="38">
        <v>7463</v>
      </c>
      <c r="AA7471" s="1">
        <v>36589.959080199958</v>
      </c>
    </row>
    <row r="7472" spans="26:27" x14ac:dyDescent="0.2">
      <c r="Z7472" s="38">
        <v>7464</v>
      </c>
      <c r="AA7472" s="1">
        <v>37215.934857211862</v>
      </c>
    </row>
    <row r="7473" spans="26:27" x14ac:dyDescent="0.2">
      <c r="Z7473" s="38">
        <v>7465</v>
      </c>
      <c r="AA7473" s="1">
        <v>36410.063376433274</v>
      </c>
    </row>
    <row r="7474" spans="26:27" x14ac:dyDescent="0.2">
      <c r="Z7474" s="38">
        <v>7466</v>
      </c>
      <c r="AA7474" s="1">
        <v>36772.503242380742</v>
      </c>
    </row>
    <row r="7475" spans="26:27" x14ac:dyDescent="0.2">
      <c r="Z7475" s="38">
        <v>7467</v>
      </c>
      <c r="AA7475" s="1">
        <v>36899.949835815794</v>
      </c>
    </row>
    <row r="7476" spans="26:27" x14ac:dyDescent="0.2">
      <c r="Z7476" s="38">
        <v>7468</v>
      </c>
      <c r="AA7476" s="1">
        <v>37493.720828297141</v>
      </c>
    </row>
    <row r="7477" spans="26:27" x14ac:dyDescent="0.2">
      <c r="Z7477" s="38">
        <v>7469</v>
      </c>
      <c r="AA7477" s="1">
        <v>36580.131023697701</v>
      </c>
    </row>
    <row r="7478" spans="26:27" x14ac:dyDescent="0.2">
      <c r="Z7478" s="38">
        <v>7470</v>
      </c>
      <c r="AA7478" s="1">
        <v>36004.091962971332</v>
      </c>
    </row>
    <row r="7479" spans="26:27" x14ac:dyDescent="0.2">
      <c r="Z7479" s="38">
        <v>7471</v>
      </c>
      <c r="AA7479" s="1">
        <v>35971.386379179319</v>
      </c>
    </row>
    <row r="7480" spans="26:27" x14ac:dyDescent="0.2">
      <c r="Z7480" s="38">
        <v>7472</v>
      </c>
      <c r="AA7480" s="1">
        <v>36027.79755361993</v>
      </c>
    </row>
    <row r="7481" spans="26:27" x14ac:dyDescent="0.2">
      <c r="Z7481" s="38">
        <v>7473</v>
      </c>
      <c r="AA7481" s="1">
        <v>36961.517461595613</v>
      </c>
    </row>
    <row r="7482" spans="26:27" x14ac:dyDescent="0.2">
      <c r="Z7482" s="38">
        <v>7474</v>
      </c>
      <c r="AA7482" s="1">
        <v>36502.218794994791</v>
      </c>
    </row>
    <row r="7483" spans="26:27" x14ac:dyDescent="0.2">
      <c r="Z7483" s="38">
        <v>7475</v>
      </c>
      <c r="AA7483" s="1">
        <v>36409.953210070358</v>
      </c>
    </row>
    <row r="7484" spans="26:27" x14ac:dyDescent="0.2">
      <c r="Z7484" s="38">
        <v>7476</v>
      </c>
      <c r="AA7484" s="1">
        <v>37005.815893899053</v>
      </c>
    </row>
    <row r="7485" spans="26:27" x14ac:dyDescent="0.2">
      <c r="Z7485" s="38">
        <v>7477</v>
      </c>
      <c r="AA7485" s="1">
        <v>36493.357762039377</v>
      </c>
    </row>
    <row r="7486" spans="26:27" x14ac:dyDescent="0.2">
      <c r="Z7486" s="38">
        <v>7478</v>
      </c>
      <c r="AA7486" s="1">
        <v>37064.562811430267</v>
      </c>
    </row>
    <row r="7487" spans="26:27" x14ac:dyDescent="0.2">
      <c r="Z7487" s="38">
        <v>7479</v>
      </c>
      <c r="AA7487" s="1">
        <v>36239.088710738724</v>
      </c>
    </row>
    <row r="7488" spans="26:27" x14ac:dyDescent="0.2">
      <c r="Z7488" s="38">
        <v>7480</v>
      </c>
      <c r="AA7488" s="1">
        <v>35922.067589090941</v>
      </c>
    </row>
    <row r="7489" spans="26:27" x14ac:dyDescent="0.2">
      <c r="Z7489" s="38">
        <v>7481</v>
      </c>
      <c r="AA7489" s="1">
        <v>37143.960272271084</v>
      </c>
    </row>
    <row r="7490" spans="26:27" x14ac:dyDescent="0.2">
      <c r="Z7490" s="38">
        <v>7482</v>
      </c>
      <c r="AA7490" s="1">
        <v>35441.117040869489</v>
      </c>
    </row>
    <row r="7491" spans="26:27" x14ac:dyDescent="0.2">
      <c r="Z7491" s="38">
        <v>7483</v>
      </c>
      <c r="AA7491" s="1">
        <v>37241.769077502664</v>
      </c>
    </row>
    <row r="7492" spans="26:27" x14ac:dyDescent="0.2">
      <c r="Z7492" s="38">
        <v>7484</v>
      </c>
      <c r="AA7492" s="1">
        <v>37125.458103731595</v>
      </c>
    </row>
    <row r="7493" spans="26:27" x14ac:dyDescent="0.2">
      <c r="Z7493" s="38">
        <v>7485</v>
      </c>
      <c r="AA7493" s="1">
        <v>36486.145750524658</v>
      </c>
    </row>
    <row r="7494" spans="26:27" x14ac:dyDescent="0.2">
      <c r="Z7494" s="38">
        <v>7486</v>
      </c>
      <c r="AA7494" s="1">
        <v>36253.319703289635</v>
      </c>
    </row>
    <row r="7495" spans="26:27" x14ac:dyDescent="0.2">
      <c r="Z7495" s="38">
        <v>7487</v>
      </c>
      <c r="AA7495" s="1">
        <v>35339.992437151632</v>
      </c>
    </row>
    <row r="7496" spans="26:27" x14ac:dyDescent="0.2">
      <c r="Z7496" s="38">
        <v>7488</v>
      </c>
      <c r="AA7496" s="1">
        <v>35850.276365151112</v>
      </c>
    </row>
    <row r="7497" spans="26:27" x14ac:dyDescent="0.2">
      <c r="Z7497" s="38">
        <v>7489</v>
      </c>
      <c r="AA7497" s="1">
        <v>36053.512986140719</v>
      </c>
    </row>
    <row r="7498" spans="26:27" x14ac:dyDescent="0.2">
      <c r="Z7498" s="38">
        <v>7490</v>
      </c>
      <c r="AA7498" s="1">
        <v>36676.765426331658</v>
      </c>
    </row>
    <row r="7499" spans="26:27" x14ac:dyDescent="0.2">
      <c r="Z7499" s="38">
        <v>7491</v>
      </c>
      <c r="AA7499" s="1">
        <v>36721.526665883357</v>
      </c>
    </row>
    <row r="7500" spans="26:27" x14ac:dyDescent="0.2">
      <c r="Z7500" s="38">
        <v>7492</v>
      </c>
      <c r="AA7500" s="1">
        <v>36515.418762924346</v>
      </c>
    </row>
    <row r="7501" spans="26:27" x14ac:dyDescent="0.2">
      <c r="Z7501" s="38">
        <v>7493</v>
      </c>
      <c r="AA7501" s="1">
        <v>36291.225685335463</v>
      </c>
    </row>
    <row r="7502" spans="26:27" x14ac:dyDescent="0.2">
      <c r="Z7502" s="38">
        <v>7494</v>
      </c>
      <c r="AA7502" s="1">
        <v>36598.832281808456</v>
      </c>
    </row>
    <row r="7503" spans="26:27" x14ac:dyDescent="0.2">
      <c r="Z7503" s="38">
        <v>7495</v>
      </c>
      <c r="AA7503" s="1">
        <v>36081.443906454966</v>
      </c>
    </row>
    <row r="7504" spans="26:27" x14ac:dyDescent="0.2">
      <c r="Z7504" s="38">
        <v>7496</v>
      </c>
      <c r="AA7504" s="1">
        <v>35838.789380266346</v>
      </c>
    </row>
    <row r="7505" spans="26:27" x14ac:dyDescent="0.2">
      <c r="Z7505" s="38">
        <v>7497</v>
      </c>
      <c r="AA7505" s="1">
        <v>36429.448759181425</v>
      </c>
    </row>
    <row r="7506" spans="26:27" x14ac:dyDescent="0.2">
      <c r="Z7506" s="38">
        <v>7498</v>
      </c>
      <c r="AA7506" s="1">
        <v>36121.26795333175</v>
      </c>
    </row>
    <row r="7507" spans="26:27" x14ac:dyDescent="0.2">
      <c r="Z7507" s="38">
        <v>7499</v>
      </c>
      <c r="AA7507" s="1">
        <v>36264.328637614468</v>
      </c>
    </row>
    <row r="7508" spans="26:27" x14ac:dyDescent="0.2">
      <c r="Z7508" s="38">
        <v>7500</v>
      </c>
      <c r="AA7508" s="1">
        <v>36510.842899051917</v>
      </c>
    </row>
    <row r="7509" spans="26:27" x14ac:dyDescent="0.2">
      <c r="Z7509" s="38">
        <v>7501</v>
      </c>
      <c r="AA7509" s="1">
        <v>36289.203662776577</v>
      </c>
    </row>
    <row r="7510" spans="26:27" x14ac:dyDescent="0.2">
      <c r="Z7510" s="38">
        <v>7502</v>
      </c>
      <c r="AA7510" s="1">
        <v>37344.185686262164</v>
      </c>
    </row>
    <row r="7511" spans="26:27" x14ac:dyDescent="0.2">
      <c r="Z7511" s="38">
        <v>7503</v>
      </c>
      <c r="AA7511" s="1">
        <v>35399.461273465779</v>
      </c>
    </row>
    <row r="7512" spans="26:27" x14ac:dyDescent="0.2">
      <c r="Z7512" s="38">
        <v>7504</v>
      </c>
      <c r="AA7512" s="1">
        <v>37158.816740148577</v>
      </c>
    </row>
    <row r="7513" spans="26:27" x14ac:dyDescent="0.2">
      <c r="Z7513" s="38">
        <v>7505</v>
      </c>
      <c r="AA7513" s="1">
        <v>35530.049178245659</v>
      </c>
    </row>
    <row r="7514" spans="26:27" x14ac:dyDescent="0.2">
      <c r="Z7514" s="38">
        <v>7506</v>
      </c>
      <c r="AA7514" s="1">
        <v>36790.28705050837</v>
      </c>
    </row>
    <row r="7515" spans="26:27" x14ac:dyDescent="0.2">
      <c r="Z7515" s="38">
        <v>7507</v>
      </c>
      <c r="AA7515" s="1">
        <v>36985.914465637383</v>
      </c>
    </row>
    <row r="7516" spans="26:27" x14ac:dyDescent="0.2">
      <c r="Z7516" s="38">
        <v>7508</v>
      </c>
      <c r="AA7516" s="1">
        <v>36044.308070834668</v>
      </c>
    </row>
    <row r="7517" spans="26:27" x14ac:dyDescent="0.2">
      <c r="Z7517" s="38">
        <v>7509</v>
      </c>
      <c r="AA7517" s="1">
        <v>36595.689545079273</v>
      </c>
    </row>
    <row r="7518" spans="26:27" x14ac:dyDescent="0.2">
      <c r="Z7518" s="38">
        <v>7510</v>
      </c>
      <c r="AA7518" s="1">
        <v>36460.238517419159</v>
      </c>
    </row>
    <row r="7519" spans="26:27" x14ac:dyDescent="0.2">
      <c r="Z7519" s="38">
        <v>7511</v>
      </c>
      <c r="AA7519" s="1">
        <v>36866.195964559236</v>
      </c>
    </row>
    <row r="7520" spans="26:27" x14ac:dyDescent="0.2">
      <c r="Z7520" s="38">
        <v>7512</v>
      </c>
      <c r="AA7520" s="1">
        <v>37369.470515602981</v>
      </c>
    </row>
    <row r="7521" spans="26:27" x14ac:dyDescent="0.2">
      <c r="Z7521" s="38">
        <v>7513</v>
      </c>
      <c r="AA7521" s="1">
        <v>36506.217268690416</v>
      </c>
    </row>
    <row r="7522" spans="26:27" x14ac:dyDescent="0.2">
      <c r="Z7522" s="38">
        <v>7514</v>
      </c>
      <c r="AA7522" s="1">
        <v>36772.144877122424</v>
      </c>
    </row>
    <row r="7523" spans="26:27" x14ac:dyDescent="0.2">
      <c r="Z7523" s="38">
        <v>7515</v>
      </c>
      <c r="AA7523" s="1">
        <v>36943.061309802652</v>
      </c>
    </row>
    <row r="7524" spans="26:27" x14ac:dyDescent="0.2">
      <c r="Z7524" s="38">
        <v>7516</v>
      </c>
      <c r="AA7524" s="1">
        <v>36012.185332104309</v>
      </c>
    </row>
    <row r="7525" spans="26:27" x14ac:dyDescent="0.2">
      <c r="Z7525" s="38">
        <v>7517</v>
      </c>
      <c r="AA7525" s="1">
        <v>37274.489438232202</v>
      </c>
    </row>
    <row r="7526" spans="26:27" x14ac:dyDescent="0.2">
      <c r="Z7526" s="38">
        <v>7518</v>
      </c>
      <c r="AA7526" s="1">
        <v>36264.160767828413</v>
      </c>
    </row>
    <row r="7527" spans="26:27" x14ac:dyDescent="0.2">
      <c r="Z7527" s="38">
        <v>7519</v>
      </c>
      <c r="AA7527" s="1">
        <v>35945.230431169941</v>
      </c>
    </row>
    <row r="7528" spans="26:27" x14ac:dyDescent="0.2">
      <c r="Z7528" s="38">
        <v>7520</v>
      </c>
      <c r="AA7528" s="1">
        <v>36164.802891884457</v>
      </c>
    </row>
    <row r="7529" spans="26:27" x14ac:dyDescent="0.2">
      <c r="Z7529" s="38">
        <v>7521</v>
      </c>
      <c r="AA7529" s="1">
        <v>36986.085693827925</v>
      </c>
    </row>
    <row r="7530" spans="26:27" x14ac:dyDescent="0.2">
      <c r="Z7530" s="38">
        <v>7522</v>
      </c>
      <c r="AA7530" s="1">
        <v>36800.027247458078</v>
      </c>
    </row>
    <row r="7531" spans="26:27" x14ac:dyDescent="0.2">
      <c r="Z7531" s="38">
        <v>7523</v>
      </c>
      <c r="AA7531" s="1">
        <v>35543.399627827959</v>
      </c>
    </row>
    <row r="7532" spans="26:27" x14ac:dyDescent="0.2">
      <c r="Z7532" s="38">
        <v>7524</v>
      </c>
      <c r="AA7532" s="1">
        <v>37230.030951548644</v>
      </c>
    </row>
    <row r="7533" spans="26:27" x14ac:dyDescent="0.2">
      <c r="Z7533" s="38">
        <v>7525</v>
      </c>
      <c r="AA7533" s="1">
        <v>36548.760125814893</v>
      </c>
    </row>
    <row r="7534" spans="26:27" x14ac:dyDescent="0.2">
      <c r="Z7534" s="38">
        <v>7526</v>
      </c>
      <c r="AA7534" s="1">
        <v>36909.106900666666</v>
      </c>
    </row>
    <row r="7535" spans="26:27" x14ac:dyDescent="0.2">
      <c r="Z7535" s="38">
        <v>7527</v>
      </c>
      <c r="AA7535" s="1">
        <v>37574.169201010322</v>
      </c>
    </row>
    <row r="7536" spans="26:27" x14ac:dyDescent="0.2">
      <c r="Z7536" s="38">
        <v>7528</v>
      </c>
      <c r="AA7536" s="1">
        <v>36462.580293099236</v>
      </c>
    </row>
    <row r="7537" spans="26:27" x14ac:dyDescent="0.2">
      <c r="Z7537" s="38">
        <v>7529</v>
      </c>
      <c r="AA7537" s="1">
        <v>35672.985725173981</v>
      </c>
    </row>
    <row r="7538" spans="26:27" x14ac:dyDescent="0.2">
      <c r="Z7538" s="38">
        <v>7530</v>
      </c>
      <c r="AA7538" s="1">
        <v>36818.264684571383</v>
      </c>
    </row>
    <row r="7539" spans="26:27" x14ac:dyDescent="0.2">
      <c r="Z7539" s="38">
        <v>7531</v>
      </c>
      <c r="AA7539" s="1">
        <v>36220.88787751249</v>
      </c>
    </row>
    <row r="7540" spans="26:27" x14ac:dyDescent="0.2">
      <c r="Z7540" s="38">
        <v>7532</v>
      </c>
      <c r="AA7540" s="1">
        <v>36994.329922946024</v>
      </c>
    </row>
    <row r="7541" spans="26:27" x14ac:dyDescent="0.2">
      <c r="Z7541" s="38">
        <v>7533</v>
      </c>
      <c r="AA7541" s="1">
        <v>36635.901382059441</v>
      </c>
    </row>
    <row r="7542" spans="26:27" x14ac:dyDescent="0.2">
      <c r="Z7542" s="38">
        <v>7534</v>
      </c>
      <c r="AA7542" s="1">
        <v>36834.771388795009</v>
      </c>
    </row>
    <row r="7543" spans="26:27" x14ac:dyDescent="0.2">
      <c r="Z7543" s="38">
        <v>7535</v>
      </c>
      <c r="AA7543" s="1">
        <v>37042.837766278259</v>
      </c>
    </row>
    <row r="7544" spans="26:27" x14ac:dyDescent="0.2">
      <c r="Z7544" s="38">
        <v>7536</v>
      </c>
      <c r="AA7544" s="1">
        <v>35807.374781035185</v>
      </c>
    </row>
    <row r="7545" spans="26:27" x14ac:dyDescent="0.2">
      <c r="Z7545" s="38">
        <v>7537</v>
      </c>
      <c r="AA7545" s="1">
        <v>35701.852075419258</v>
      </c>
    </row>
    <row r="7546" spans="26:27" x14ac:dyDescent="0.2">
      <c r="Z7546" s="38">
        <v>7538</v>
      </c>
      <c r="AA7546" s="1">
        <v>35831.958444240081</v>
      </c>
    </row>
    <row r="7547" spans="26:27" x14ac:dyDescent="0.2">
      <c r="Z7547" s="38">
        <v>7539</v>
      </c>
      <c r="AA7547" s="1">
        <v>36354.246865677283</v>
      </c>
    </row>
    <row r="7548" spans="26:27" x14ac:dyDescent="0.2">
      <c r="Z7548" s="38">
        <v>7540</v>
      </c>
      <c r="AA7548" s="1">
        <v>36601.650798481402</v>
      </c>
    </row>
    <row r="7549" spans="26:27" x14ac:dyDescent="0.2">
      <c r="Z7549" s="38">
        <v>7541</v>
      </c>
      <c r="AA7549" s="1">
        <v>36003.149119674039</v>
      </c>
    </row>
    <row r="7550" spans="26:27" x14ac:dyDescent="0.2">
      <c r="Z7550" s="38">
        <v>7542</v>
      </c>
      <c r="AA7550" s="1">
        <v>35860.933644505705</v>
      </c>
    </row>
    <row r="7551" spans="26:27" x14ac:dyDescent="0.2">
      <c r="Z7551" s="38">
        <v>7543</v>
      </c>
      <c r="AA7551" s="1">
        <v>36118.283216385578</v>
      </c>
    </row>
    <row r="7552" spans="26:27" x14ac:dyDescent="0.2">
      <c r="Z7552" s="38">
        <v>7544</v>
      </c>
      <c r="AA7552" s="1">
        <v>36009.130396363158</v>
      </c>
    </row>
    <row r="7553" spans="26:27" x14ac:dyDescent="0.2">
      <c r="Z7553" s="38">
        <v>7545</v>
      </c>
      <c r="AA7553" s="1">
        <v>36507.519819272195</v>
      </c>
    </row>
    <row r="7554" spans="26:27" x14ac:dyDescent="0.2">
      <c r="Z7554" s="38">
        <v>7546</v>
      </c>
      <c r="AA7554" s="1">
        <v>36720.652167104665</v>
      </c>
    </row>
    <row r="7555" spans="26:27" x14ac:dyDescent="0.2">
      <c r="Z7555" s="38">
        <v>7547</v>
      </c>
      <c r="AA7555" s="1">
        <v>36560.496934239447</v>
      </c>
    </row>
    <row r="7556" spans="26:27" x14ac:dyDescent="0.2">
      <c r="Z7556" s="38">
        <v>7548</v>
      </c>
      <c r="AA7556" s="1">
        <v>35360.40954891876</v>
      </c>
    </row>
    <row r="7557" spans="26:27" x14ac:dyDescent="0.2">
      <c r="Z7557" s="38">
        <v>7549</v>
      </c>
      <c r="AA7557" s="1">
        <v>36842.351295219341</v>
      </c>
    </row>
    <row r="7558" spans="26:27" x14ac:dyDescent="0.2">
      <c r="Z7558" s="38">
        <v>7550</v>
      </c>
      <c r="AA7558" s="1">
        <v>36300.240107232523</v>
      </c>
    </row>
    <row r="7559" spans="26:27" x14ac:dyDescent="0.2">
      <c r="Z7559" s="38">
        <v>7551</v>
      </c>
      <c r="AA7559" s="1">
        <v>36047.813322000853</v>
      </c>
    </row>
    <row r="7560" spans="26:27" x14ac:dyDescent="0.2">
      <c r="Z7560" s="38">
        <v>7552</v>
      </c>
      <c r="AA7560" s="1">
        <v>36680.575536130593</v>
      </c>
    </row>
    <row r="7561" spans="26:27" x14ac:dyDescent="0.2">
      <c r="Z7561" s="38">
        <v>7553</v>
      </c>
      <c r="AA7561" s="1">
        <v>35920.99642484478</v>
      </c>
    </row>
    <row r="7562" spans="26:27" x14ac:dyDescent="0.2">
      <c r="Z7562" s="38">
        <v>7554</v>
      </c>
      <c r="AA7562" s="1">
        <v>36193.553070550683</v>
      </c>
    </row>
    <row r="7563" spans="26:27" x14ac:dyDescent="0.2">
      <c r="Z7563" s="38">
        <v>7555</v>
      </c>
      <c r="AA7563" s="1">
        <v>36404.811266975361</v>
      </c>
    </row>
    <row r="7564" spans="26:27" x14ac:dyDescent="0.2">
      <c r="Z7564" s="38">
        <v>7556</v>
      </c>
      <c r="AA7564" s="1">
        <v>35867.309667098976</v>
      </c>
    </row>
    <row r="7565" spans="26:27" x14ac:dyDescent="0.2">
      <c r="Z7565" s="38">
        <v>7557</v>
      </c>
      <c r="AA7565" s="1">
        <v>37148.647067876918</v>
      </c>
    </row>
    <row r="7566" spans="26:27" x14ac:dyDescent="0.2">
      <c r="Z7566" s="38">
        <v>7558</v>
      </c>
      <c r="AA7566" s="1">
        <v>35585.01269742399</v>
      </c>
    </row>
    <row r="7567" spans="26:27" x14ac:dyDescent="0.2">
      <c r="Z7567" s="38">
        <v>7559</v>
      </c>
      <c r="AA7567" s="1">
        <v>36137.135268350132</v>
      </c>
    </row>
    <row r="7568" spans="26:27" x14ac:dyDescent="0.2">
      <c r="Z7568" s="38">
        <v>7560</v>
      </c>
      <c r="AA7568" s="1">
        <v>36156.217888534316</v>
      </c>
    </row>
    <row r="7569" spans="26:27" x14ac:dyDescent="0.2">
      <c r="Z7569" s="38">
        <v>7561</v>
      </c>
      <c r="AA7569" s="1">
        <v>35331.39375137657</v>
      </c>
    </row>
    <row r="7570" spans="26:27" x14ac:dyDescent="0.2">
      <c r="Z7570" s="38">
        <v>7562</v>
      </c>
      <c r="AA7570" s="1">
        <v>35549.46438967641</v>
      </c>
    </row>
    <row r="7571" spans="26:27" x14ac:dyDescent="0.2">
      <c r="Z7571" s="38">
        <v>7563</v>
      </c>
      <c r="AA7571" s="1">
        <v>36716.015144860132</v>
      </c>
    </row>
    <row r="7572" spans="26:27" x14ac:dyDescent="0.2">
      <c r="Z7572" s="38">
        <v>7564</v>
      </c>
      <c r="AA7572" s="1">
        <v>36403.74738396029</v>
      </c>
    </row>
    <row r="7573" spans="26:27" x14ac:dyDescent="0.2">
      <c r="Z7573" s="38">
        <v>7565</v>
      </c>
      <c r="AA7573" s="1">
        <v>36521.551806564596</v>
      </c>
    </row>
    <row r="7574" spans="26:27" x14ac:dyDescent="0.2">
      <c r="Z7574" s="38">
        <v>7566</v>
      </c>
      <c r="AA7574" s="1">
        <v>36470.507891489418</v>
      </c>
    </row>
    <row r="7575" spans="26:27" x14ac:dyDescent="0.2">
      <c r="Z7575" s="38">
        <v>7567</v>
      </c>
      <c r="AA7575" s="1">
        <v>36378.775245845769</v>
      </c>
    </row>
    <row r="7576" spans="26:27" x14ac:dyDescent="0.2">
      <c r="Z7576" s="38">
        <v>7568</v>
      </c>
      <c r="AA7576" s="1">
        <v>36661.896590075412</v>
      </c>
    </row>
    <row r="7577" spans="26:27" x14ac:dyDescent="0.2">
      <c r="Z7577" s="38">
        <v>7569</v>
      </c>
      <c r="AA7577" s="1">
        <v>36388.204364186815</v>
      </c>
    </row>
    <row r="7578" spans="26:27" x14ac:dyDescent="0.2">
      <c r="Z7578" s="38">
        <v>7570</v>
      </c>
      <c r="AA7578" s="1">
        <v>36332.198592069413</v>
      </c>
    </row>
    <row r="7579" spans="26:27" x14ac:dyDescent="0.2">
      <c r="Z7579" s="38">
        <v>7571</v>
      </c>
      <c r="AA7579" s="1">
        <v>36683.301964098377</v>
      </c>
    </row>
    <row r="7580" spans="26:27" x14ac:dyDescent="0.2">
      <c r="Z7580" s="38">
        <v>7572</v>
      </c>
      <c r="AA7580" s="1">
        <v>36158.285777582809</v>
      </c>
    </row>
    <row r="7581" spans="26:27" x14ac:dyDescent="0.2">
      <c r="Z7581" s="38">
        <v>7573</v>
      </c>
      <c r="AA7581" s="1">
        <v>36292.807519314636</v>
      </c>
    </row>
    <row r="7582" spans="26:27" x14ac:dyDescent="0.2">
      <c r="Z7582" s="38">
        <v>7574</v>
      </c>
      <c r="AA7582" s="1">
        <v>35914.727910241854</v>
      </c>
    </row>
    <row r="7583" spans="26:27" x14ac:dyDescent="0.2">
      <c r="Z7583" s="38">
        <v>7575</v>
      </c>
      <c r="AA7583" s="1">
        <v>36310.216552695136</v>
      </c>
    </row>
    <row r="7584" spans="26:27" x14ac:dyDescent="0.2">
      <c r="Z7584" s="38">
        <v>7576</v>
      </c>
      <c r="AA7584" s="1">
        <v>37588.191905421452</v>
      </c>
    </row>
    <row r="7585" spans="26:27" x14ac:dyDescent="0.2">
      <c r="Z7585" s="38">
        <v>7577</v>
      </c>
      <c r="AA7585" s="1">
        <v>36741.236019855831</v>
      </c>
    </row>
    <row r="7586" spans="26:27" x14ac:dyDescent="0.2">
      <c r="Z7586" s="38">
        <v>7578</v>
      </c>
      <c r="AA7586" s="1">
        <v>37166.977051365771</v>
      </c>
    </row>
    <row r="7587" spans="26:27" x14ac:dyDescent="0.2">
      <c r="Z7587" s="38">
        <v>7579</v>
      </c>
      <c r="AA7587" s="1">
        <v>36100.89341800737</v>
      </c>
    </row>
    <row r="7588" spans="26:27" x14ac:dyDescent="0.2">
      <c r="Z7588" s="38">
        <v>7580</v>
      </c>
      <c r="AA7588" s="1">
        <v>36510.435914626134</v>
      </c>
    </row>
    <row r="7589" spans="26:27" x14ac:dyDescent="0.2">
      <c r="Z7589" s="38">
        <v>7581</v>
      </c>
      <c r="AA7589" s="1">
        <v>36167.46298305547</v>
      </c>
    </row>
    <row r="7590" spans="26:27" x14ac:dyDescent="0.2">
      <c r="Z7590" s="38">
        <v>7582</v>
      </c>
      <c r="AA7590" s="1">
        <v>37632.558711660051</v>
      </c>
    </row>
    <row r="7591" spans="26:27" x14ac:dyDescent="0.2">
      <c r="Z7591" s="38">
        <v>7583</v>
      </c>
      <c r="AA7591" s="1">
        <v>36405.276557276462</v>
      </c>
    </row>
    <row r="7592" spans="26:27" x14ac:dyDescent="0.2">
      <c r="Z7592" s="38">
        <v>7584</v>
      </c>
      <c r="AA7592" s="1">
        <v>36663.747478270809</v>
      </c>
    </row>
    <row r="7593" spans="26:27" x14ac:dyDescent="0.2">
      <c r="Z7593" s="38">
        <v>7585</v>
      </c>
      <c r="AA7593" s="1">
        <v>35716.380260317768</v>
      </c>
    </row>
    <row r="7594" spans="26:27" x14ac:dyDescent="0.2">
      <c r="Z7594" s="38">
        <v>7586</v>
      </c>
      <c r="AA7594" s="1">
        <v>36806.879815401924</v>
      </c>
    </row>
    <row r="7595" spans="26:27" x14ac:dyDescent="0.2">
      <c r="Z7595" s="38">
        <v>7587</v>
      </c>
      <c r="AA7595" s="1">
        <v>36428.381734435599</v>
      </c>
    </row>
    <row r="7596" spans="26:27" x14ac:dyDescent="0.2">
      <c r="Z7596" s="38">
        <v>7588</v>
      </c>
      <c r="AA7596" s="1">
        <v>36751.100563761851</v>
      </c>
    </row>
    <row r="7597" spans="26:27" x14ac:dyDescent="0.2">
      <c r="Z7597" s="38">
        <v>7589</v>
      </c>
      <c r="AA7597" s="1">
        <v>36400.723385279372</v>
      </c>
    </row>
    <row r="7598" spans="26:27" x14ac:dyDescent="0.2">
      <c r="Z7598" s="38">
        <v>7590</v>
      </c>
      <c r="AA7598" s="1">
        <v>36132.424666166691</v>
      </c>
    </row>
    <row r="7599" spans="26:27" x14ac:dyDescent="0.2">
      <c r="Z7599" s="38">
        <v>7591</v>
      </c>
      <c r="AA7599" s="1">
        <v>35672.025042848458</v>
      </c>
    </row>
    <row r="7600" spans="26:27" x14ac:dyDescent="0.2">
      <c r="Z7600" s="38">
        <v>7592</v>
      </c>
      <c r="AA7600" s="1">
        <v>36415.836811990201</v>
      </c>
    </row>
    <row r="7601" spans="26:27" x14ac:dyDescent="0.2">
      <c r="Z7601" s="38">
        <v>7593</v>
      </c>
      <c r="AA7601" s="1">
        <v>36087.020096316352</v>
      </c>
    </row>
    <row r="7602" spans="26:27" x14ac:dyDescent="0.2">
      <c r="Z7602" s="38">
        <v>7594</v>
      </c>
      <c r="AA7602" s="1">
        <v>36512.24740014234</v>
      </c>
    </row>
    <row r="7603" spans="26:27" x14ac:dyDescent="0.2">
      <c r="Z7603" s="38">
        <v>7595</v>
      </c>
      <c r="AA7603" s="1">
        <v>36368.817432942727</v>
      </c>
    </row>
    <row r="7604" spans="26:27" x14ac:dyDescent="0.2">
      <c r="Z7604" s="38">
        <v>7596</v>
      </c>
      <c r="AA7604" s="1">
        <v>36274.95308863066</v>
      </c>
    </row>
    <row r="7605" spans="26:27" x14ac:dyDescent="0.2">
      <c r="Z7605" s="38">
        <v>7597</v>
      </c>
      <c r="AA7605" s="1">
        <v>37244.582668541625</v>
      </c>
    </row>
    <row r="7606" spans="26:27" x14ac:dyDescent="0.2">
      <c r="Z7606" s="38">
        <v>7598</v>
      </c>
      <c r="AA7606" s="1">
        <v>36499.150323611102</v>
      </c>
    </row>
    <row r="7607" spans="26:27" x14ac:dyDescent="0.2">
      <c r="Z7607" s="38">
        <v>7599</v>
      </c>
      <c r="AA7607" s="1">
        <v>37660.319155831487</v>
      </c>
    </row>
    <row r="7608" spans="26:27" x14ac:dyDescent="0.2">
      <c r="Z7608" s="38">
        <v>7600</v>
      </c>
      <c r="AA7608" s="1">
        <v>36306.359370816463</v>
      </c>
    </row>
    <row r="7609" spans="26:27" x14ac:dyDescent="0.2">
      <c r="Z7609" s="38">
        <v>7601</v>
      </c>
      <c r="AA7609" s="1">
        <v>36191.64316024341</v>
      </c>
    </row>
    <row r="7610" spans="26:27" x14ac:dyDescent="0.2">
      <c r="Z7610" s="38">
        <v>7602</v>
      </c>
      <c r="AA7610" s="1">
        <v>36586.892327883332</v>
      </c>
    </row>
    <row r="7611" spans="26:27" x14ac:dyDescent="0.2">
      <c r="Z7611" s="38">
        <v>7603</v>
      </c>
      <c r="AA7611" s="1">
        <v>35652.523665660352</v>
      </c>
    </row>
    <row r="7612" spans="26:27" x14ac:dyDescent="0.2">
      <c r="Z7612" s="38">
        <v>7604</v>
      </c>
      <c r="AA7612" s="1">
        <v>36149.456300941325</v>
      </c>
    </row>
    <row r="7613" spans="26:27" x14ac:dyDescent="0.2">
      <c r="Z7613" s="38">
        <v>7605</v>
      </c>
      <c r="AA7613" s="1">
        <v>37288.873504681833</v>
      </c>
    </row>
    <row r="7614" spans="26:27" x14ac:dyDescent="0.2">
      <c r="Z7614" s="38">
        <v>7606</v>
      </c>
      <c r="AA7614" s="1">
        <v>36667.580870029131</v>
      </c>
    </row>
    <row r="7615" spans="26:27" x14ac:dyDescent="0.2">
      <c r="Z7615" s="38">
        <v>7607</v>
      </c>
      <c r="AA7615" s="1">
        <v>36481.145091499027</v>
      </c>
    </row>
    <row r="7616" spans="26:27" x14ac:dyDescent="0.2">
      <c r="Z7616" s="38">
        <v>7608</v>
      </c>
      <c r="AA7616" s="1">
        <v>37215.798090207958</v>
      </c>
    </row>
    <row r="7617" spans="26:27" x14ac:dyDescent="0.2">
      <c r="Z7617" s="38">
        <v>7609</v>
      </c>
      <c r="AA7617" s="1">
        <v>36862.69642461263</v>
      </c>
    </row>
    <row r="7618" spans="26:27" x14ac:dyDescent="0.2">
      <c r="Z7618" s="38">
        <v>7610</v>
      </c>
      <c r="AA7618" s="1">
        <v>37461.941587669353</v>
      </c>
    </row>
    <row r="7619" spans="26:27" x14ac:dyDescent="0.2">
      <c r="Z7619" s="38">
        <v>7611</v>
      </c>
      <c r="AA7619" s="1">
        <v>35261.415828917983</v>
      </c>
    </row>
    <row r="7620" spans="26:27" x14ac:dyDescent="0.2">
      <c r="Z7620" s="38">
        <v>7612</v>
      </c>
      <c r="AA7620" s="1">
        <v>36656.633203400095</v>
      </c>
    </row>
    <row r="7621" spans="26:27" x14ac:dyDescent="0.2">
      <c r="Z7621" s="38">
        <v>7613</v>
      </c>
      <c r="AA7621" s="1">
        <v>34803.826962581858</v>
      </c>
    </row>
    <row r="7622" spans="26:27" x14ac:dyDescent="0.2">
      <c r="Z7622" s="38">
        <v>7614</v>
      </c>
      <c r="AA7622" s="1">
        <v>35568.41124167115</v>
      </c>
    </row>
    <row r="7623" spans="26:27" x14ac:dyDescent="0.2">
      <c r="Z7623" s="38">
        <v>7615</v>
      </c>
      <c r="AA7623" s="1">
        <v>35754.598831748954</v>
      </c>
    </row>
    <row r="7624" spans="26:27" x14ac:dyDescent="0.2">
      <c r="Z7624" s="38">
        <v>7616</v>
      </c>
      <c r="AA7624" s="1">
        <v>36180.549075417832</v>
      </c>
    </row>
    <row r="7625" spans="26:27" x14ac:dyDescent="0.2">
      <c r="Z7625" s="38">
        <v>7617</v>
      </c>
      <c r="AA7625" s="1">
        <v>36639.417905257316</v>
      </c>
    </row>
    <row r="7626" spans="26:27" x14ac:dyDescent="0.2">
      <c r="Z7626" s="38">
        <v>7618</v>
      </c>
      <c r="AA7626" s="1">
        <v>37025.960081112389</v>
      </c>
    </row>
    <row r="7627" spans="26:27" x14ac:dyDescent="0.2">
      <c r="Z7627" s="38">
        <v>7619</v>
      </c>
      <c r="AA7627" s="1">
        <v>36289.550088487456</v>
      </c>
    </row>
    <row r="7628" spans="26:27" x14ac:dyDescent="0.2">
      <c r="Z7628" s="38">
        <v>7620</v>
      </c>
      <c r="AA7628" s="1">
        <v>36724.004520694863</v>
      </c>
    </row>
    <row r="7629" spans="26:27" x14ac:dyDescent="0.2">
      <c r="Z7629" s="38">
        <v>7621</v>
      </c>
      <c r="AA7629" s="1">
        <v>35889.989855207721</v>
      </c>
    </row>
    <row r="7630" spans="26:27" x14ac:dyDescent="0.2">
      <c r="Z7630" s="38">
        <v>7622</v>
      </c>
      <c r="AA7630" s="1">
        <v>35841.826516670582</v>
      </c>
    </row>
    <row r="7631" spans="26:27" x14ac:dyDescent="0.2">
      <c r="Z7631" s="38">
        <v>7623</v>
      </c>
      <c r="AA7631" s="1">
        <v>36667.475726123666</v>
      </c>
    </row>
    <row r="7632" spans="26:27" x14ac:dyDescent="0.2">
      <c r="Z7632" s="38">
        <v>7624</v>
      </c>
      <c r="AA7632" s="1">
        <v>35718.284356712269</v>
      </c>
    </row>
    <row r="7633" spans="26:27" x14ac:dyDescent="0.2">
      <c r="Z7633" s="38">
        <v>7625</v>
      </c>
      <c r="AA7633" s="1">
        <v>37459.117514105681</v>
      </c>
    </row>
    <row r="7634" spans="26:27" x14ac:dyDescent="0.2">
      <c r="Z7634" s="38">
        <v>7626</v>
      </c>
      <c r="AA7634" s="1">
        <v>35973.95307452877</v>
      </c>
    </row>
    <row r="7635" spans="26:27" x14ac:dyDescent="0.2">
      <c r="Z7635" s="38">
        <v>7627</v>
      </c>
      <c r="AA7635" s="1">
        <v>36869.64828335723</v>
      </c>
    </row>
    <row r="7636" spans="26:27" x14ac:dyDescent="0.2">
      <c r="Z7636" s="38">
        <v>7628</v>
      </c>
      <c r="AA7636" s="1">
        <v>37311.988176576429</v>
      </c>
    </row>
    <row r="7637" spans="26:27" x14ac:dyDescent="0.2">
      <c r="Z7637" s="38">
        <v>7629</v>
      </c>
      <c r="AA7637" s="1">
        <v>36235.560078922048</v>
      </c>
    </row>
    <row r="7638" spans="26:27" x14ac:dyDescent="0.2">
      <c r="Z7638" s="38">
        <v>7630</v>
      </c>
      <c r="AA7638" s="1">
        <v>35230.293828078931</v>
      </c>
    </row>
    <row r="7639" spans="26:27" x14ac:dyDescent="0.2">
      <c r="Z7639" s="38">
        <v>7631</v>
      </c>
      <c r="AA7639" s="1">
        <v>36117.163016858933</v>
      </c>
    </row>
    <row r="7640" spans="26:27" x14ac:dyDescent="0.2">
      <c r="Z7640" s="38">
        <v>7632</v>
      </c>
      <c r="AA7640" s="1">
        <v>35655.929144193731</v>
      </c>
    </row>
    <row r="7641" spans="26:27" x14ac:dyDescent="0.2">
      <c r="Z7641" s="38">
        <v>7633</v>
      </c>
      <c r="AA7641" s="1">
        <v>37450.42386392058</v>
      </c>
    </row>
    <row r="7642" spans="26:27" x14ac:dyDescent="0.2">
      <c r="Z7642" s="38">
        <v>7634</v>
      </c>
      <c r="AA7642" s="1">
        <v>36263.937972455205</v>
      </c>
    </row>
    <row r="7643" spans="26:27" x14ac:dyDescent="0.2">
      <c r="Z7643" s="38">
        <v>7635</v>
      </c>
      <c r="AA7643" s="1">
        <v>35626.66808088783</v>
      </c>
    </row>
    <row r="7644" spans="26:27" x14ac:dyDescent="0.2">
      <c r="Z7644" s="38">
        <v>7636</v>
      </c>
      <c r="AA7644" s="1">
        <v>37537.799493757877</v>
      </c>
    </row>
    <row r="7645" spans="26:27" x14ac:dyDescent="0.2">
      <c r="Z7645" s="38">
        <v>7637</v>
      </c>
      <c r="AA7645" s="1">
        <v>36320.76156459214</v>
      </c>
    </row>
    <row r="7646" spans="26:27" x14ac:dyDescent="0.2">
      <c r="Z7646" s="38">
        <v>7638</v>
      </c>
      <c r="AA7646" s="1">
        <v>36295.02500606043</v>
      </c>
    </row>
    <row r="7647" spans="26:27" x14ac:dyDescent="0.2">
      <c r="Z7647" s="38">
        <v>7639</v>
      </c>
      <c r="AA7647" s="1">
        <v>36966.051699848926</v>
      </c>
    </row>
    <row r="7648" spans="26:27" x14ac:dyDescent="0.2">
      <c r="Z7648" s="38">
        <v>7640</v>
      </c>
      <c r="AA7648" s="1">
        <v>36893.349480524048</v>
      </c>
    </row>
    <row r="7649" spans="26:27" x14ac:dyDescent="0.2">
      <c r="Z7649" s="38">
        <v>7641</v>
      </c>
      <c r="AA7649" s="1">
        <v>36188.485290321456</v>
      </c>
    </row>
    <row r="7650" spans="26:27" x14ac:dyDescent="0.2">
      <c r="Z7650" s="38">
        <v>7642</v>
      </c>
      <c r="AA7650" s="1">
        <v>36339.571873052089</v>
      </c>
    </row>
    <row r="7651" spans="26:27" x14ac:dyDescent="0.2">
      <c r="Z7651" s="38">
        <v>7643</v>
      </c>
      <c r="AA7651" s="1">
        <v>36622.95389227687</v>
      </c>
    </row>
    <row r="7652" spans="26:27" x14ac:dyDescent="0.2">
      <c r="Z7652" s="38">
        <v>7644</v>
      </c>
      <c r="AA7652" s="1">
        <v>35908.700871278081</v>
      </c>
    </row>
    <row r="7653" spans="26:27" x14ac:dyDescent="0.2">
      <c r="Z7653" s="38">
        <v>7645</v>
      </c>
      <c r="AA7653" s="1">
        <v>36856.085888465532</v>
      </c>
    </row>
    <row r="7654" spans="26:27" x14ac:dyDescent="0.2">
      <c r="Z7654" s="38">
        <v>7646</v>
      </c>
      <c r="AA7654" s="1">
        <v>36436.050889257393</v>
      </c>
    </row>
    <row r="7655" spans="26:27" x14ac:dyDescent="0.2">
      <c r="Z7655" s="38">
        <v>7647</v>
      </c>
      <c r="AA7655" s="1">
        <v>36939.883115527875</v>
      </c>
    </row>
    <row r="7656" spans="26:27" x14ac:dyDescent="0.2">
      <c r="Z7656" s="38">
        <v>7648</v>
      </c>
      <c r="AA7656" s="1">
        <v>36205.567177352881</v>
      </c>
    </row>
    <row r="7657" spans="26:27" x14ac:dyDescent="0.2">
      <c r="Z7657" s="38">
        <v>7649</v>
      </c>
      <c r="AA7657" s="1">
        <v>36683.262718727929</v>
      </c>
    </row>
    <row r="7658" spans="26:27" x14ac:dyDescent="0.2">
      <c r="Z7658" s="38">
        <v>7650</v>
      </c>
      <c r="AA7658" s="1">
        <v>36055.318981385666</v>
      </c>
    </row>
    <row r="7659" spans="26:27" x14ac:dyDescent="0.2">
      <c r="Z7659" s="38">
        <v>7651</v>
      </c>
      <c r="AA7659" s="1">
        <v>36845.331385864512</v>
      </c>
    </row>
    <row r="7660" spans="26:27" x14ac:dyDescent="0.2">
      <c r="Z7660" s="38">
        <v>7652</v>
      </c>
      <c r="AA7660" s="1">
        <v>35784.926963742466</v>
      </c>
    </row>
    <row r="7661" spans="26:27" x14ac:dyDescent="0.2">
      <c r="Z7661" s="38">
        <v>7653</v>
      </c>
      <c r="AA7661" s="1">
        <v>36681.985220139679</v>
      </c>
    </row>
    <row r="7662" spans="26:27" x14ac:dyDescent="0.2">
      <c r="Z7662" s="38">
        <v>7654</v>
      </c>
      <c r="AA7662" s="1">
        <v>36924.131776317088</v>
      </c>
    </row>
    <row r="7663" spans="26:27" x14ac:dyDescent="0.2">
      <c r="Z7663" s="38">
        <v>7655</v>
      </c>
      <c r="AA7663" s="1">
        <v>35741.967740786102</v>
      </c>
    </row>
    <row r="7664" spans="26:27" x14ac:dyDescent="0.2">
      <c r="Z7664" s="38">
        <v>7656</v>
      </c>
      <c r="AA7664" s="1">
        <v>35908.058544318788</v>
      </c>
    </row>
    <row r="7665" spans="26:27" x14ac:dyDescent="0.2">
      <c r="Z7665" s="38">
        <v>7657</v>
      </c>
      <c r="AA7665" s="1">
        <v>36433.918886104751</v>
      </c>
    </row>
    <row r="7666" spans="26:27" x14ac:dyDescent="0.2">
      <c r="Z7666" s="38">
        <v>7658</v>
      </c>
      <c r="AA7666" s="1">
        <v>37024.155846538066</v>
      </c>
    </row>
    <row r="7667" spans="26:27" x14ac:dyDescent="0.2">
      <c r="Z7667" s="38">
        <v>7659</v>
      </c>
      <c r="AA7667" s="1">
        <v>36367.017021297535</v>
      </c>
    </row>
    <row r="7668" spans="26:27" x14ac:dyDescent="0.2">
      <c r="Z7668" s="38">
        <v>7660</v>
      </c>
      <c r="AA7668" s="1">
        <v>37306.943250957149</v>
      </c>
    </row>
    <row r="7669" spans="26:27" x14ac:dyDescent="0.2">
      <c r="Z7669" s="38">
        <v>7661</v>
      </c>
      <c r="AA7669" s="1">
        <v>35593.208625189756</v>
      </c>
    </row>
    <row r="7670" spans="26:27" x14ac:dyDescent="0.2">
      <c r="Z7670" s="38">
        <v>7662</v>
      </c>
      <c r="AA7670" s="1">
        <v>36196.850569956223</v>
      </c>
    </row>
    <row r="7671" spans="26:27" x14ac:dyDescent="0.2">
      <c r="Z7671" s="38">
        <v>7663</v>
      </c>
      <c r="AA7671" s="1">
        <v>35938.606446725069</v>
      </c>
    </row>
    <row r="7672" spans="26:27" x14ac:dyDescent="0.2">
      <c r="Z7672" s="38">
        <v>7664</v>
      </c>
      <c r="AA7672" s="1">
        <v>35829.097645284492</v>
      </c>
    </row>
    <row r="7673" spans="26:27" x14ac:dyDescent="0.2">
      <c r="Z7673" s="38">
        <v>7665</v>
      </c>
      <c r="AA7673" s="1">
        <v>36494.216478187504</v>
      </c>
    </row>
    <row r="7674" spans="26:27" x14ac:dyDescent="0.2">
      <c r="Z7674" s="38">
        <v>7666</v>
      </c>
      <c r="AA7674" s="1">
        <v>37336.591475712674</v>
      </c>
    </row>
    <row r="7675" spans="26:27" x14ac:dyDescent="0.2">
      <c r="Z7675" s="38">
        <v>7667</v>
      </c>
      <c r="AA7675" s="1">
        <v>36775.694158553837</v>
      </c>
    </row>
    <row r="7676" spans="26:27" x14ac:dyDescent="0.2">
      <c r="Z7676" s="38">
        <v>7668</v>
      </c>
      <c r="AA7676" s="1">
        <v>36698.583490927405</v>
      </c>
    </row>
    <row r="7677" spans="26:27" x14ac:dyDescent="0.2">
      <c r="Z7677" s="38">
        <v>7669</v>
      </c>
      <c r="AA7677" s="1">
        <v>37316.636378018695</v>
      </c>
    </row>
    <row r="7678" spans="26:27" x14ac:dyDescent="0.2">
      <c r="Z7678" s="38">
        <v>7670</v>
      </c>
      <c r="AA7678" s="1">
        <v>37110.729151023916</v>
      </c>
    </row>
    <row r="7679" spans="26:27" x14ac:dyDescent="0.2">
      <c r="Z7679" s="38">
        <v>7671</v>
      </c>
      <c r="AA7679" s="1">
        <v>36063.386469724181</v>
      </c>
    </row>
    <row r="7680" spans="26:27" x14ac:dyDescent="0.2">
      <c r="Z7680" s="38">
        <v>7672</v>
      </c>
      <c r="AA7680" s="1">
        <v>36772.512061956571</v>
      </c>
    </row>
    <row r="7681" spans="26:27" x14ac:dyDescent="0.2">
      <c r="Z7681" s="38">
        <v>7673</v>
      </c>
      <c r="AA7681" s="1">
        <v>36625.30095297363</v>
      </c>
    </row>
    <row r="7682" spans="26:27" x14ac:dyDescent="0.2">
      <c r="Z7682" s="38">
        <v>7674</v>
      </c>
      <c r="AA7682" s="1">
        <v>36336.569986152252</v>
      </c>
    </row>
    <row r="7683" spans="26:27" x14ac:dyDescent="0.2">
      <c r="Z7683" s="38">
        <v>7675</v>
      </c>
      <c r="AA7683" s="1">
        <v>36859.000352443953</v>
      </c>
    </row>
    <row r="7684" spans="26:27" x14ac:dyDescent="0.2">
      <c r="Z7684" s="38">
        <v>7676</v>
      </c>
      <c r="AA7684" s="1">
        <v>36388.345768042287</v>
      </c>
    </row>
    <row r="7685" spans="26:27" x14ac:dyDescent="0.2">
      <c r="Z7685" s="38">
        <v>7677</v>
      </c>
      <c r="AA7685" s="1">
        <v>35583.288814513202</v>
      </c>
    </row>
    <row r="7686" spans="26:27" x14ac:dyDescent="0.2">
      <c r="Z7686" s="38">
        <v>7678</v>
      </c>
      <c r="AA7686" s="1">
        <v>36574.817379439351</v>
      </c>
    </row>
    <row r="7687" spans="26:27" x14ac:dyDescent="0.2">
      <c r="Z7687" s="38">
        <v>7679</v>
      </c>
      <c r="AA7687" s="1">
        <v>35969.952460088636</v>
      </c>
    </row>
    <row r="7688" spans="26:27" x14ac:dyDescent="0.2">
      <c r="Z7688" s="38">
        <v>7680</v>
      </c>
      <c r="AA7688" s="1">
        <v>36563.087904439097</v>
      </c>
    </row>
    <row r="7689" spans="26:27" x14ac:dyDescent="0.2">
      <c r="Z7689" s="38">
        <v>7681</v>
      </c>
      <c r="AA7689" s="1">
        <v>36379.65536306781</v>
      </c>
    </row>
    <row r="7690" spans="26:27" x14ac:dyDescent="0.2">
      <c r="Z7690" s="38">
        <v>7682</v>
      </c>
      <c r="AA7690" s="1">
        <v>37448.687887272026</v>
      </c>
    </row>
    <row r="7691" spans="26:27" x14ac:dyDescent="0.2">
      <c r="Z7691" s="38">
        <v>7683</v>
      </c>
      <c r="AA7691" s="1">
        <v>35865.850286375178</v>
      </c>
    </row>
    <row r="7692" spans="26:27" x14ac:dyDescent="0.2">
      <c r="Z7692" s="38">
        <v>7684</v>
      </c>
      <c r="AA7692" s="1">
        <v>36744.757633389774</v>
      </c>
    </row>
    <row r="7693" spans="26:27" x14ac:dyDescent="0.2">
      <c r="Z7693" s="38">
        <v>7685</v>
      </c>
      <c r="AA7693" s="1">
        <v>35160.678013078919</v>
      </c>
    </row>
    <row r="7694" spans="26:27" x14ac:dyDescent="0.2">
      <c r="Z7694" s="38">
        <v>7686</v>
      </c>
      <c r="AA7694" s="1">
        <v>36041.423638328655</v>
      </c>
    </row>
    <row r="7695" spans="26:27" x14ac:dyDescent="0.2">
      <c r="Z7695" s="38">
        <v>7687</v>
      </c>
      <c r="AA7695" s="1">
        <v>37206.544120596678</v>
      </c>
    </row>
    <row r="7696" spans="26:27" x14ac:dyDescent="0.2">
      <c r="Z7696" s="38">
        <v>7688</v>
      </c>
      <c r="AA7696" s="1">
        <v>37067.974348456977</v>
      </c>
    </row>
    <row r="7697" spans="26:27" x14ac:dyDescent="0.2">
      <c r="Z7697" s="38">
        <v>7689</v>
      </c>
      <c r="AA7697" s="1">
        <v>35845.30538006132</v>
      </c>
    </row>
    <row r="7698" spans="26:27" x14ac:dyDescent="0.2">
      <c r="Z7698" s="38">
        <v>7690</v>
      </c>
      <c r="AA7698" s="1">
        <v>35792.015117887582</v>
      </c>
    </row>
    <row r="7699" spans="26:27" x14ac:dyDescent="0.2">
      <c r="Z7699" s="38">
        <v>7691</v>
      </c>
      <c r="AA7699" s="1">
        <v>36286.977996810107</v>
      </c>
    </row>
    <row r="7700" spans="26:27" x14ac:dyDescent="0.2">
      <c r="Z7700" s="38">
        <v>7692</v>
      </c>
      <c r="AA7700" s="1">
        <v>36734.242961311465</v>
      </c>
    </row>
    <row r="7701" spans="26:27" x14ac:dyDescent="0.2">
      <c r="Z7701" s="38">
        <v>7693</v>
      </c>
      <c r="AA7701" s="1">
        <v>36578.608765954887</v>
      </c>
    </row>
    <row r="7702" spans="26:27" x14ac:dyDescent="0.2">
      <c r="Z7702" s="38">
        <v>7694</v>
      </c>
      <c r="AA7702" s="1">
        <v>35971.068469858648</v>
      </c>
    </row>
    <row r="7703" spans="26:27" x14ac:dyDescent="0.2">
      <c r="Z7703" s="38">
        <v>7695</v>
      </c>
      <c r="AA7703" s="1">
        <v>37139.638055765012</v>
      </c>
    </row>
    <row r="7704" spans="26:27" x14ac:dyDescent="0.2">
      <c r="Z7704" s="38">
        <v>7696</v>
      </c>
      <c r="AA7704" s="1">
        <v>36425.02390147018</v>
      </c>
    </row>
    <row r="7705" spans="26:27" x14ac:dyDescent="0.2">
      <c r="Z7705" s="38">
        <v>7697</v>
      </c>
      <c r="AA7705" s="1">
        <v>36478.790908957249</v>
      </c>
    </row>
    <row r="7706" spans="26:27" x14ac:dyDescent="0.2">
      <c r="Z7706" s="38">
        <v>7698</v>
      </c>
      <c r="AA7706" s="1">
        <v>36714.424032904506</v>
      </c>
    </row>
    <row r="7707" spans="26:27" x14ac:dyDescent="0.2">
      <c r="Z7707" s="38">
        <v>7699</v>
      </c>
      <c r="AA7707" s="1">
        <v>36628.139721252301</v>
      </c>
    </row>
    <row r="7708" spans="26:27" x14ac:dyDescent="0.2">
      <c r="Z7708" s="38">
        <v>7700</v>
      </c>
      <c r="AA7708" s="1">
        <v>36292.162223038657</v>
      </c>
    </row>
    <row r="7709" spans="26:27" x14ac:dyDescent="0.2">
      <c r="Z7709" s="38">
        <v>7701</v>
      </c>
      <c r="AA7709" s="1">
        <v>36040.488473584686</v>
      </c>
    </row>
    <row r="7710" spans="26:27" x14ac:dyDescent="0.2">
      <c r="Z7710" s="38">
        <v>7702</v>
      </c>
      <c r="AA7710" s="1">
        <v>36533.218346879541</v>
      </c>
    </row>
    <row r="7711" spans="26:27" x14ac:dyDescent="0.2">
      <c r="Z7711" s="38">
        <v>7703</v>
      </c>
      <c r="AA7711" s="1">
        <v>36438.306298151045</v>
      </c>
    </row>
    <row r="7712" spans="26:27" x14ac:dyDescent="0.2">
      <c r="Z7712" s="38">
        <v>7704</v>
      </c>
      <c r="AA7712" s="1">
        <v>37034.53051348107</v>
      </c>
    </row>
    <row r="7713" spans="26:27" x14ac:dyDescent="0.2">
      <c r="Z7713" s="38">
        <v>7705</v>
      </c>
      <c r="AA7713" s="1">
        <v>35743.782892890849</v>
      </c>
    </row>
    <row r="7714" spans="26:27" x14ac:dyDescent="0.2">
      <c r="Z7714" s="38">
        <v>7706</v>
      </c>
      <c r="AA7714" s="1">
        <v>36882.594760948363</v>
      </c>
    </row>
    <row r="7715" spans="26:27" x14ac:dyDescent="0.2">
      <c r="Z7715" s="38">
        <v>7707</v>
      </c>
      <c r="AA7715" s="1">
        <v>36899.540300222608</v>
      </c>
    </row>
    <row r="7716" spans="26:27" x14ac:dyDescent="0.2">
      <c r="Z7716" s="38">
        <v>7708</v>
      </c>
      <c r="AA7716" s="1">
        <v>37526.505569023902</v>
      </c>
    </row>
    <row r="7717" spans="26:27" x14ac:dyDescent="0.2">
      <c r="Z7717" s="38">
        <v>7709</v>
      </c>
      <c r="AA7717" s="1">
        <v>35464.661377841505</v>
      </c>
    </row>
    <row r="7718" spans="26:27" x14ac:dyDescent="0.2">
      <c r="Z7718" s="38">
        <v>7710</v>
      </c>
      <c r="AA7718" s="1">
        <v>36935.061239104543</v>
      </c>
    </row>
    <row r="7719" spans="26:27" x14ac:dyDescent="0.2">
      <c r="Z7719" s="38">
        <v>7711</v>
      </c>
      <c r="AA7719" s="1">
        <v>37204.673589054364</v>
      </c>
    </row>
    <row r="7720" spans="26:27" x14ac:dyDescent="0.2">
      <c r="Z7720" s="38">
        <v>7712</v>
      </c>
      <c r="AA7720" s="1">
        <v>35909.680753470879</v>
      </c>
    </row>
    <row r="7721" spans="26:27" x14ac:dyDescent="0.2">
      <c r="Z7721" s="38">
        <v>7713</v>
      </c>
      <c r="AA7721" s="1">
        <v>35313.040008734431</v>
      </c>
    </row>
    <row r="7722" spans="26:27" x14ac:dyDescent="0.2">
      <c r="Z7722" s="38">
        <v>7714</v>
      </c>
      <c r="AA7722" s="1">
        <v>37474.965392795108</v>
      </c>
    </row>
    <row r="7723" spans="26:27" x14ac:dyDescent="0.2">
      <c r="Z7723" s="38">
        <v>7715</v>
      </c>
      <c r="AA7723" s="1">
        <v>35980.640551280987</v>
      </c>
    </row>
    <row r="7724" spans="26:27" x14ac:dyDescent="0.2">
      <c r="Z7724" s="38">
        <v>7716</v>
      </c>
      <c r="AA7724" s="1">
        <v>35330.632452405531</v>
      </c>
    </row>
    <row r="7725" spans="26:27" x14ac:dyDescent="0.2">
      <c r="Z7725" s="38">
        <v>7717</v>
      </c>
      <c r="AA7725" s="1">
        <v>36523.355277310184</v>
      </c>
    </row>
    <row r="7726" spans="26:27" x14ac:dyDescent="0.2">
      <c r="Z7726" s="38">
        <v>7718</v>
      </c>
      <c r="AA7726" s="1">
        <v>36535.669004571959</v>
      </c>
    </row>
    <row r="7727" spans="26:27" x14ac:dyDescent="0.2">
      <c r="Z7727" s="38">
        <v>7719</v>
      </c>
      <c r="AA7727" s="1">
        <v>37434.685927988197</v>
      </c>
    </row>
    <row r="7728" spans="26:27" x14ac:dyDescent="0.2">
      <c r="Z7728" s="38">
        <v>7720</v>
      </c>
      <c r="AA7728" s="1">
        <v>36378.929862359219</v>
      </c>
    </row>
    <row r="7729" spans="26:27" x14ac:dyDescent="0.2">
      <c r="Z7729" s="38">
        <v>7721</v>
      </c>
      <c r="AA7729" s="1">
        <v>36683.525822443757</v>
      </c>
    </row>
    <row r="7730" spans="26:27" x14ac:dyDescent="0.2">
      <c r="Z7730" s="38">
        <v>7722</v>
      </c>
      <c r="AA7730" s="1">
        <v>36670.227750733189</v>
      </c>
    </row>
    <row r="7731" spans="26:27" x14ac:dyDescent="0.2">
      <c r="Z7731" s="38">
        <v>7723</v>
      </c>
      <c r="AA7731" s="1">
        <v>36500.569830461645</v>
      </c>
    </row>
    <row r="7732" spans="26:27" x14ac:dyDescent="0.2">
      <c r="Z7732" s="38">
        <v>7724</v>
      </c>
      <c r="AA7732" s="1">
        <v>37557.404788833715</v>
      </c>
    </row>
    <row r="7733" spans="26:27" x14ac:dyDescent="0.2">
      <c r="Z7733" s="38">
        <v>7725</v>
      </c>
      <c r="AA7733" s="1">
        <v>35863.358055379635</v>
      </c>
    </row>
    <row r="7734" spans="26:27" x14ac:dyDescent="0.2">
      <c r="Z7734" s="38">
        <v>7726</v>
      </c>
      <c r="AA7734" s="1">
        <v>36867.582234272661</v>
      </c>
    </row>
    <row r="7735" spans="26:27" x14ac:dyDescent="0.2">
      <c r="Z7735" s="38">
        <v>7727</v>
      </c>
      <c r="AA7735" s="1">
        <v>36225.339820528345</v>
      </c>
    </row>
    <row r="7736" spans="26:27" x14ac:dyDescent="0.2">
      <c r="Z7736" s="38">
        <v>7728</v>
      </c>
      <c r="AA7736" s="1">
        <v>36402.178196024892</v>
      </c>
    </row>
    <row r="7737" spans="26:27" x14ac:dyDescent="0.2">
      <c r="Z7737" s="38">
        <v>7729</v>
      </c>
      <c r="AA7737" s="1">
        <v>36692.499473418771</v>
      </c>
    </row>
    <row r="7738" spans="26:27" x14ac:dyDescent="0.2">
      <c r="Z7738" s="38">
        <v>7730</v>
      </c>
      <c r="AA7738" s="1">
        <v>35763.521887642775</v>
      </c>
    </row>
    <row r="7739" spans="26:27" x14ac:dyDescent="0.2">
      <c r="Z7739" s="38">
        <v>7731</v>
      </c>
      <c r="AA7739" s="1">
        <v>36530.148453662667</v>
      </c>
    </row>
    <row r="7740" spans="26:27" x14ac:dyDescent="0.2">
      <c r="Z7740" s="38">
        <v>7732</v>
      </c>
      <c r="AA7740" s="1">
        <v>36439.203349339798</v>
      </c>
    </row>
    <row r="7741" spans="26:27" x14ac:dyDescent="0.2">
      <c r="Z7741" s="38">
        <v>7733</v>
      </c>
      <c r="AA7741" s="1">
        <v>35584.541450303506</v>
      </c>
    </row>
    <row r="7742" spans="26:27" x14ac:dyDescent="0.2">
      <c r="Z7742" s="38">
        <v>7734</v>
      </c>
      <c r="AA7742" s="1">
        <v>37080.487547294288</v>
      </c>
    </row>
    <row r="7743" spans="26:27" x14ac:dyDescent="0.2">
      <c r="Z7743" s="38">
        <v>7735</v>
      </c>
      <c r="AA7743" s="1">
        <v>36404.739472847781</v>
      </c>
    </row>
    <row r="7744" spans="26:27" x14ac:dyDescent="0.2">
      <c r="Z7744" s="38">
        <v>7736</v>
      </c>
      <c r="AA7744" s="1">
        <v>36924.45846572578</v>
      </c>
    </row>
    <row r="7745" spans="26:27" x14ac:dyDescent="0.2">
      <c r="Z7745" s="38">
        <v>7737</v>
      </c>
      <c r="AA7745" s="1">
        <v>36713.611525158849</v>
      </c>
    </row>
    <row r="7746" spans="26:27" x14ac:dyDescent="0.2">
      <c r="Z7746" s="38">
        <v>7738</v>
      </c>
      <c r="AA7746" s="1">
        <v>36432.293431362043</v>
      </c>
    </row>
    <row r="7747" spans="26:27" x14ac:dyDescent="0.2">
      <c r="Z7747" s="38">
        <v>7739</v>
      </c>
      <c r="AA7747" s="1">
        <v>36587.270242957689</v>
      </c>
    </row>
    <row r="7748" spans="26:27" x14ac:dyDescent="0.2">
      <c r="Z7748" s="38">
        <v>7740</v>
      </c>
      <c r="AA7748" s="1">
        <v>36173.33001521726</v>
      </c>
    </row>
    <row r="7749" spans="26:27" x14ac:dyDescent="0.2">
      <c r="Z7749" s="38">
        <v>7741</v>
      </c>
      <c r="AA7749" s="1">
        <v>37025.271013790261</v>
      </c>
    </row>
    <row r="7750" spans="26:27" x14ac:dyDescent="0.2">
      <c r="Z7750" s="38">
        <v>7742</v>
      </c>
      <c r="AA7750" s="1">
        <v>36407.810203596266</v>
      </c>
    </row>
    <row r="7751" spans="26:27" x14ac:dyDescent="0.2">
      <c r="Z7751" s="38">
        <v>7743</v>
      </c>
      <c r="AA7751" s="1">
        <v>36507.881218451344</v>
      </c>
    </row>
    <row r="7752" spans="26:27" x14ac:dyDescent="0.2">
      <c r="Z7752" s="38">
        <v>7744</v>
      </c>
      <c r="AA7752" s="1">
        <v>36722.792499652031</v>
      </c>
    </row>
    <row r="7753" spans="26:27" x14ac:dyDescent="0.2">
      <c r="Z7753" s="38">
        <v>7745</v>
      </c>
      <c r="AA7753" s="1">
        <v>36030.253462814391</v>
      </c>
    </row>
    <row r="7754" spans="26:27" x14ac:dyDescent="0.2">
      <c r="Z7754" s="38">
        <v>7746</v>
      </c>
      <c r="AA7754" s="1">
        <v>37042.516732489254</v>
      </c>
    </row>
    <row r="7755" spans="26:27" x14ac:dyDescent="0.2">
      <c r="Z7755" s="38">
        <v>7747</v>
      </c>
      <c r="AA7755" s="1">
        <v>36196.126026315171</v>
      </c>
    </row>
    <row r="7756" spans="26:27" x14ac:dyDescent="0.2">
      <c r="Z7756" s="38">
        <v>7748</v>
      </c>
      <c r="AA7756" s="1">
        <v>37532.660268535692</v>
      </c>
    </row>
    <row r="7757" spans="26:27" x14ac:dyDescent="0.2">
      <c r="Z7757" s="38">
        <v>7749</v>
      </c>
      <c r="AA7757" s="1">
        <v>36508.511793715115</v>
      </c>
    </row>
    <row r="7758" spans="26:27" x14ac:dyDescent="0.2">
      <c r="Z7758" s="38">
        <v>7750</v>
      </c>
      <c r="AA7758" s="1">
        <v>36907.955028597375</v>
      </c>
    </row>
    <row r="7759" spans="26:27" x14ac:dyDescent="0.2">
      <c r="Z7759" s="38">
        <v>7751</v>
      </c>
      <c r="AA7759" s="1">
        <v>37424.912400509871</v>
      </c>
    </row>
    <row r="7760" spans="26:27" x14ac:dyDescent="0.2">
      <c r="Z7760" s="38">
        <v>7752</v>
      </c>
      <c r="AA7760" s="1">
        <v>36831.614770472683</v>
      </c>
    </row>
    <row r="7761" spans="26:27" x14ac:dyDescent="0.2">
      <c r="Z7761" s="38">
        <v>7753</v>
      </c>
      <c r="AA7761" s="1">
        <v>37121.654947380652</v>
      </c>
    </row>
    <row r="7762" spans="26:27" x14ac:dyDescent="0.2">
      <c r="Z7762" s="38">
        <v>7754</v>
      </c>
      <c r="AA7762" s="1">
        <v>37292.653183313923</v>
      </c>
    </row>
    <row r="7763" spans="26:27" x14ac:dyDescent="0.2">
      <c r="Z7763" s="38">
        <v>7755</v>
      </c>
      <c r="AA7763" s="1">
        <v>36273.79226240822</v>
      </c>
    </row>
    <row r="7764" spans="26:27" x14ac:dyDescent="0.2">
      <c r="Z7764" s="38">
        <v>7756</v>
      </c>
      <c r="AA7764" s="1">
        <v>35636.27342387008</v>
      </c>
    </row>
    <row r="7765" spans="26:27" x14ac:dyDescent="0.2">
      <c r="Z7765" s="38">
        <v>7757</v>
      </c>
      <c r="AA7765" s="1">
        <v>35733.365056133764</v>
      </c>
    </row>
    <row r="7766" spans="26:27" x14ac:dyDescent="0.2">
      <c r="Z7766" s="38">
        <v>7758</v>
      </c>
      <c r="AA7766" s="1">
        <v>36932.18242261924</v>
      </c>
    </row>
    <row r="7767" spans="26:27" x14ac:dyDescent="0.2">
      <c r="Z7767" s="38">
        <v>7759</v>
      </c>
      <c r="AA7767" s="1">
        <v>37308.035848791689</v>
      </c>
    </row>
    <row r="7768" spans="26:27" x14ac:dyDescent="0.2">
      <c r="Z7768" s="38">
        <v>7760</v>
      </c>
      <c r="AA7768" s="1">
        <v>36049.981279956191</v>
      </c>
    </row>
    <row r="7769" spans="26:27" x14ac:dyDescent="0.2">
      <c r="Z7769" s="38">
        <v>7761</v>
      </c>
      <c r="AA7769" s="1">
        <v>35701.512950024437</v>
      </c>
    </row>
    <row r="7770" spans="26:27" x14ac:dyDescent="0.2">
      <c r="Z7770" s="38">
        <v>7762</v>
      </c>
      <c r="AA7770" s="1">
        <v>36530.30094982103</v>
      </c>
    </row>
    <row r="7771" spans="26:27" x14ac:dyDescent="0.2">
      <c r="Z7771" s="38">
        <v>7763</v>
      </c>
      <c r="AA7771" s="1">
        <v>36767.075129716606</v>
      </c>
    </row>
    <row r="7772" spans="26:27" x14ac:dyDescent="0.2">
      <c r="Z7772" s="38">
        <v>7764</v>
      </c>
      <c r="AA7772" s="1">
        <v>36025.031243135287</v>
      </c>
    </row>
    <row r="7773" spans="26:27" x14ac:dyDescent="0.2">
      <c r="Z7773" s="38">
        <v>7765</v>
      </c>
      <c r="AA7773" s="1">
        <v>36127.131958396581</v>
      </c>
    </row>
    <row r="7774" spans="26:27" x14ac:dyDescent="0.2">
      <c r="Z7774" s="38">
        <v>7766</v>
      </c>
      <c r="AA7774" s="1">
        <v>36647.15659989784</v>
      </c>
    </row>
    <row r="7775" spans="26:27" x14ac:dyDescent="0.2">
      <c r="Z7775" s="38">
        <v>7767</v>
      </c>
      <c r="AA7775" s="1">
        <v>36867.43656845895</v>
      </c>
    </row>
    <row r="7776" spans="26:27" x14ac:dyDescent="0.2">
      <c r="Z7776" s="38">
        <v>7768</v>
      </c>
      <c r="AA7776" s="1">
        <v>36188.671178950623</v>
      </c>
    </row>
    <row r="7777" spans="26:27" x14ac:dyDescent="0.2">
      <c r="Z7777" s="38">
        <v>7769</v>
      </c>
      <c r="AA7777" s="1">
        <v>35379.721203949935</v>
      </c>
    </row>
    <row r="7778" spans="26:27" x14ac:dyDescent="0.2">
      <c r="Z7778" s="38">
        <v>7770</v>
      </c>
      <c r="AA7778" s="1">
        <v>36006.397637706927</v>
      </c>
    </row>
    <row r="7779" spans="26:27" x14ac:dyDescent="0.2">
      <c r="Z7779" s="38">
        <v>7771</v>
      </c>
      <c r="AA7779" s="1">
        <v>36442.363261975232</v>
      </c>
    </row>
    <row r="7780" spans="26:27" x14ac:dyDescent="0.2">
      <c r="Z7780" s="38">
        <v>7772</v>
      </c>
      <c r="AA7780" s="1">
        <v>36535.022043003453</v>
      </c>
    </row>
    <row r="7781" spans="26:27" x14ac:dyDescent="0.2">
      <c r="Z7781" s="38">
        <v>7773</v>
      </c>
      <c r="AA7781" s="1">
        <v>37084.920257623315</v>
      </c>
    </row>
    <row r="7782" spans="26:27" x14ac:dyDescent="0.2">
      <c r="Z7782" s="38">
        <v>7774</v>
      </c>
      <c r="AA7782" s="1">
        <v>36669.408940652822</v>
      </c>
    </row>
    <row r="7783" spans="26:27" x14ac:dyDescent="0.2">
      <c r="Z7783" s="38">
        <v>7775</v>
      </c>
      <c r="AA7783" s="1">
        <v>37079.68112041134</v>
      </c>
    </row>
    <row r="7784" spans="26:27" x14ac:dyDescent="0.2">
      <c r="Z7784" s="38">
        <v>7776</v>
      </c>
      <c r="AA7784" s="1">
        <v>36381.77160606737</v>
      </c>
    </row>
    <row r="7785" spans="26:27" x14ac:dyDescent="0.2">
      <c r="Z7785" s="38">
        <v>7777</v>
      </c>
      <c r="AA7785" s="1">
        <v>36424.779402810709</v>
      </c>
    </row>
    <row r="7786" spans="26:27" x14ac:dyDescent="0.2">
      <c r="Z7786" s="38">
        <v>7778</v>
      </c>
      <c r="AA7786" s="1">
        <v>36004.509372728717</v>
      </c>
    </row>
    <row r="7787" spans="26:27" x14ac:dyDescent="0.2">
      <c r="Z7787" s="38">
        <v>7779</v>
      </c>
      <c r="AA7787" s="1">
        <v>36681.323269457906</v>
      </c>
    </row>
    <row r="7788" spans="26:27" x14ac:dyDescent="0.2">
      <c r="Z7788" s="38">
        <v>7780</v>
      </c>
      <c r="AA7788" s="1">
        <v>36197.376972062586</v>
      </c>
    </row>
    <row r="7789" spans="26:27" x14ac:dyDescent="0.2">
      <c r="Z7789" s="38">
        <v>7781</v>
      </c>
      <c r="AA7789" s="1">
        <v>36714.972492431894</v>
      </c>
    </row>
    <row r="7790" spans="26:27" x14ac:dyDescent="0.2">
      <c r="Z7790" s="38">
        <v>7782</v>
      </c>
      <c r="AA7790" s="1">
        <v>36626.402283156014</v>
      </c>
    </row>
    <row r="7791" spans="26:27" x14ac:dyDescent="0.2">
      <c r="Z7791" s="38">
        <v>7783</v>
      </c>
      <c r="AA7791" s="1">
        <v>35900.539345837475</v>
      </c>
    </row>
    <row r="7792" spans="26:27" x14ac:dyDescent="0.2">
      <c r="Z7792" s="38">
        <v>7784</v>
      </c>
      <c r="AA7792" s="1">
        <v>35885.363462827998</v>
      </c>
    </row>
    <row r="7793" spans="26:27" x14ac:dyDescent="0.2">
      <c r="Z7793" s="38">
        <v>7785</v>
      </c>
      <c r="AA7793" s="1">
        <v>36426.309681135128</v>
      </c>
    </row>
    <row r="7794" spans="26:27" x14ac:dyDescent="0.2">
      <c r="Z7794" s="38">
        <v>7786</v>
      </c>
      <c r="AA7794" s="1">
        <v>36060.043963680473</v>
      </c>
    </row>
    <row r="7795" spans="26:27" x14ac:dyDescent="0.2">
      <c r="Z7795" s="38">
        <v>7787</v>
      </c>
      <c r="AA7795" s="1">
        <v>36604.980506887026</v>
      </c>
    </row>
    <row r="7796" spans="26:27" x14ac:dyDescent="0.2">
      <c r="Z7796" s="38">
        <v>7788</v>
      </c>
      <c r="AA7796" s="1">
        <v>37012.170075892784</v>
      </c>
    </row>
    <row r="7797" spans="26:27" x14ac:dyDescent="0.2">
      <c r="Z7797" s="38">
        <v>7789</v>
      </c>
      <c r="AA7797" s="1">
        <v>36314.871254289741</v>
      </c>
    </row>
    <row r="7798" spans="26:27" x14ac:dyDescent="0.2">
      <c r="Z7798" s="38">
        <v>7790</v>
      </c>
      <c r="AA7798" s="1">
        <v>36249.165947230475</v>
      </c>
    </row>
    <row r="7799" spans="26:27" x14ac:dyDescent="0.2">
      <c r="Z7799" s="38">
        <v>7791</v>
      </c>
      <c r="AA7799" s="1">
        <v>35701.74482686125</v>
      </c>
    </row>
    <row r="7800" spans="26:27" x14ac:dyDescent="0.2">
      <c r="Z7800" s="38">
        <v>7792</v>
      </c>
      <c r="AA7800" s="1">
        <v>37112.657350918591</v>
      </c>
    </row>
    <row r="7801" spans="26:27" x14ac:dyDescent="0.2">
      <c r="Z7801" s="38">
        <v>7793</v>
      </c>
      <c r="AA7801" s="1">
        <v>37156.382862566599</v>
      </c>
    </row>
    <row r="7802" spans="26:27" x14ac:dyDescent="0.2">
      <c r="Z7802" s="38">
        <v>7794</v>
      </c>
      <c r="AA7802" s="1">
        <v>36813.042573557606</v>
      </c>
    </row>
    <row r="7803" spans="26:27" x14ac:dyDescent="0.2">
      <c r="Z7803" s="38">
        <v>7795</v>
      </c>
      <c r="AA7803" s="1">
        <v>37091.54079283787</v>
      </c>
    </row>
    <row r="7804" spans="26:27" x14ac:dyDescent="0.2">
      <c r="Z7804" s="38">
        <v>7796</v>
      </c>
      <c r="AA7804" s="1">
        <v>36725.319749331735</v>
      </c>
    </row>
    <row r="7805" spans="26:27" x14ac:dyDescent="0.2">
      <c r="Z7805" s="38">
        <v>7797</v>
      </c>
      <c r="AA7805" s="1">
        <v>35625.973005514876</v>
      </c>
    </row>
    <row r="7806" spans="26:27" x14ac:dyDescent="0.2">
      <c r="Z7806" s="38">
        <v>7798</v>
      </c>
      <c r="AA7806" s="1">
        <v>37117.82776805287</v>
      </c>
    </row>
    <row r="7807" spans="26:27" x14ac:dyDescent="0.2">
      <c r="Z7807" s="38">
        <v>7799</v>
      </c>
      <c r="AA7807" s="1">
        <v>37006.391516968099</v>
      </c>
    </row>
    <row r="7808" spans="26:27" x14ac:dyDescent="0.2">
      <c r="Z7808" s="38">
        <v>7800</v>
      </c>
      <c r="AA7808" s="1">
        <v>37332.995916035215</v>
      </c>
    </row>
    <row r="7809" spans="26:27" x14ac:dyDescent="0.2">
      <c r="Z7809" s="38">
        <v>7801</v>
      </c>
      <c r="AA7809" s="1">
        <v>36703.334056049163</v>
      </c>
    </row>
    <row r="7810" spans="26:27" x14ac:dyDescent="0.2">
      <c r="Z7810" s="38">
        <v>7802</v>
      </c>
      <c r="AA7810" s="1">
        <v>36322.130706856289</v>
      </c>
    </row>
    <row r="7811" spans="26:27" x14ac:dyDescent="0.2">
      <c r="Z7811" s="38">
        <v>7803</v>
      </c>
      <c r="AA7811" s="1">
        <v>36456.181212955307</v>
      </c>
    </row>
    <row r="7812" spans="26:27" x14ac:dyDescent="0.2">
      <c r="Z7812" s="38">
        <v>7804</v>
      </c>
      <c r="AA7812" s="1">
        <v>37123.197306744893</v>
      </c>
    </row>
    <row r="7813" spans="26:27" x14ac:dyDescent="0.2">
      <c r="Z7813" s="38">
        <v>7805</v>
      </c>
      <c r="AA7813" s="1">
        <v>36327.288432687776</v>
      </c>
    </row>
    <row r="7814" spans="26:27" x14ac:dyDescent="0.2">
      <c r="Z7814" s="38">
        <v>7806</v>
      </c>
      <c r="AA7814" s="1">
        <v>37544.466570491706</v>
      </c>
    </row>
    <row r="7815" spans="26:27" x14ac:dyDescent="0.2">
      <c r="Z7815" s="38">
        <v>7807</v>
      </c>
      <c r="AA7815" s="1">
        <v>36076.900394132717</v>
      </c>
    </row>
    <row r="7816" spans="26:27" x14ac:dyDescent="0.2">
      <c r="Z7816" s="38">
        <v>7808</v>
      </c>
      <c r="AA7816" s="1">
        <v>36143.059286575328</v>
      </c>
    </row>
    <row r="7817" spans="26:27" x14ac:dyDescent="0.2">
      <c r="Z7817" s="38">
        <v>7809</v>
      </c>
      <c r="AA7817" s="1">
        <v>36574.432435692681</v>
      </c>
    </row>
    <row r="7818" spans="26:27" x14ac:dyDescent="0.2">
      <c r="Z7818" s="38">
        <v>7810</v>
      </c>
      <c r="AA7818" s="1">
        <v>37265.050899367801</v>
      </c>
    </row>
    <row r="7819" spans="26:27" x14ac:dyDescent="0.2">
      <c r="Z7819" s="38">
        <v>7811</v>
      </c>
      <c r="AA7819" s="1">
        <v>36216.424920569851</v>
      </c>
    </row>
    <row r="7820" spans="26:27" x14ac:dyDescent="0.2">
      <c r="Z7820" s="38">
        <v>7812</v>
      </c>
      <c r="AA7820" s="1">
        <v>36380.936505664315</v>
      </c>
    </row>
    <row r="7821" spans="26:27" x14ac:dyDescent="0.2">
      <c r="Z7821" s="38">
        <v>7813</v>
      </c>
      <c r="AA7821" s="1">
        <v>36346.992218700587</v>
      </c>
    </row>
    <row r="7822" spans="26:27" x14ac:dyDescent="0.2">
      <c r="Z7822" s="38">
        <v>7814</v>
      </c>
      <c r="AA7822" s="1">
        <v>36636.723795574646</v>
      </c>
    </row>
    <row r="7823" spans="26:27" x14ac:dyDescent="0.2">
      <c r="Z7823" s="38">
        <v>7815</v>
      </c>
      <c r="AA7823" s="1">
        <v>36802.033809878834</v>
      </c>
    </row>
    <row r="7824" spans="26:27" x14ac:dyDescent="0.2">
      <c r="Z7824" s="38">
        <v>7816</v>
      </c>
      <c r="AA7824" s="1">
        <v>35645.906300865776</v>
      </c>
    </row>
    <row r="7825" spans="26:27" x14ac:dyDescent="0.2">
      <c r="Z7825" s="38">
        <v>7817</v>
      </c>
      <c r="AA7825" s="1">
        <v>36440.584534798763</v>
      </c>
    </row>
    <row r="7826" spans="26:27" x14ac:dyDescent="0.2">
      <c r="Z7826" s="38">
        <v>7818</v>
      </c>
      <c r="AA7826" s="1">
        <v>35528.517311730815</v>
      </c>
    </row>
    <row r="7827" spans="26:27" x14ac:dyDescent="0.2">
      <c r="Z7827" s="38">
        <v>7819</v>
      </c>
      <c r="AA7827" s="1">
        <v>35896.311192809779</v>
      </c>
    </row>
    <row r="7828" spans="26:27" x14ac:dyDescent="0.2">
      <c r="Z7828" s="38">
        <v>7820</v>
      </c>
      <c r="AA7828" s="1">
        <v>36614.950859478267</v>
      </c>
    </row>
    <row r="7829" spans="26:27" x14ac:dyDescent="0.2">
      <c r="Z7829" s="38">
        <v>7821</v>
      </c>
      <c r="AA7829" s="1">
        <v>37347.242701420633</v>
      </c>
    </row>
    <row r="7830" spans="26:27" x14ac:dyDescent="0.2">
      <c r="Z7830" s="38">
        <v>7822</v>
      </c>
      <c r="AA7830" s="1">
        <v>37175.19398262466</v>
      </c>
    </row>
    <row r="7831" spans="26:27" x14ac:dyDescent="0.2">
      <c r="Z7831" s="38">
        <v>7823</v>
      </c>
      <c r="AA7831" s="1">
        <v>35402.854460241295</v>
      </c>
    </row>
    <row r="7832" spans="26:27" x14ac:dyDescent="0.2">
      <c r="Z7832" s="38">
        <v>7824</v>
      </c>
      <c r="AA7832" s="1">
        <v>36032.100709626975</v>
      </c>
    </row>
    <row r="7833" spans="26:27" x14ac:dyDescent="0.2">
      <c r="Z7833" s="38">
        <v>7825</v>
      </c>
      <c r="AA7833" s="1">
        <v>36006.231195817105</v>
      </c>
    </row>
    <row r="7834" spans="26:27" x14ac:dyDescent="0.2">
      <c r="Z7834" s="38">
        <v>7826</v>
      </c>
      <c r="AA7834" s="1">
        <v>36130.685166216535</v>
      </c>
    </row>
    <row r="7835" spans="26:27" x14ac:dyDescent="0.2">
      <c r="Z7835" s="38">
        <v>7827</v>
      </c>
      <c r="AA7835" s="1">
        <v>36873.652353187194</v>
      </c>
    </row>
    <row r="7836" spans="26:27" x14ac:dyDescent="0.2">
      <c r="Z7836" s="38">
        <v>7828</v>
      </c>
      <c r="AA7836" s="1">
        <v>36130.665494871952</v>
      </c>
    </row>
    <row r="7837" spans="26:27" x14ac:dyDescent="0.2">
      <c r="Z7837" s="38">
        <v>7829</v>
      </c>
      <c r="AA7837" s="1">
        <v>36325.396173247937</v>
      </c>
    </row>
    <row r="7838" spans="26:27" x14ac:dyDescent="0.2">
      <c r="Z7838" s="38">
        <v>7830</v>
      </c>
      <c r="AA7838" s="1">
        <v>36498.622298469112</v>
      </c>
    </row>
    <row r="7839" spans="26:27" x14ac:dyDescent="0.2">
      <c r="Z7839" s="38">
        <v>7831</v>
      </c>
      <c r="AA7839" s="1">
        <v>35951.749897384914</v>
      </c>
    </row>
    <row r="7840" spans="26:27" x14ac:dyDescent="0.2">
      <c r="Z7840" s="38">
        <v>7832</v>
      </c>
      <c r="AA7840" s="1">
        <v>35481.039420273904</v>
      </c>
    </row>
    <row r="7841" spans="26:27" x14ac:dyDescent="0.2">
      <c r="Z7841" s="38">
        <v>7833</v>
      </c>
      <c r="AA7841" s="1">
        <v>36888.219113455933</v>
      </c>
    </row>
    <row r="7842" spans="26:27" x14ac:dyDescent="0.2">
      <c r="Z7842" s="38">
        <v>7834</v>
      </c>
      <c r="AA7842" s="1">
        <v>37612.551188706813</v>
      </c>
    </row>
    <row r="7843" spans="26:27" x14ac:dyDescent="0.2">
      <c r="Z7843" s="38">
        <v>7835</v>
      </c>
      <c r="AA7843" s="1">
        <v>36704.95274022888</v>
      </c>
    </row>
    <row r="7844" spans="26:27" x14ac:dyDescent="0.2">
      <c r="Z7844" s="38">
        <v>7836</v>
      </c>
      <c r="AA7844" s="1">
        <v>36929.982005271973</v>
      </c>
    </row>
    <row r="7845" spans="26:27" x14ac:dyDescent="0.2">
      <c r="Z7845" s="38">
        <v>7837</v>
      </c>
      <c r="AA7845" s="1">
        <v>36456.700977012326</v>
      </c>
    </row>
    <row r="7846" spans="26:27" x14ac:dyDescent="0.2">
      <c r="Z7846" s="38">
        <v>7838</v>
      </c>
      <c r="AA7846" s="1">
        <v>36539.292525380173</v>
      </c>
    </row>
    <row r="7847" spans="26:27" x14ac:dyDescent="0.2">
      <c r="Z7847" s="38">
        <v>7839</v>
      </c>
      <c r="AA7847" s="1">
        <v>36590.078246284989</v>
      </c>
    </row>
    <row r="7848" spans="26:27" x14ac:dyDescent="0.2">
      <c r="Z7848" s="38">
        <v>7840</v>
      </c>
      <c r="AA7848" s="1">
        <v>36466.397982311479</v>
      </c>
    </row>
    <row r="7849" spans="26:27" x14ac:dyDescent="0.2">
      <c r="Z7849" s="38">
        <v>7841</v>
      </c>
      <c r="AA7849" s="1">
        <v>35953.160184069442</v>
      </c>
    </row>
    <row r="7850" spans="26:27" x14ac:dyDescent="0.2">
      <c r="Z7850" s="38">
        <v>7842</v>
      </c>
      <c r="AA7850" s="1">
        <v>36193.018917284899</v>
      </c>
    </row>
    <row r="7851" spans="26:27" x14ac:dyDescent="0.2">
      <c r="Z7851" s="38">
        <v>7843</v>
      </c>
      <c r="AA7851" s="1">
        <v>36228.943805114402</v>
      </c>
    </row>
    <row r="7852" spans="26:27" x14ac:dyDescent="0.2">
      <c r="Z7852" s="38">
        <v>7844</v>
      </c>
      <c r="AA7852" s="1">
        <v>36300.571760480962</v>
      </c>
    </row>
    <row r="7853" spans="26:27" x14ac:dyDescent="0.2">
      <c r="Z7853" s="38">
        <v>7845</v>
      </c>
      <c r="AA7853" s="1">
        <v>35595.057108804613</v>
      </c>
    </row>
    <row r="7854" spans="26:27" x14ac:dyDescent="0.2">
      <c r="Z7854" s="38">
        <v>7846</v>
      </c>
      <c r="AA7854" s="1">
        <v>36834.591122153222</v>
      </c>
    </row>
    <row r="7855" spans="26:27" x14ac:dyDescent="0.2">
      <c r="Z7855" s="38">
        <v>7847</v>
      </c>
      <c r="AA7855" s="1">
        <v>35269.337937383978</v>
      </c>
    </row>
    <row r="7856" spans="26:27" x14ac:dyDescent="0.2">
      <c r="Z7856" s="38">
        <v>7848</v>
      </c>
      <c r="AA7856" s="1">
        <v>36749.278571909985</v>
      </c>
    </row>
    <row r="7857" spans="26:27" x14ac:dyDescent="0.2">
      <c r="Z7857" s="38">
        <v>7849</v>
      </c>
      <c r="AA7857" s="1">
        <v>37261.529426360619</v>
      </c>
    </row>
    <row r="7858" spans="26:27" x14ac:dyDescent="0.2">
      <c r="Z7858" s="38">
        <v>7850</v>
      </c>
      <c r="AA7858" s="1">
        <v>36080.923344635914</v>
      </c>
    </row>
    <row r="7859" spans="26:27" x14ac:dyDescent="0.2">
      <c r="Z7859" s="38">
        <v>7851</v>
      </c>
      <c r="AA7859" s="1">
        <v>36968.458834078097</v>
      </c>
    </row>
    <row r="7860" spans="26:27" x14ac:dyDescent="0.2">
      <c r="Z7860" s="38">
        <v>7852</v>
      </c>
      <c r="AA7860" s="1">
        <v>36665.304616060879</v>
      </c>
    </row>
    <row r="7861" spans="26:27" x14ac:dyDescent="0.2">
      <c r="Z7861" s="38">
        <v>7853</v>
      </c>
      <c r="AA7861" s="1">
        <v>36087.695191989864</v>
      </c>
    </row>
    <row r="7862" spans="26:27" x14ac:dyDescent="0.2">
      <c r="Z7862" s="38">
        <v>7854</v>
      </c>
      <c r="AA7862" s="1">
        <v>36451.554573856207</v>
      </c>
    </row>
    <row r="7863" spans="26:27" x14ac:dyDescent="0.2">
      <c r="Z7863" s="38">
        <v>7855</v>
      </c>
      <c r="AA7863" s="1">
        <v>37566.285426780043</v>
      </c>
    </row>
    <row r="7864" spans="26:27" x14ac:dyDescent="0.2">
      <c r="Z7864" s="38">
        <v>7856</v>
      </c>
      <c r="AA7864" s="1">
        <v>36715.321242650782</v>
      </c>
    </row>
    <row r="7865" spans="26:27" x14ac:dyDescent="0.2">
      <c r="Z7865" s="38">
        <v>7857</v>
      </c>
      <c r="AA7865" s="1">
        <v>36081.793732212893</v>
      </c>
    </row>
    <row r="7866" spans="26:27" x14ac:dyDescent="0.2">
      <c r="Z7866" s="38">
        <v>7858</v>
      </c>
      <c r="AA7866" s="1">
        <v>37300.312391647058</v>
      </c>
    </row>
    <row r="7867" spans="26:27" x14ac:dyDescent="0.2">
      <c r="Z7867" s="38">
        <v>7859</v>
      </c>
      <c r="AA7867" s="1">
        <v>37121.766214422329</v>
      </c>
    </row>
    <row r="7868" spans="26:27" x14ac:dyDescent="0.2">
      <c r="Z7868" s="38">
        <v>7860</v>
      </c>
      <c r="AA7868" s="1">
        <v>37107.564085755759</v>
      </c>
    </row>
    <row r="7869" spans="26:27" x14ac:dyDescent="0.2">
      <c r="Z7869" s="38">
        <v>7861</v>
      </c>
      <c r="AA7869" s="1">
        <v>36728.960906101354</v>
      </c>
    </row>
    <row r="7870" spans="26:27" x14ac:dyDescent="0.2">
      <c r="Z7870" s="38">
        <v>7862</v>
      </c>
      <c r="AA7870" s="1">
        <v>36788.358405209154</v>
      </c>
    </row>
    <row r="7871" spans="26:27" x14ac:dyDescent="0.2">
      <c r="Z7871" s="38">
        <v>7863</v>
      </c>
      <c r="AA7871" s="1">
        <v>36416.753881859047</v>
      </c>
    </row>
    <row r="7872" spans="26:27" x14ac:dyDescent="0.2">
      <c r="Z7872" s="38">
        <v>7864</v>
      </c>
      <c r="AA7872" s="1">
        <v>36937.381255835724</v>
      </c>
    </row>
    <row r="7873" spans="26:27" x14ac:dyDescent="0.2">
      <c r="Z7873" s="38">
        <v>7865</v>
      </c>
      <c r="AA7873" s="1">
        <v>36400.285380251138</v>
      </c>
    </row>
    <row r="7874" spans="26:27" x14ac:dyDescent="0.2">
      <c r="Z7874" s="38">
        <v>7866</v>
      </c>
      <c r="AA7874" s="1">
        <v>36123.71178476412</v>
      </c>
    </row>
    <row r="7875" spans="26:27" x14ac:dyDescent="0.2">
      <c r="Z7875" s="38">
        <v>7867</v>
      </c>
      <c r="AA7875" s="1">
        <v>37255.378934460292</v>
      </c>
    </row>
    <row r="7876" spans="26:27" x14ac:dyDescent="0.2">
      <c r="Z7876" s="38">
        <v>7868</v>
      </c>
      <c r="AA7876" s="1">
        <v>36399.181330737447</v>
      </c>
    </row>
    <row r="7877" spans="26:27" x14ac:dyDescent="0.2">
      <c r="Z7877" s="38">
        <v>7869</v>
      </c>
      <c r="AA7877" s="1">
        <v>35797.265872504955</v>
      </c>
    </row>
    <row r="7878" spans="26:27" x14ac:dyDescent="0.2">
      <c r="Z7878" s="38">
        <v>7870</v>
      </c>
      <c r="AA7878" s="1">
        <v>36625.990276938581</v>
      </c>
    </row>
    <row r="7879" spans="26:27" x14ac:dyDescent="0.2">
      <c r="Z7879" s="38">
        <v>7871</v>
      </c>
      <c r="AA7879" s="1">
        <v>37317.4650872372</v>
      </c>
    </row>
    <row r="7880" spans="26:27" x14ac:dyDescent="0.2">
      <c r="Z7880" s="38">
        <v>7872</v>
      </c>
      <c r="AA7880" s="1">
        <v>37103.477812437683</v>
      </c>
    </row>
    <row r="7881" spans="26:27" x14ac:dyDescent="0.2">
      <c r="Z7881" s="38">
        <v>7873</v>
      </c>
      <c r="AA7881" s="1">
        <v>36834.457320676869</v>
      </c>
    </row>
    <row r="7882" spans="26:27" x14ac:dyDescent="0.2">
      <c r="Z7882" s="38">
        <v>7874</v>
      </c>
      <c r="AA7882" s="1">
        <v>36163.262486278065</v>
      </c>
    </row>
    <row r="7883" spans="26:27" x14ac:dyDescent="0.2">
      <c r="Z7883" s="38">
        <v>7875</v>
      </c>
      <c r="AA7883" s="1">
        <v>36971.09744132909</v>
      </c>
    </row>
    <row r="7884" spans="26:27" x14ac:dyDescent="0.2">
      <c r="Z7884" s="38">
        <v>7876</v>
      </c>
      <c r="AA7884" s="1">
        <v>37127.731113153372</v>
      </c>
    </row>
    <row r="7885" spans="26:27" x14ac:dyDescent="0.2">
      <c r="Z7885" s="38">
        <v>7877</v>
      </c>
      <c r="AA7885" s="1">
        <v>36370.071666231321</v>
      </c>
    </row>
    <row r="7886" spans="26:27" x14ac:dyDescent="0.2">
      <c r="Z7886" s="38">
        <v>7878</v>
      </c>
      <c r="AA7886" s="1">
        <v>36337.560336393974</v>
      </c>
    </row>
    <row r="7887" spans="26:27" x14ac:dyDescent="0.2">
      <c r="Z7887" s="38">
        <v>7879</v>
      </c>
      <c r="AA7887" s="1">
        <v>36166.09470606126</v>
      </c>
    </row>
    <row r="7888" spans="26:27" x14ac:dyDescent="0.2">
      <c r="Z7888" s="38">
        <v>7880</v>
      </c>
      <c r="AA7888" s="1">
        <v>36404.29624474093</v>
      </c>
    </row>
    <row r="7889" spans="26:27" x14ac:dyDescent="0.2">
      <c r="Z7889" s="38">
        <v>7881</v>
      </c>
      <c r="AA7889" s="1">
        <v>36946.726687066905</v>
      </c>
    </row>
    <row r="7890" spans="26:27" x14ac:dyDescent="0.2">
      <c r="Z7890" s="38">
        <v>7882</v>
      </c>
      <c r="AA7890" s="1">
        <v>37030.835752906183</v>
      </c>
    </row>
    <row r="7891" spans="26:27" x14ac:dyDescent="0.2">
      <c r="Z7891" s="38">
        <v>7883</v>
      </c>
      <c r="AA7891" s="1">
        <v>36113.818543029629</v>
      </c>
    </row>
    <row r="7892" spans="26:27" x14ac:dyDescent="0.2">
      <c r="Z7892" s="38">
        <v>7884</v>
      </c>
      <c r="AA7892" s="1">
        <v>37056.569019299975</v>
      </c>
    </row>
    <row r="7893" spans="26:27" x14ac:dyDescent="0.2">
      <c r="Z7893" s="38">
        <v>7885</v>
      </c>
      <c r="AA7893" s="1">
        <v>35572.001557604402</v>
      </c>
    </row>
    <row r="7894" spans="26:27" x14ac:dyDescent="0.2">
      <c r="Z7894" s="38">
        <v>7886</v>
      </c>
      <c r="AA7894" s="1">
        <v>36034.801641059312</v>
      </c>
    </row>
    <row r="7895" spans="26:27" x14ac:dyDescent="0.2">
      <c r="Z7895" s="38">
        <v>7887</v>
      </c>
      <c r="AA7895" s="1">
        <v>35518.721534560318</v>
      </c>
    </row>
    <row r="7896" spans="26:27" x14ac:dyDescent="0.2">
      <c r="Z7896" s="38">
        <v>7888</v>
      </c>
      <c r="AA7896" s="1">
        <v>36715.912526703927</v>
      </c>
    </row>
    <row r="7897" spans="26:27" x14ac:dyDescent="0.2">
      <c r="Z7897" s="38">
        <v>7889</v>
      </c>
      <c r="AA7897" s="1">
        <v>36832.853012310821</v>
      </c>
    </row>
    <row r="7898" spans="26:27" x14ac:dyDescent="0.2">
      <c r="Z7898" s="38">
        <v>7890</v>
      </c>
      <c r="AA7898" s="1">
        <v>35520.808360460651</v>
      </c>
    </row>
    <row r="7899" spans="26:27" x14ac:dyDescent="0.2">
      <c r="Z7899" s="38">
        <v>7891</v>
      </c>
      <c r="AA7899" s="1">
        <v>36078.772974729451</v>
      </c>
    </row>
    <row r="7900" spans="26:27" x14ac:dyDescent="0.2">
      <c r="Z7900" s="38">
        <v>7892</v>
      </c>
      <c r="AA7900" s="1">
        <v>37090.617988905724</v>
      </c>
    </row>
    <row r="7901" spans="26:27" x14ac:dyDescent="0.2">
      <c r="Z7901" s="38">
        <v>7893</v>
      </c>
      <c r="AA7901" s="1">
        <v>36448.161513903731</v>
      </c>
    </row>
    <row r="7902" spans="26:27" x14ac:dyDescent="0.2">
      <c r="Z7902" s="38">
        <v>7894</v>
      </c>
      <c r="AA7902" s="1">
        <v>36957.269462060023</v>
      </c>
    </row>
    <row r="7903" spans="26:27" x14ac:dyDescent="0.2">
      <c r="Z7903" s="38">
        <v>7895</v>
      </c>
      <c r="AA7903" s="1">
        <v>35465.341494231347</v>
      </c>
    </row>
    <row r="7904" spans="26:27" x14ac:dyDescent="0.2">
      <c r="Z7904" s="38">
        <v>7896</v>
      </c>
      <c r="AA7904" s="1">
        <v>37342.939686610596</v>
      </c>
    </row>
    <row r="7905" spans="26:27" x14ac:dyDescent="0.2">
      <c r="Z7905" s="38">
        <v>7897</v>
      </c>
      <c r="AA7905" s="1">
        <v>35792.24905500641</v>
      </c>
    </row>
    <row r="7906" spans="26:27" x14ac:dyDescent="0.2">
      <c r="Z7906" s="38">
        <v>7898</v>
      </c>
      <c r="AA7906" s="1">
        <v>37713.958068200925</v>
      </c>
    </row>
    <row r="7907" spans="26:27" x14ac:dyDescent="0.2">
      <c r="Z7907" s="38">
        <v>7899</v>
      </c>
      <c r="AA7907" s="1">
        <v>36114.679692768506</v>
      </c>
    </row>
    <row r="7908" spans="26:27" x14ac:dyDescent="0.2">
      <c r="Z7908" s="38">
        <v>7900</v>
      </c>
      <c r="AA7908" s="1">
        <v>35758.328025318966</v>
      </c>
    </row>
    <row r="7909" spans="26:27" x14ac:dyDescent="0.2">
      <c r="Z7909" s="38">
        <v>7901</v>
      </c>
      <c r="AA7909" s="1">
        <v>36221.176686277642</v>
      </c>
    </row>
    <row r="7910" spans="26:27" x14ac:dyDescent="0.2">
      <c r="Z7910" s="38">
        <v>7902</v>
      </c>
      <c r="AA7910" s="1">
        <v>35515.540534777625</v>
      </c>
    </row>
    <row r="7911" spans="26:27" x14ac:dyDescent="0.2">
      <c r="Z7911" s="38">
        <v>7903</v>
      </c>
      <c r="AA7911" s="1">
        <v>36265.786507911005</v>
      </c>
    </row>
    <row r="7912" spans="26:27" x14ac:dyDescent="0.2">
      <c r="Z7912" s="38">
        <v>7904</v>
      </c>
      <c r="AA7912" s="1">
        <v>36279.291365764802</v>
      </c>
    </row>
    <row r="7913" spans="26:27" x14ac:dyDescent="0.2">
      <c r="Z7913" s="38">
        <v>7905</v>
      </c>
      <c r="AA7913" s="1">
        <v>36473.216958612582</v>
      </c>
    </row>
    <row r="7914" spans="26:27" x14ac:dyDescent="0.2">
      <c r="Z7914" s="38">
        <v>7906</v>
      </c>
      <c r="AA7914" s="1">
        <v>37237.021798744332</v>
      </c>
    </row>
    <row r="7915" spans="26:27" x14ac:dyDescent="0.2">
      <c r="Z7915" s="38">
        <v>7907</v>
      </c>
      <c r="AA7915" s="1">
        <v>36046.878858115408</v>
      </c>
    </row>
    <row r="7916" spans="26:27" x14ac:dyDescent="0.2">
      <c r="Z7916" s="38">
        <v>7908</v>
      </c>
      <c r="AA7916" s="1">
        <v>36428.071873201887</v>
      </c>
    </row>
    <row r="7917" spans="26:27" x14ac:dyDescent="0.2">
      <c r="Z7917" s="38">
        <v>7909</v>
      </c>
      <c r="AA7917" s="1">
        <v>36167.504694232492</v>
      </c>
    </row>
    <row r="7918" spans="26:27" x14ac:dyDescent="0.2">
      <c r="Z7918" s="38">
        <v>7910</v>
      </c>
      <c r="AA7918" s="1">
        <v>36808.147692654711</v>
      </c>
    </row>
    <row r="7919" spans="26:27" x14ac:dyDescent="0.2">
      <c r="Z7919" s="38">
        <v>7911</v>
      </c>
      <c r="AA7919" s="1">
        <v>36326.578284458315</v>
      </c>
    </row>
    <row r="7920" spans="26:27" x14ac:dyDescent="0.2">
      <c r="Z7920" s="38">
        <v>7912</v>
      </c>
      <c r="AA7920" s="1">
        <v>36831.177459882107</v>
      </c>
    </row>
    <row r="7921" spans="26:27" x14ac:dyDescent="0.2">
      <c r="Z7921" s="38">
        <v>7913</v>
      </c>
      <c r="AA7921" s="1">
        <v>35407.935425586256</v>
      </c>
    </row>
    <row r="7922" spans="26:27" x14ac:dyDescent="0.2">
      <c r="Z7922" s="38">
        <v>7914</v>
      </c>
      <c r="AA7922" s="1">
        <v>36859.571449786017</v>
      </c>
    </row>
    <row r="7923" spans="26:27" x14ac:dyDescent="0.2">
      <c r="Z7923" s="38">
        <v>7915</v>
      </c>
      <c r="AA7923" s="1">
        <v>37737.379819231086</v>
      </c>
    </row>
    <row r="7924" spans="26:27" x14ac:dyDescent="0.2">
      <c r="Z7924" s="38">
        <v>7916</v>
      </c>
      <c r="AA7924" s="1">
        <v>36182.028520275766</v>
      </c>
    </row>
    <row r="7925" spans="26:27" x14ac:dyDescent="0.2">
      <c r="Z7925" s="38">
        <v>7917</v>
      </c>
      <c r="AA7925" s="1">
        <v>35540.029072707759</v>
      </c>
    </row>
    <row r="7926" spans="26:27" x14ac:dyDescent="0.2">
      <c r="Z7926" s="38">
        <v>7918</v>
      </c>
      <c r="AA7926" s="1">
        <v>36901.527700162973</v>
      </c>
    </row>
    <row r="7927" spans="26:27" x14ac:dyDescent="0.2">
      <c r="Z7927" s="38">
        <v>7919</v>
      </c>
      <c r="AA7927" s="1">
        <v>36509.645306304345</v>
      </c>
    </row>
    <row r="7928" spans="26:27" x14ac:dyDescent="0.2">
      <c r="Z7928" s="38">
        <v>7920</v>
      </c>
      <c r="AA7928" s="1">
        <v>35627.335645400803</v>
      </c>
    </row>
    <row r="7929" spans="26:27" x14ac:dyDescent="0.2">
      <c r="Z7929" s="38">
        <v>7921</v>
      </c>
      <c r="AA7929" s="1">
        <v>36089.737770048392</v>
      </c>
    </row>
    <row r="7930" spans="26:27" x14ac:dyDescent="0.2">
      <c r="Z7930" s="38">
        <v>7922</v>
      </c>
      <c r="AA7930" s="1">
        <v>36885.601318550973</v>
      </c>
    </row>
    <row r="7931" spans="26:27" x14ac:dyDescent="0.2">
      <c r="Z7931" s="38">
        <v>7923</v>
      </c>
      <c r="AA7931" s="1">
        <v>36780.888885644694</v>
      </c>
    </row>
    <row r="7932" spans="26:27" x14ac:dyDescent="0.2">
      <c r="Z7932" s="38">
        <v>7924</v>
      </c>
      <c r="AA7932" s="1">
        <v>35988.950286243693</v>
      </c>
    </row>
    <row r="7933" spans="26:27" x14ac:dyDescent="0.2">
      <c r="Z7933" s="38">
        <v>7925</v>
      </c>
      <c r="AA7933" s="1">
        <v>36738.043606042746</v>
      </c>
    </row>
    <row r="7934" spans="26:27" x14ac:dyDescent="0.2">
      <c r="Z7934" s="38">
        <v>7926</v>
      </c>
      <c r="AA7934" s="1">
        <v>35888.346281288534</v>
      </c>
    </row>
    <row r="7935" spans="26:27" x14ac:dyDescent="0.2">
      <c r="Z7935" s="38">
        <v>7927</v>
      </c>
      <c r="AA7935" s="1">
        <v>36962.997755797907</v>
      </c>
    </row>
    <row r="7936" spans="26:27" x14ac:dyDescent="0.2">
      <c r="Z7936" s="38">
        <v>7928</v>
      </c>
      <c r="AA7936" s="1">
        <v>36432.82375010226</v>
      </c>
    </row>
    <row r="7937" spans="26:27" x14ac:dyDescent="0.2">
      <c r="Z7937" s="38">
        <v>7929</v>
      </c>
      <c r="AA7937" s="1">
        <v>36887.719225445559</v>
      </c>
    </row>
    <row r="7938" spans="26:27" x14ac:dyDescent="0.2">
      <c r="Z7938" s="38">
        <v>7930</v>
      </c>
      <c r="AA7938" s="1">
        <v>35861.416254685631</v>
      </c>
    </row>
    <row r="7939" spans="26:27" x14ac:dyDescent="0.2">
      <c r="Z7939" s="38">
        <v>7931</v>
      </c>
      <c r="AA7939" s="1">
        <v>37540.846583828759</v>
      </c>
    </row>
    <row r="7940" spans="26:27" x14ac:dyDescent="0.2">
      <c r="Z7940" s="38">
        <v>7932</v>
      </c>
      <c r="AA7940" s="1">
        <v>36446.98024396738</v>
      </c>
    </row>
    <row r="7941" spans="26:27" x14ac:dyDescent="0.2">
      <c r="Z7941" s="38">
        <v>7933</v>
      </c>
      <c r="AA7941" s="1">
        <v>36167.176459129099</v>
      </c>
    </row>
    <row r="7942" spans="26:27" x14ac:dyDescent="0.2">
      <c r="Z7942" s="38">
        <v>7934</v>
      </c>
      <c r="AA7942" s="1">
        <v>36252.896491714375</v>
      </c>
    </row>
    <row r="7943" spans="26:27" x14ac:dyDescent="0.2">
      <c r="Z7943" s="38">
        <v>7935</v>
      </c>
      <c r="AA7943" s="1">
        <v>36744.805883994879</v>
      </c>
    </row>
    <row r="7944" spans="26:27" x14ac:dyDescent="0.2">
      <c r="Z7944" s="38">
        <v>7936</v>
      </c>
      <c r="AA7944" s="1">
        <v>36619.824471021282</v>
      </c>
    </row>
    <row r="7945" spans="26:27" x14ac:dyDescent="0.2">
      <c r="Z7945" s="38">
        <v>7937</v>
      </c>
      <c r="AA7945" s="1">
        <v>36882.651355155802</v>
      </c>
    </row>
    <row r="7946" spans="26:27" x14ac:dyDescent="0.2">
      <c r="Z7946" s="38">
        <v>7938</v>
      </c>
      <c r="AA7946" s="1">
        <v>36584.283878833216</v>
      </c>
    </row>
    <row r="7947" spans="26:27" x14ac:dyDescent="0.2">
      <c r="Z7947" s="38">
        <v>7939</v>
      </c>
      <c r="AA7947" s="1">
        <v>37536.031185322616</v>
      </c>
    </row>
    <row r="7948" spans="26:27" x14ac:dyDescent="0.2">
      <c r="Z7948" s="38">
        <v>7940</v>
      </c>
      <c r="AA7948" s="1">
        <v>36771.415321524168</v>
      </c>
    </row>
    <row r="7949" spans="26:27" x14ac:dyDescent="0.2">
      <c r="Z7949" s="38">
        <v>7941</v>
      </c>
      <c r="AA7949" s="1">
        <v>37028.616056385887</v>
      </c>
    </row>
    <row r="7950" spans="26:27" x14ac:dyDescent="0.2">
      <c r="Z7950" s="38">
        <v>7942</v>
      </c>
      <c r="AA7950" s="1">
        <v>35736.313133733667</v>
      </c>
    </row>
    <row r="7951" spans="26:27" x14ac:dyDescent="0.2">
      <c r="Z7951" s="38">
        <v>7943</v>
      </c>
      <c r="AA7951" s="1">
        <v>35223.269447460698</v>
      </c>
    </row>
    <row r="7952" spans="26:27" x14ac:dyDescent="0.2">
      <c r="Z7952" s="38">
        <v>7944</v>
      </c>
      <c r="AA7952" s="1">
        <v>36832.850975013076</v>
      </c>
    </row>
    <row r="7953" spans="26:27" x14ac:dyDescent="0.2">
      <c r="Z7953" s="38">
        <v>7945</v>
      </c>
      <c r="AA7953" s="1">
        <v>37104.251710273908</v>
      </c>
    </row>
    <row r="7954" spans="26:27" x14ac:dyDescent="0.2">
      <c r="Z7954" s="38">
        <v>7946</v>
      </c>
      <c r="AA7954" s="1">
        <v>37312.423465627486</v>
      </c>
    </row>
    <row r="7955" spans="26:27" x14ac:dyDescent="0.2">
      <c r="Z7955" s="38">
        <v>7947</v>
      </c>
      <c r="AA7955" s="1">
        <v>36554.037576034883</v>
      </c>
    </row>
    <row r="7956" spans="26:27" x14ac:dyDescent="0.2">
      <c r="Z7956" s="38">
        <v>7948</v>
      </c>
      <c r="AA7956" s="1">
        <v>36579.491197090218</v>
      </c>
    </row>
    <row r="7957" spans="26:27" x14ac:dyDescent="0.2">
      <c r="Z7957" s="38">
        <v>7949</v>
      </c>
      <c r="AA7957" s="1">
        <v>36203.823641789029</v>
      </c>
    </row>
    <row r="7958" spans="26:27" x14ac:dyDescent="0.2">
      <c r="Z7958" s="38">
        <v>7950</v>
      </c>
      <c r="AA7958" s="1">
        <v>36655.364411933762</v>
      </c>
    </row>
    <row r="7959" spans="26:27" x14ac:dyDescent="0.2">
      <c r="Z7959" s="38">
        <v>7951</v>
      </c>
      <c r="AA7959" s="1">
        <v>36699.640467230347</v>
      </c>
    </row>
    <row r="7960" spans="26:27" x14ac:dyDescent="0.2">
      <c r="Z7960" s="38">
        <v>7952</v>
      </c>
      <c r="AA7960" s="1">
        <v>36842.977496406704</v>
      </c>
    </row>
    <row r="7961" spans="26:27" x14ac:dyDescent="0.2">
      <c r="Z7961" s="38">
        <v>7953</v>
      </c>
      <c r="AA7961" s="1">
        <v>37218.193073762115</v>
      </c>
    </row>
    <row r="7962" spans="26:27" x14ac:dyDescent="0.2">
      <c r="Z7962" s="38">
        <v>7954</v>
      </c>
      <c r="AA7962" s="1">
        <v>36420.028334000468</v>
      </c>
    </row>
    <row r="7963" spans="26:27" x14ac:dyDescent="0.2">
      <c r="Z7963" s="38">
        <v>7955</v>
      </c>
      <c r="AA7963" s="1">
        <v>36763.652428259033</v>
      </c>
    </row>
    <row r="7964" spans="26:27" x14ac:dyDescent="0.2">
      <c r="Z7964" s="38">
        <v>7956</v>
      </c>
      <c r="AA7964" s="1">
        <v>36468.572313506389</v>
      </c>
    </row>
    <row r="7965" spans="26:27" x14ac:dyDescent="0.2">
      <c r="Z7965" s="38">
        <v>7957</v>
      </c>
      <c r="AA7965" s="1">
        <v>36394.349931412711</v>
      </c>
    </row>
    <row r="7966" spans="26:27" x14ac:dyDescent="0.2">
      <c r="Z7966" s="38">
        <v>7958</v>
      </c>
      <c r="AA7966" s="1">
        <v>37254.890376315598</v>
      </c>
    </row>
    <row r="7967" spans="26:27" x14ac:dyDescent="0.2">
      <c r="Z7967" s="38">
        <v>7959</v>
      </c>
      <c r="AA7967" s="1">
        <v>37377.980175724799</v>
      </c>
    </row>
    <row r="7968" spans="26:27" x14ac:dyDescent="0.2">
      <c r="Z7968" s="38">
        <v>7960</v>
      </c>
      <c r="AA7968" s="1">
        <v>36885.991070218028</v>
      </c>
    </row>
    <row r="7969" spans="26:27" x14ac:dyDescent="0.2">
      <c r="Z7969" s="38">
        <v>7961</v>
      </c>
      <c r="AA7969" s="1">
        <v>36029.474254959117</v>
      </c>
    </row>
    <row r="7970" spans="26:27" x14ac:dyDescent="0.2">
      <c r="Z7970" s="38">
        <v>7962</v>
      </c>
      <c r="AA7970" s="1">
        <v>36877.737254469306</v>
      </c>
    </row>
    <row r="7971" spans="26:27" x14ac:dyDescent="0.2">
      <c r="Z7971" s="38">
        <v>7963</v>
      </c>
      <c r="AA7971" s="1">
        <v>37415.459359237248</v>
      </c>
    </row>
    <row r="7972" spans="26:27" x14ac:dyDescent="0.2">
      <c r="Z7972" s="38">
        <v>7964</v>
      </c>
      <c r="AA7972" s="1">
        <v>36971.755289903827</v>
      </c>
    </row>
    <row r="7973" spans="26:27" x14ac:dyDescent="0.2">
      <c r="Z7973" s="38">
        <v>7965</v>
      </c>
      <c r="AA7973" s="1">
        <v>36226.797282095155</v>
      </c>
    </row>
    <row r="7974" spans="26:27" x14ac:dyDescent="0.2">
      <c r="Z7974" s="38">
        <v>7966</v>
      </c>
      <c r="AA7974" s="1">
        <v>37032.50221985198</v>
      </c>
    </row>
    <row r="7975" spans="26:27" x14ac:dyDescent="0.2">
      <c r="Z7975" s="38">
        <v>7967</v>
      </c>
      <c r="AA7975" s="1">
        <v>36861.100296776036</v>
      </c>
    </row>
    <row r="7976" spans="26:27" x14ac:dyDescent="0.2">
      <c r="Z7976" s="38">
        <v>7968</v>
      </c>
      <c r="AA7976" s="1">
        <v>36562.566764535804</v>
      </c>
    </row>
    <row r="7977" spans="26:27" x14ac:dyDescent="0.2">
      <c r="Z7977" s="38">
        <v>7969</v>
      </c>
      <c r="AA7977" s="1">
        <v>36374.610546729826</v>
      </c>
    </row>
    <row r="7978" spans="26:27" x14ac:dyDescent="0.2">
      <c r="Z7978" s="38">
        <v>7970</v>
      </c>
      <c r="AA7978" s="1">
        <v>36393.931826725828</v>
      </c>
    </row>
    <row r="7979" spans="26:27" x14ac:dyDescent="0.2">
      <c r="Z7979" s="38">
        <v>7971</v>
      </c>
      <c r="AA7979" s="1">
        <v>35984.099973046847</v>
      </c>
    </row>
    <row r="7980" spans="26:27" x14ac:dyDescent="0.2">
      <c r="Z7980" s="38">
        <v>7972</v>
      </c>
      <c r="AA7980" s="1">
        <v>36361.94669334386</v>
      </c>
    </row>
    <row r="7981" spans="26:27" x14ac:dyDescent="0.2">
      <c r="Z7981" s="38">
        <v>7973</v>
      </c>
      <c r="AA7981" s="1">
        <v>35881.105004152741</v>
      </c>
    </row>
    <row r="7982" spans="26:27" x14ac:dyDescent="0.2">
      <c r="Z7982" s="38">
        <v>7974</v>
      </c>
      <c r="AA7982" s="1">
        <v>36265.777850244398</v>
      </c>
    </row>
    <row r="7983" spans="26:27" x14ac:dyDescent="0.2">
      <c r="Z7983" s="38">
        <v>7975</v>
      </c>
      <c r="AA7983" s="1">
        <v>36211.337364528867</v>
      </c>
    </row>
    <row r="7984" spans="26:27" x14ac:dyDescent="0.2">
      <c r="Z7984" s="38">
        <v>7976</v>
      </c>
      <c r="AA7984" s="1">
        <v>36165.26267323846</v>
      </c>
    </row>
    <row r="7985" spans="26:27" x14ac:dyDescent="0.2">
      <c r="Z7985" s="38">
        <v>7977</v>
      </c>
      <c r="AA7985" s="1">
        <v>36443.5122307977</v>
      </c>
    </row>
    <row r="7986" spans="26:27" x14ac:dyDescent="0.2">
      <c r="Z7986" s="38">
        <v>7978</v>
      </c>
      <c r="AA7986" s="1">
        <v>36962.731775616558</v>
      </c>
    </row>
    <row r="7987" spans="26:27" x14ac:dyDescent="0.2">
      <c r="Z7987" s="38">
        <v>7979</v>
      </c>
      <c r="AA7987" s="1">
        <v>36181.89034653319</v>
      </c>
    </row>
    <row r="7988" spans="26:27" x14ac:dyDescent="0.2">
      <c r="Z7988" s="38">
        <v>7980</v>
      </c>
      <c r="AA7988" s="1">
        <v>37034.040347786882</v>
      </c>
    </row>
    <row r="7989" spans="26:27" x14ac:dyDescent="0.2">
      <c r="Z7989" s="38">
        <v>7981</v>
      </c>
      <c r="AA7989" s="1">
        <v>36548.231029784976</v>
      </c>
    </row>
    <row r="7990" spans="26:27" x14ac:dyDescent="0.2">
      <c r="Z7990" s="38">
        <v>7982</v>
      </c>
      <c r="AA7990" s="1">
        <v>35911.486233695308</v>
      </c>
    </row>
    <row r="7991" spans="26:27" x14ac:dyDescent="0.2">
      <c r="Z7991" s="38">
        <v>7983</v>
      </c>
      <c r="AA7991" s="1">
        <v>36060.300268274754</v>
      </c>
    </row>
    <row r="7992" spans="26:27" x14ac:dyDescent="0.2">
      <c r="Z7992" s="38">
        <v>7984</v>
      </c>
      <c r="AA7992" s="1">
        <v>36966.066821590532</v>
      </c>
    </row>
    <row r="7993" spans="26:27" x14ac:dyDescent="0.2">
      <c r="Z7993" s="38">
        <v>7985</v>
      </c>
      <c r="AA7993" s="1">
        <v>36468.827537746911</v>
      </c>
    </row>
    <row r="7994" spans="26:27" x14ac:dyDescent="0.2">
      <c r="Z7994" s="38">
        <v>7986</v>
      </c>
      <c r="AA7994" s="1">
        <v>36755.442135275181</v>
      </c>
    </row>
    <row r="7995" spans="26:27" x14ac:dyDescent="0.2">
      <c r="Z7995" s="38">
        <v>7987</v>
      </c>
      <c r="AA7995" s="1">
        <v>36246.928287678573</v>
      </c>
    </row>
    <row r="7996" spans="26:27" x14ac:dyDescent="0.2">
      <c r="Z7996" s="38">
        <v>7988</v>
      </c>
      <c r="AA7996" s="1">
        <v>36324.993517460556</v>
      </c>
    </row>
    <row r="7997" spans="26:27" x14ac:dyDescent="0.2">
      <c r="Z7997" s="38">
        <v>7989</v>
      </c>
      <c r="AA7997" s="1">
        <v>36503.419837034118</v>
      </c>
    </row>
    <row r="7998" spans="26:27" x14ac:dyDescent="0.2">
      <c r="Z7998" s="38">
        <v>7990</v>
      </c>
      <c r="AA7998" s="1">
        <v>36511.1830714854</v>
      </c>
    </row>
    <row r="7999" spans="26:27" x14ac:dyDescent="0.2">
      <c r="Z7999" s="38">
        <v>7991</v>
      </c>
      <c r="AA7999" s="1">
        <v>35948.638766059274</v>
      </c>
    </row>
    <row r="8000" spans="26:27" x14ac:dyDescent="0.2">
      <c r="Z8000" s="38">
        <v>7992</v>
      </c>
      <c r="AA8000" s="1">
        <v>36735.998654022267</v>
      </c>
    </row>
    <row r="8001" spans="26:27" x14ac:dyDescent="0.2">
      <c r="Z8001" s="38">
        <v>7993</v>
      </c>
      <c r="AA8001" s="1">
        <v>36024.839254576727</v>
      </c>
    </row>
    <row r="8002" spans="26:27" x14ac:dyDescent="0.2">
      <c r="Z8002" s="38">
        <v>7994</v>
      </c>
      <c r="AA8002" s="1">
        <v>37011.648837061635</v>
      </c>
    </row>
    <row r="8003" spans="26:27" x14ac:dyDescent="0.2">
      <c r="Z8003" s="38">
        <v>7995</v>
      </c>
      <c r="AA8003" s="1">
        <v>37046.698728086267</v>
      </c>
    </row>
    <row r="8004" spans="26:27" x14ac:dyDescent="0.2">
      <c r="Z8004" s="38">
        <v>7996</v>
      </c>
      <c r="AA8004" s="1">
        <v>35520.740346311162</v>
      </c>
    </row>
    <row r="8005" spans="26:27" x14ac:dyDescent="0.2">
      <c r="Z8005" s="38">
        <v>7997</v>
      </c>
      <c r="AA8005" s="1">
        <v>35288.552814476665</v>
      </c>
    </row>
    <row r="8006" spans="26:27" x14ac:dyDescent="0.2">
      <c r="Z8006" s="38">
        <v>7998</v>
      </c>
      <c r="AA8006" s="1">
        <v>36945.75091798394</v>
      </c>
    </row>
    <row r="8007" spans="26:27" x14ac:dyDescent="0.2">
      <c r="Z8007" s="38">
        <v>7999</v>
      </c>
      <c r="AA8007" s="1">
        <v>36100.23872120626</v>
      </c>
    </row>
    <row r="8008" spans="26:27" x14ac:dyDescent="0.2">
      <c r="Z8008" s="38">
        <v>8000</v>
      </c>
      <c r="AA8008" s="1">
        <v>36293.556081812378</v>
      </c>
    </row>
    <row r="8009" spans="26:27" x14ac:dyDescent="0.2">
      <c r="Z8009" s="38">
        <v>8001</v>
      </c>
      <c r="AA8009" s="1">
        <v>36738.399806401692</v>
      </c>
    </row>
    <row r="8010" spans="26:27" x14ac:dyDescent="0.2">
      <c r="Z8010" s="38">
        <v>8002</v>
      </c>
      <c r="AA8010" s="1">
        <v>36961.627700689045</v>
      </c>
    </row>
    <row r="8011" spans="26:27" x14ac:dyDescent="0.2">
      <c r="Z8011" s="38">
        <v>8003</v>
      </c>
      <c r="AA8011" s="1">
        <v>36246.779476489974</v>
      </c>
    </row>
    <row r="8012" spans="26:27" x14ac:dyDescent="0.2">
      <c r="Z8012" s="38">
        <v>8004</v>
      </c>
      <c r="AA8012" s="1">
        <v>36290.624399670509</v>
      </c>
    </row>
    <row r="8013" spans="26:27" x14ac:dyDescent="0.2">
      <c r="Z8013" s="38">
        <v>8005</v>
      </c>
      <c r="AA8013" s="1">
        <v>37271.604207804259</v>
      </c>
    </row>
    <row r="8014" spans="26:27" x14ac:dyDescent="0.2">
      <c r="Z8014" s="38">
        <v>8006</v>
      </c>
      <c r="AA8014" s="1">
        <v>37183.688317529552</v>
      </c>
    </row>
    <row r="8015" spans="26:27" x14ac:dyDescent="0.2">
      <c r="Z8015" s="38">
        <v>8007</v>
      </c>
      <c r="AA8015" s="1">
        <v>36378.665258222376</v>
      </c>
    </row>
    <row r="8016" spans="26:27" x14ac:dyDescent="0.2">
      <c r="Z8016" s="38">
        <v>8008</v>
      </c>
      <c r="AA8016" s="1">
        <v>36596.155848466493</v>
      </c>
    </row>
    <row r="8017" spans="26:27" x14ac:dyDescent="0.2">
      <c r="Z8017" s="38">
        <v>8009</v>
      </c>
      <c r="AA8017" s="1">
        <v>36543.846213112789</v>
      </c>
    </row>
    <row r="8018" spans="26:27" x14ac:dyDescent="0.2">
      <c r="Z8018" s="38">
        <v>8010</v>
      </c>
      <c r="AA8018" s="1">
        <v>37364.351177152217</v>
      </c>
    </row>
    <row r="8019" spans="26:27" x14ac:dyDescent="0.2">
      <c r="Z8019" s="38">
        <v>8011</v>
      </c>
      <c r="AA8019" s="1">
        <v>36712.732878831586</v>
      </c>
    </row>
    <row r="8020" spans="26:27" x14ac:dyDescent="0.2">
      <c r="Z8020" s="38">
        <v>8012</v>
      </c>
      <c r="AA8020" s="1">
        <v>36240.340099922323</v>
      </c>
    </row>
    <row r="8021" spans="26:27" x14ac:dyDescent="0.2">
      <c r="Z8021" s="38">
        <v>8013</v>
      </c>
      <c r="AA8021" s="1">
        <v>36642.716818359229</v>
      </c>
    </row>
    <row r="8022" spans="26:27" x14ac:dyDescent="0.2">
      <c r="Z8022" s="38">
        <v>8014</v>
      </c>
      <c r="AA8022" s="1">
        <v>35521.987811332845</v>
      </c>
    </row>
    <row r="8023" spans="26:27" x14ac:dyDescent="0.2">
      <c r="Z8023" s="38">
        <v>8015</v>
      </c>
      <c r="AA8023" s="1">
        <v>36278.910364426338</v>
      </c>
    </row>
    <row r="8024" spans="26:27" x14ac:dyDescent="0.2">
      <c r="Z8024" s="38">
        <v>8016</v>
      </c>
      <c r="AA8024" s="1">
        <v>36318.816356296345</v>
      </c>
    </row>
    <row r="8025" spans="26:27" x14ac:dyDescent="0.2">
      <c r="Z8025" s="38">
        <v>8017</v>
      </c>
      <c r="AA8025" s="1">
        <v>36450.567369667726</v>
      </c>
    </row>
    <row r="8026" spans="26:27" x14ac:dyDescent="0.2">
      <c r="Z8026" s="38">
        <v>8018</v>
      </c>
      <c r="AA8026" s="1">
        <v>36666.040827916062</v>
      </c>
    </row>
    <row r="8027" spans="26:27" x14ac:dyDescent="0.2">
      <c r="Z8027" s="38">
        <v>8019</v>
      </c>
      <c r="AA8027" s="1">
        <v>36442.941721612428</v>
      </c>
    </row>
    <row r="8028" spans="26:27" x14ac:dyDescent="0.2">
      <c r="Z8028" s="38">
        <v>8020</v>
      </c>
      <c r="AA8028" s="1">
        <v>36546.492797646213</v>
      </c>
    </row>
    <row r="8029" spans="26:27" x14ac:dyDescent="0.2">
      <c r="Z8029" s="38">
        <v>8021</v>
      </c>
      <c r="AA8029" s="1">
        <v>37389.810210359676</v>
      </c>
    </row>
    <row r="8030" spans="26:27" x14ac:dyDescent="0.2">
      <c r="Z8030" s="38">
        <v>8022</v>
      </c>
      <c r="AA8030" s="1">
        <v>36484.182572140067</v>
      </c>
    </row>
    <row r="8031" spans="26:27" x14ac:dyDescent="0.2">
      <c r="Z8031" s="38">
        <v>8023</v>
      </c>
      <c r="AA8031" s="1">
        <v>36889.095784285448</v>
      </c>
    </row>
    <row r="8032" spans="26:27" x14ac:dyDescent="0.2">
      <c r="Z8032" s="38">
        <v>8024</v>
      </c>
      <c r="AA8032" s="1">
        <v>36800.65150021579</v>
      </c>
    </row>
    <row r="8033" spans="26:27" x14ac:dyDescent="0.2">
      <c r="Z8033" s="38">
        <v>8025</v>
      </c>
      <c r="AA8033" s="1">
        <v>35992.304458472208</v>
      </c>
    </row>
    <row r="8034" spans="26:27" x14ac:dyDescent="0.2">
      <c r="Z8034" s="38">
        <v>8026</v>
      </c>
      <c r="AA8034" s="1">
        <v>35393.334538092036</v>
      </c>
    </row>
    <row r="8035" spans="26:27" x14ac:dyDescent="0.2">
      <c r="Z8035" s="38">
        <v>8027</v>
      </c>
      <c r="AA8035" s="1">
        <v>36529.499561927776</v>
      </c>
    </row>
    <row r="8036" spans="26:27" x14ac:dyDescent="0.2">
      <c r="Z8036" s="38">
        <v>8028</v>
      </c>
      <c r="AA8036" s="1">
        <v>36462.409947724009</v>
      </c>
    </row>
    <row r="8037" spans="26:27" x14ac:dyDescent="0.2">
      <c r="Z8037" s="38">
        <v>8029</v>
      </c>
      <c r="AA8037" s="1">
        <v>37265.0696312129</v>
      </c>
    </row>
    <row r="8038" spans="26:27" x14ac:dyDescent="0.2">
      <c r="Z8038" s="38">
        <v>8030</v>
      </c>
      <c r="AA8038" s="1">
        <v>36014.183008423715</v>
      </c>
    </row>
    <row r="8039" spans="26:27" x14ac:dyDescent="0.2">
      <c r="Z8039" s="38">
        <v>8031</v>
      </c>
      <c r="AA8039" s="1">
        <v>36930.508505488142</v>
      </c>
    </row>
    <row r="8040" spans="26:27" x14ac:dyDescent="0.2">
      <c r="Z8040" s="38">
        <v>8032</v>
      </c>
      <c r="AA8040" s="1">
        <v>35830.000911135641</v>
      </c>
    </row>
    <row r="8041" spans="26:27" x14ac:dyDescent="0.2">
      <c r="Z8041" s="38">
        <v>8033</v>
      </c>
      <c r="AA8041" s="1">
        <v>36331.875648574176</v>
      </c>
    </row>
    <row r="8042" spans="26:27" x14ac:dyDescent="0.2">
      <c r="Z8042" s="38">
        <v>8034</v>
      </c>
      <c r="AA8042" s="1">
        <v>35557.702970406681</v>
      </c>
    </row>
    <row r="8043" spans="26:27" x14ac:dyDescent="0.2">
      <c r="Z8043" s="38">
        <v>8035</v>
      </c>
      <c r="AA8043" s="1">
        <v>36767.137830625703</v>
      </c>
    </row>
    <row r="8044" spans="26:27" x14ac:dyDescent="0.2">
      <c r="Z8044" s="38">
        <v>8036</v>
      </c>
      <c r="AA8044" s="1">
        <v>36849.167819818162</v>
      </c>
    </row>
    <row r="8045" spans="26:27" x14ac:dyDescent="0.2">
      <c r="Z8045" s="38">
        <v>8037</v>
      </c>
      <c r="AA8045" s="1">
        <v>37155.324370535687</v>
      </c>
    </row>
    <row r="8046" spans="26:27" x14ac:dyDescent="0.2">
      <c r="Z8046" s="38">
        <v>8038</v>
      </c>
      <c r="AA8046" s="1">
        <v>35481.951339015424</v>
      </c>
    </row>
    <row r="8047" spans="26:27" x14ac:dyDescent="0.2">
      <c r="Z8047" s="38">
        <v>8039</v>
      </c>
      <c r="AA8047" s="1">
        <v>36544.550206934116</v>
      </c>
    </row>
    <row r="8048" spans="26:27" x14ac:dyDescent="0.2">
      <c r="Z8048" s="38">
        <v>8040</v>
      </c>
      <c r="AA8048" s="1">
        <v>36661.478819247364</v>
      </c>
    </row>
    <row r="8049" spans="26:27" x14ac:dyDescent="0.2">
      <c r="Z8049" s="38">
        <v>8041</v>
      </c>
      <c r="AA8049" s="1">
        <v>36743.667330403892</v>
      </c>
    </row>
    <row r="8050" spans="26:27" x14ac:dyDescent="0.2">
      <c r="Z8050" s="38">
        <v>8042</v>
      </c>
      <c r="AA8050" s="1">
        <v>36689.43787026091</v>
      </c>
    </row>
    <row r="8051" spans="26:27" x14ac:dyDescent="0.2">
      <c r="Z8051" s="38">
        <v>8043</v>
      </c>
      <c r="AA8051" s="1">
        <v>36567.20031201707</v>
      </c>
    </row>
    <row r="8052" spans="26:27" x14ac:dyDescent="0.2">
      <c r="Z8052" s="38">
        <v>8044</v>
      </c>
      <c r="AA8052" s="1">
        <v>36231.999926969307</v>
      </c>
    </row>
    <row r="8053" spans="26:27" x14ac:dyDescent="0.2">
      <c r="Z8053" s="38">
        <v>8045</v>
      </c>
      <c r="AA8053" s="1">
        <v>36271.788992920687</v>
      </c>
    </row>
    <row r="8054" spans="26:27" x14ac:dyDescent="0.2">
      <c r="Z8054" s="38">
        <v>8046</v>
      </c>
      <c r="AA8054" s="1">
        <v>36421.504583124392</v>
      </c>
    </row>
    <row r="8055" spans="26:27" x14ac:dyDescent="0.2">
      <c r="Z8055" s="38">
        <v>8047</v>
      </c>
      <c r="AA8055" s="1">
        <v>36289.470328436044</v>
      </c>
    </row>
    <row r="8056" spans="26:27" x14ac:dyDescent="0.2">
      <c r="Z8056" s="38">
        <v>8048</v>
      </c>
      <c r="AA8056" s="1">
        <v>36698.526970774707</v>
      </c>
    </row>
    <row r="8057" spans="26:27" x14ac:dyDescent="0.2">
      <c r="Z8057" s="38">
        <v>8049</v>
      </c>
      <c r="AA8057" s="1">
        <v>36561.864593583494</v>
      </c>
    </row>
    <row r="8058" spans="26:27" x14ac:dyDescent="0.2">
      <c r="Z8058" s="38">
        <v>8050</v>
      </c>
      <c r="AA8058" s="1">
        <v>36881.728242907644</v>
      </c>
    </row>
    <row r="8059" spans="26:27" x14ac:dyDescent="0.2">
      <c r="Z8059" s="38">
        <v>8051</v>
      </c>
      <c r="AA8059" s="1">
        <v>37163.33014861495</v>
      </c>
    </row>
    <row r="8060" spans="26:27" x14ac:dyDescent="0.2">
      <c r="Z8060" s="38">
        <v>8052</v>
      </c>
      <c r="AA8060" s="1">
        <v>36100.322759567352</v>
      </c>
    </row>
    <row r="8061" spans="26:27" x14ac:dyDescent="0.2">
      <c r="Z8061" s="38">
        <v>8053</v>
      </c>
      <c r="AA8061" s="1">
        <v>36788.928838016946</v>
      </c>
    </row>
    <row r="8062" spans="26:27" x14ac:dyDescent="0.2">
      <c r="Z8062" s="38">
        <v>8054</v>
      </c>
      <c r="AA8062" s="1">
        <v>37284.982868263032</v>
      </c>
    </row>
    <row r="8063" spans="26:27" x14ac:dyDescent="0.2">
      <c r="Z8063" s="38">
        <v>8055</v>
      </c>
      <c r="AA8063" s="1">
        <v>36846.246812147932</v>
      </c>
    </row>
    <row r="8064" spans="26:27" x14ac:dyDescent="0.2">
      <c r="Z8064" s="38">
        <v>8056</v>
      </c>
      <c r="AA8064" s="1">
        <v>36808.486868920183</v>
      </c>
    </row>
    <row r="8065" spans="26:27" x14ac:dyDescent="0.2">
      <c r="Z8065" s="38">
        <v>8057</v>
      </c>
      <c r="AA8065" s="1">
        <v>35430.461629955746</v>
      </c>
    </row>
    <row r="8066" spans="26:27" x14ac:dyDescent="0.2">
      <c r="Z8066" s="38">
        <v>8058</v>
      </c>
      <c r="AA8066" s="1">
        <v>36042.019140780205</v>
      </c>
    </row>
    <row r="8067" spans="26:27" x14ac:dyDescent="0.2">
      <c r="Z8067" s="38">
        <v>8059</v>
      </c>
      <c r="AA8067" s="1">
        <v>36606.585104503858</v>
      </c>
    </row>
    <row r="8068" spans="26:27" x14ac:dyDescent="0.2">
      <c r="Z8068" s="38">
        <v>8060</v>
      </c>
      <c r="AA8068" s="1">
        <v>37499.3609971021</v>
      </c>
    </row>
    <row r="8069" spans="26:27" x14ac:dyDescent="0.2">
      <c r="Z8069" s="38">
        <v>8061</v>
      </c>
      <c r="AA8069" s="1">
        <v>37088.649504574947</v>
      </c>
    </row>
    <row r="8070" spans="26:27" x14ac:dyDescent="0.2">
      <c r="Z8070" s="38">
        <v>8062</v>
      </c>
      <c r="AA8070" s="1">
        <v>36986.09700743189</v>
      </c>
    </row>
    <row r="8071" spans="26:27" x14ac:dyDescent="0.2">
      <c r="Z8071" s="38">
        <v>8063</v>
      </c>
      <c r="AA8071" s="1">
        <v>36614.099227858605</v>
      </c>
    </row>
    <row r="8072" spans="26:27" x14ac:dyDescent="0.2">
      <c r="Z8072" s="38">
        <v>8064</v>
      </c>
      <c r="AA8072" s="1">
        <v>35638.289752034245</v>
      </c>
    </row>
    <row r="8073" spans="26:27" x14ac:dyDescent="0.2">
      <c r="Z8073" s="38">
        <v>8065</v>
      </c>
      <c r="AA8073" s="1">
        <v>35390.041020800738</v>
      </c>
    </row>
    <row r="8074" spans="26:27" x14ac:dyDescent="0.2">
      <c r="Z8074" s="38">
        <v>8066</v>
      </c>
      <c r="AA8074" s="1">
        <v>36396.555685973639</v>
      </c>
    </row>
    <row r="8075" spans="26:27" x14ac:dyDescent="0.2">
      <c r="Z8075" s="38">
        <v>8067</v>
      </c>
      <c r="AA8075" s="1">
        <v>35961.907532512887</v>
      </c>
    </row>
    <row r="8076" spans="26:27" x14ac:dyDescent="0.2">
      <c r="Z8076" s="38">
        <v>8068</v>
      </c>
      <c r="AA8076" s="1">
        <v>36922.159673148861</v>
      </c>
    </row>
    <row r="8077" spans="26:27" x14ac:dyDescent="0.2">
      <c r="Z8077" s="38">
        <v>8069</v>
      </c>
      <c r="AA8077" s="1">
        <v>35985.692793856659</v>
      </c>
    </row>
    <row r="8078" spans="26:27" x14ac:dyDescent="0.2">
      <c r="Z8078" s="38">
        <v>8070</v>
      </c>
      <c r="AA8078" s="1">
        <v>36728.581093603716</v>
      </c>
    </row>
    <row r="8079" spans="26:27" x14ac:dyDescent="0.2">
      <c r="Z8079" s="38">
        <v>8071</v>
      </c>
      <c r="AA8079" s="1">
        <v>36849.356934007184</v>
      </c>
    </row>
    <row r="8080" spans="26:27" x14ac:dyDescent="0.2">
      <c r="Z8080" s="38">
        <v>8072</v>
      </c>
      <c r="AA8080" s="1">
        <v>36718.669644661619</v>
      </c>
    </row>
    <row r="8081" spans="26:27" x14ac:dyDescent="0.2">
      <c r="Z8081" s="38">
        <v>8073</v>
      </c>
      <c r="AA8081" s="1">
        <v>35457.942813468115</v>
      </c>
    </row>
    <row r="8082" spans="26:27" x14ac:dyDescent="0.2">
      <c r="Z8082" s="38">
        <v>8074</v>
      </c>
      <c r="AA8082" s="1">
        <v>37002.297114680354</v>
      </c>
    </row>
    <row r="8083" spans="26:27" x14ac:dyDescent="0.2">
      <c r="Z8083" s="38">
        <v>8075</v>
      </c>
      <c r="AA8083" s="1">
        <v>36505.517897654092</v>
      </c>
    </row>
    <row r="8084" spans="26:27" x14ac:dyDescent="0.2">
      <c r="Z8084" s="38">
        <v>8076</v>
      </c>
      <c r="AA8084" s="1">
        <v>37238.628544719337</v>
      </c>
    </row>
    <row r="8085" spans="26:27" x14ac:dyDescent="0.2">
      <c r="Z8085" s="38">
        <v>8077</v>
      </c>
      <c r="AA8085" s="1">
        <v>37045.745859192997</v>
      </c>
    </row>
    <row r="8086" spans="26:27" x14ac:dyDescent="0.2">
      <c r="Z8086" s="38">
        <v>8078</v>
      </c>
      <c r="AA8086" s="1">
        <v>35539.041955111716</v>
      </c>
    </row>
    <row r="8087" spans="26:27" x14ac:dyDescent="0.2">
      <c r="Z8087" s="38">
        <v>8079</v>
      </c>
      <c r="AA8087" s="1">
        <v>36297.175863844357</v>
      </c>
    </row>
    <row r="8088" spans="26:27" x14ac:dyDescent="0.2">
      <c r="Z8088" s="38">
        <v>8080</v>
      </c>
      <c r="AA8088" s="1">
        <v>36109.426722351775</v>
      </c>
    </row>
    <row r="8089" spans="26:27" x14ac:dyDescent="0.2">
      <c r="Z8089" s="38">
        <v>8081</v>
      </c>
      <c r="AA8089" s="1">
        <v>36975.677702616864</v>
      </c>
    </row>
    <row r="8090" spans="26:27" x14ac:dyDescent="0.2">
      <c r="Z8090" s="38">
        <v>8082</v>
      </c>
      <c r="AA8090" s="1">
        <v>36832.537512133531</v>
      </c>
    </row>
    <row r="8091" spans="26:27" x14ac:dyDescent="0.2">
      <c r="Z8091" s="38">
        <v>8083</v>
      </c>
      <c r="AA8091" s="1">
        <v>36343.427193818206</v>
      </c>
    </row>
    <row r="8092" spans="26:27" x14ac:dyDescent="0.2">
      <c r="Z8092" s="38">
        <v>8084</v>
      </c>
      <c r="AA8092" s="1">
        <v>36958.77820678171</v>
      </c>
    </row>
    <row r="8093" spans="26:27" x14ac:dyDescent="0.2">
      <c r="Z8093" s="38">
        <v>8085</v>
      </c>
      <c r="AA8093" s="1">
        <v>35662.040472443754</v>
      </c>
    </row>
    <row r="8094" spans="26:27" x14ac:dyDescent="0.2">
      <c r="Z8094" s="38">
        <v>8086</v>
      </c>
      <c r="AA8094" s="1">
        <v>36547.314576433193</v>
      </c>
    </row>
    <row r="8095" spans="26:27" x14ac:dyDescent="0.2">
      <c r="Z8095" s="38">
        <v>8087</v>
      </c>
      <c r="AA8095" s="1">
        <v>36110.781663322101</v>
      </c>
    </row>
    <row r="8096" spans="26:27" x14ac:dyDescent="0.2">
      <c r="Z8096" s="38">
        <v>8088</v>
      </c>
      <c r="AA8096" s="1">
        <v>35822.384123671342</v>
      </c>
    </row>
    <row r="8097" spans="26:27" x14ac:dyDescent="0.2">
      <c r="Z8097" s="38">
        <v>8089</v>
      </c>
      <c r="AA8097" s="1">
        <v>36367.854000861946</v>
      </c>
    </row>
    <row r="8098" spans="26:27" x14ac:dyDescent="0.2">
      <c r="Z8098" s="38">
        <v>8090</v>
      </c>
      <c r="AA8098" s="1">
        <v>36640.333985978104</v>
      </c>
    </row>
    <row r="8099" spans="26:27" x14ac:dyDescent="0.2">
      <c r="Z8099" s="38">
        <v>8091</v>
      </c>
      <c r="AA8099" s="1">
        <v>37116.356607341811</v>
      </c>
    </row>
    <row r="8100" spans="26:27" x14ac:dyDescent="0.2">
      <c r="Z8100" s="38">
        <v>8092</v>
      </c>
      <c r="AA8100" s="1">
        <v>37617.51068163602</v>
      </c>
    </row>
    <row r="8101" spans="26:27" x14ac:dyDescent="0.2">
      <c r="Z8101" s="38">
        <v>8093</v>
      </c>
      <c r="AA8101" s="1">
        <v>36789.440087570772</v>
      </c>
    </row>
    <row r="8102" spans="26:27" x14ac:dyDescent="0.2">
      <c r="Z8102" s="38">
        <v>8094</v>
      </c>
      <c r="AA8102" s="1">
        <v>36147.083607884386</v>
      </c>
    </row>
    <row r="8103" spans="26:27" x14ac:dyDescent="0.2">
      <c r="Z8103" s="38">
        <v>8095</v>
      </c>
      <c r="AA8103" s="1">
        <v>36208.215765736182</v>
      </c>
    </row>
    <row r="8104" spans="26:27" x14ac:dyDescent="0.2">
      <c r="Z8104" s="38">
        <v>8096</v>
      </c>
      <c r="AA8104" s="1">
        <v>36282.212256708379</v>
      </c>
    </row>
    <row r="8105" spans="26:27" x14ac:dyDescent="0.2">
      <c r="Z8105" s="38">
        <v>8097</v>
      </c>
      <c r="AA8105" s="1">
        <v>36988.138228517084</v>
      </c>
    </row>
    <row r="8106" spans="26:27" x14ac:dyDescent="0.2">
      <c r="Z8106" s="38">
        <v>8098</v>
      </c>
      <c r="AA8106" s="1">
        <v>36778.054495833261</v>
      </c>
    </row>
    <row r="8107" spans="26:27" x14ac:dyDescent="0.2">
      <c r="Z8107" s="38">
        <v>8099</v>
      </c>
      <c r="AA8107" s="1">
        <v>37046.704999595029</v>
      </c>
    </row>
    <row r="8108" spans="26:27" x14ac:dyDescent="0.2">
      <c r="Z8108" s="38">
        <v>8100</v>
      </c>
      <c r="AA8108" s="1">
        <v>35084.369598923877</v>
      </c>
    </row>
    <row r="8109" spans="26:27" x14ac:dyDescent="0.2">
      <c r="Z8109" s="38">
        <v>8101</v>
      </c>
      <c r="AA8109" s="1">
        <v>36826.102178112749</v>
      </c>
    </row>
    <row r="8110" spans="26:27" x14ac:dyDescent="0.2">
      <c r="Z8110" s="38">
        <v>8102</v>
      </c>
      <c r="AA8110" s="1">
        <v>36682.27590757484</v>
      </c>
    </row>
    <row r="8111" spans="26:27" x14ac:dyDescent="0.2">
      <c r="Z8111" s="38">
        <v>8103</v>
      </c>
      <c r="AA8111" s="1">
        <v>37259.494682869736</v>
      </c>
    </row>
    <row r="8112" spans="26:27" x14ac:dyDescent="0.2">
      <c r="Z8112" s="38">
        <v>8104</v>
      </c>
      <c r="AA8112" s="1">
        <v>37414.383825063094</v>
      </c>
    </row>
    <row r="8113" spans="26:27" x14ac:dyDescent="0.2">
      <c r="Z8113" s="38">
        <v>8105</v>
      </c>
      <c r="AA8113" s="1">
        <v>36474.995718224309</v>
      </c>
    </row>
    <row r="8114" spans="26:27" x14ac:dyDescent="0.2">
      <c r="Z8114" s="38">
        <v>8106</v>
      </c>
      <c r="AA8114" s="1">
        <v>36792.442591014915</v>
      </c>
    </row>
    <row r="8115" spans="26:27" x14ac:dyDescent="0.2">
      <c r="Z8115" s="38">
        <v>8107</v>
      </c>
      <c r="AA8115" s="1">
        <v>36589.652544143741</v>
      </c>
    </row>
    <row r="8116" spans="26:27" x14ac:dyDescent="0.2">
      <c r="Z8116" s="38">
        <v>8108</v>
      </c>
      <c r="AA8116" s="1">
        <v>36272.428559980224</v>
      </c>
    </row>
    <row r="8117" spans="26:27" x14ac:dyDescent="0.2">
      <c r="Z8117" s="38">
        <v>8109</v>
      </c>
      <c r="AA8117" s="1">
        <v>36230.182922432185</v>
      </c>
    </row>
    <row r="8118" spans="26:27" x14ac:dyDescent="0.2">
      <c r="Z8118" s="38">
        <v>8110</v>
      </c>
      <c r="AA8118" s="1">
        <v>36009.856638774581</v>
      </c>
    </row>
    <row r="8119" spans="26:27" x14ac:dyDescent="0.2">
      <c r="Z8119" s="38">
        <v>8111</v>
      </c>
      <c r="AA8119" s="1">
        <v>35007.120297216221</v>
      </c>
    </row>
    <row r="8120" spans="26:27" x14ac:dyDescent="0.2">
      <c r="Z8120" s="38">
        <v>8112</v>
      </c>
      <c r="AA8120" s="1">
        <v>35295.080702261766</v>
      </c>
    </row>
    <row r="8121" spans="26:27" x14ac:dyDescent="0.2">
      <c r="Z8121" s="38">
        <v>8113</v>
      </c>
      <c r="AA8121" s="1">
        <v>37019.909313541102</v>
      </c>
    </row>
    <row r="8122" spans="26:27" x14ac:dyDescent="0.2">
      <c r="Z8122" s="38">
        <v>8114</v>
      </c>
      <c r="AA8122" s="1">
        <v>36515.173533559908</v>
      </c>
    </row>
    <row r="8123" spans="26:27" x14ac:dyDescent="0.2">
      <c r="Z8123" s="38">
        <v>8115</v>
      </c>
      <c r="AA8123" s="1">
        <v>35938.699132782094</v>
      </c>
    </row>
    <row r="8124" spans="26:27" x14ac:dyDescent="0.2">
      <c r="Z8124" s="38">
        <v>8116</v>
      </c>
      <c r="AA8124" s="1">
        <v>36711.562489077303</v>
      </c>
    </row>
    <row r="8125" spans="26:27" x14ac:dyDescent="0.2">
      <c r="Z8125" s="38">
        <v>8117</v>
      </c>
      <c r="AA8125" s="1">
        <v>37024.468807147561</v>
      </c>
    </row>
    <row r="8126" spans="26:27" x14ac:dyDescent="0.2">
      <c r="Z8126" s="38">
        <v>8118</v>
      </c>
      <c r="AA8126" s="1">
        <v>36363.666804249231</v>
      </c>
    </row>
    <row r="8127" spans="26:27" x14ac:dyDescent="0.2">
      <c r="Z8127" s="38">
        <v>8119</v>
      </c>
      <c r="AA8127" s="1">
        <v>36777.091538131732</v>
      </c>
    </row>
    <row r="8128" spans="26:27" x14ac:dyDescent="0.2">
      <c r="Z8128" s="38">
        <v>8120</v>
      </c>
      <c r="AA8128" s="1">
        <v>35996.730042893127</v>
      </c>
    </row>
    <row r="8129" spans="26:27" x14ac:dyDescent="0.2">
      <c r="Z8129" s="38">
        <v>8121</v>
      </c>
      <c r="AA8129" s="1">
        <v>36777.810484849426</v>
      </c>
    </row>
    <row r="8130" spans="26:27" x14ac:dyDescent="0.2">
      <c r="Z8130" s="38">
        <v>8122</v>
      </c>
      <c r="AA8130" s="1">
        <v>37065.649759627791</v>
      </c>
    </row>
    <row r="8131" spans="26:27" x14ac:dyDescent="0.2">
      <c r="Z8131" s="38">
        <v>8123</v>
      </c>
      <c r="AA8131" s="1">
        <v>35472.60178104588</v>
      </c>
    </row>
    <row r="8132" spans="26:27" x14ac:dyDescent="0.2">
      <c r="Z8132" s="38">
        <v>8124</v>
      </c>
      <c r="AA8132" s="1">
        <v>36411.2034407549</v>
      </c>
    </row>
    <row r="8133" spans="26:27" x14ac:dyDescent="0.2">
      <c r="Z8133" s="38">
        <v>8125</v>
      </c>
      <c r="AA8133" s="1">
        <v>36301.032782568225</v>
      </c>
    </row>
    <row r="8134" spans="26:27" x14ac:dyDescent="0.2">
      <c r="Z8134" s="38">
        <v>8126</v>
      </c>
      <c r="AA8134" s="1">
        <v>36644.162889242252</v>
      </c>
    </row>
    <row r="8135" spans="26:27" x14ac:dyDescent="0.2">
      <c r="Z8135" s="38">
        <v>8127</v>
      </c>
      <c r="AA8135" s="1">
        <v>36325.692170978728</v>
      </c>
    </row>
    <row r="8136" spans="26:27" x14ac:dyDescent="0.2">
      <c r="Z8136" s="38">
        <v>8128</v>
      </c>
      <c r="AA8136" s="1">
        <v>36418.352359209632</v>
      </c>
    </row>
    <row r="8137" spans="26:27" x14ac:dyDescent="0.2">
      <c r="Z8137" s="38">
        <v>8129</v>
      </c>
      <c r="AA8137" s="1">
        <v>36505.025995356205</v>
      </c>
    </row>
    <row r="8138" spans="26:27" x14ac:dyDescent="0.2">
      <c r="Z8138" s="38">
        <v>8130</v>
      </c>
      <c r="AA8138" s="1">
        <v>35930.89195451769</v>
      </c>
    </row>
    <row r="8139" spans="26:27" x14ac:dyDescent="0.2">
      <c r="Z8139" s="38">
        <v>8131</v>
      </c>
      <c r="AA8139" s="1">
        <v>36279.729595375931</v>
      </c>
    </row>
    <row r="8140" spans="26:27" x14ac:dyDescent="0.2">
      <c r="Z8140" s="38">
        <v>8132</v>
      </c>
      <c r="AA8140" s="1">
        <v>35950.221961026124</v>
      </c>
    </row>
    <row r="8141" spans="26:27" x14ac:dyDescent="0.2">
      <c r="Z8141" s="38">
        <v>8133</v>
      </c>
      <c r="AA8141" s="1">
        <v>36306.818890752154</v>
      </c>
    </row>
    <row r="8142" spans="26:27" x14ac:dyDescent="0.2">
      <c r="Z8142" s="38">
        <v>8134</v>
      </c>
      <c r="AA8142" s="1">
        <v>36493.839311011194</v>
      </c>
    </row>
    <row r="8143" spans="26:27" x14ac:dyDescent="0.2">
      <c r="Z8143" s="38">
        <v>8135</v>
      </c>
      <c r="AA8143" s="1">
        <v>37331.324976114294</v>
      </c>
    </row>
    <row r="8144" spans="26:27" x14ac:dyDescent="0.2">
      <c r="Z8144" s="38">
        <v>8136</v>
      </c>
      <c r="AA8144" s="1">
        <v>37252.800802845864</v>
      </c>
    </row>
    <row r="8145" spans="26:27" x14ac:dyDescent="0.2">
      <c r="Z8145" s="38">
        <v>8137</v>
      </c>
      <c r="AA8145" s="1">
        <v>37298.298455005715</v>
      </c>
    </row>
    <row r="8146" spans="26:27" x14ac:dyDescent="0.2">
      <c r="Z8146" s="38">
        <v>8138</v>
      </c>
      <c r="AA8146" s="1">
        <v>36764.654312188359</v>
      </c>
    </row>
    <row r="8147" spans="26:27" x14ac:dyDescent="0.2">
      <c r="Z8147" s="38">
        <v>8139</v>
      </c>
      <c r="AA8147" s="1">
        <v>36423.945342636987</v>
      </c>
    </row>
    <row r="8148" spans="26:27" x14ac:dyDescent="0.2">
      <c r="Z8148" s="38">
        <v>8140</v>
      </c>
      <c r="AA8148" s="1">
        <v>36593.734801245439</v>
      </c>
    </row>
    <row r="8149" spans="26:27" x14ac:dyDescent="0.2">
      <c r="Z8149" s="38">
        <v>8141</v>
      </c>
      <c r="AA8149" s="1">
        <v>35594.194394266975</v>
      </c>
    </row>
    <row r="8150" spans="26:27" x14ac:dyDescent="0.2">
      <c r="Z8150" s="38">
        <v>8142</v>
      </c>
      <c r="AA8150" s="1">
        <v>36330.394285123992</v>
      </c>
    </row>
    <row r="8151" spans="26:27" x14ac:dyDescent="0.2">
      <c r="Z8151" s="38">
        <v>8143</v>
      </c>
      <c r="AA8151" s="1">
        <v>35819.797352300979</v>
      </c>
    </row>
    <row r="8152" spans="26:27" x14ac:dyDescent="0.2">
      <c r="Z8152" s="38">
        <v>8144</v>
      </c>
      <c r="AA8152" s="1">
        <v>37034.473308488021</v>
      </c>
    </row>
    <row r="8153" spans="26:27" x14ac:dyDescent="0.2">
      <c r="Z8153" s="38">
        <v>8145</v>
      </c>
      <c r="AA8153" s="1">
        <v>35664.258406344226</v>
      </c>
    </row>
    <row r="8154" spans="26:27" x14ac:dyDescent="0.2">
      <c r="Z8154" s="38">
        <v>8146</v>
      </c>
      <c r="AA8154" s="1">
        <v>36669.148286268042</v>
      </c>
    </row>
    <row r="8155" spans="26:27" x14ac:dyDescent="0.2">
      <c r="Z8155" s="38">
        <v>8147</v>
      </c>
      <c r="AA8155" s="1">
        <v>36103.404555620167</v>
      </c>
    </row>
    <row r="8156" spans="26:27" x14ac:dyDescent="0.2">
      <c r="Z8156" s="38">
        <v>8148</v>
      </c>
      <c r="AA8156" s="1">
        <v>35401.10595381671</v>
      </c>
    </row>
    <row r="8157" spans="26:27" x14ac:dyDescent="0.2">
      <c r="Z8157" s="38">
        <v>8149</v>
      </c>
      <c r="AA8157" s="1">
        <v>36712.689105403195</v>
      </c>
    </row>
    <row r="8158" spans="26:27" x14ac:dyDescent="0.2">
      <c r="Z8158" s="38">
        <v>8150</v>
      </c>
      <c r="AA8158" s="1">
        <v>36634.859420091889</v>
      </c>
    </row>
    <row r="8159" spans="26:27" x14ac:dyDescent="0.2">
      <c r="Z8159" s="38">
        <v>8151</v>
      </c>
      <c r="AA8159" s="1">
        <v>36616.645140754241</v>
      </c>
    </row>
    <row r="8160" spans="26:27" x14ac:dyDescent="0.2">
      <c r="Z8160" s="38">
        <v>8152</v>
      </c>
      <c r="AA8160" s="1">
        <v>35996.001813330338</v>
      </c>
    </row>
    <row r="8161" spans="26:27" x14ac:dyDescent="0.2">
      <c r="Z8161" s="38">
        <v>8153</v>
      </c>
      <c r="AA8161" s="1">
        <v>36923.927828140368</v>
      </c>
    </row>
    <row r="8162" spans="26:27" x14ac:dyDescent="0.2">
      <c r="Z8162" s="38">
        <v>8154</v>
      </c>
      <c r="AA8162" s="1">
        <v>36492.477692168322</v>
      </c>
    </row>
    <row r="8163" spans="26:27" x14ac:dyDescent="0.2">
      <c r="Z8163" s="38">
        <v>8155</v>
      </c>
      <c r="AA8163" s="1">
        <v>36252.245468677953</v>
      </c>
    </row>
    <row r="8164" spans="26:27" x14ac:dyDescent="0.2">
      <c r="Z8164" s="38">
        <v>8156</v>
      </c>
      <c r="AA8164" s="1">
        <v>36021.526487115872</v>
      </c>
    </row>
    <row r="8165" spans="26:27" x14ac:dyDescent="0.2">
      <c r="Z8165" s="38">
        <v>8157</v>
      </c>
      <c r="AA8165" s="1">
        <v>37148.51534169176</v>
      </c>
    </row>
    <row r="8166" spans="26:27" x14ac:dyDescent="0.2">
      <c r="Z8166" s="38">
        <v>8158</v>
      </c>
      <c r="AA8166" s="1">
        <v>36183.013371356763</v>
      </c>
    </row>
    <row r="8167" spans="26:27" x14ac:dyDescent="0.2">
      <c r="Z8167" s="38">
        <v>8159</v>
      </c>
      <c r="AA8167" s="1">
        <v>36343.742421389456</v>
      </c>
    </row>
    <row r="8168" spans="26:27" x14ac:dyDescent="0.2">
      <c r="Z8168" s="38">
        <v>8160</v>
      </c>
      <c r="AA8168" s="1">
        <v>36953.412475482633</v>
      </c>
    </row>
    <row r="8169" spans="26:27" x14ac:dyDescent="0.2">
      <c r="Z8169" s="38">
        <v>8161</v>
      </c>
      <c r="AA8169" s="1">
        <v>36665.091499712958</v>
      </c>
    </row>
    <row r="8170" spans="26:27" x14ac:dyDescent="0.2">
      <c r="Z8170" s="38">
        <v>8162</v>
      </c>
      <c r="AA8170" s="1">
        <v>36697.743183318438</v>
      </c>
    </row>
    <row r="8171" spans="26:27" x14ac:dyDescent="0.2">
      <c r="Z8171" s="38">
        <v>8163</v>
      </c>
      <c r="AA8171" s="1">
        <v>36783.13504801879</v>
      </c>
    </row>
    <row r="8172" spans="26:27" x14ac:dyDescent="0.2">
      <c r="Z8172" s="38">
        <v>8164</v>
      </c>
      <c r="AA8172" s="1">
        <v>35896.159890749987</v>
      </c>
    </row>
    <row r="8173" spans="26:27" x14ac:dyDescent="0.2">
      <c r="Z8173" s="38">
        <v>8165</v>
      </c>
      <c r="AA8173" s="1">
        <v>37169.297520133776</v>
      </c>
    </row>
    <row r="8174" spans="26:27" x14ac:dyDescent="0.2">
      <c r="Z8174" s="38">
        <v>8166</v>
      </c>
      <c r="AA8174" s="1">
        <v>36637.869382950186</v>
      </c>
    </row>
    <row r="8175" spans="26:27" x14ac:dyDescent="0.2">
      <c r="Z8175" s="38">
        <v>8167</v>
      </c>
      <c r="AA8175" s="1">
        <v>36837.620266607024</v>
      </c>
    </row>
    <row r="8176" spans="26:27" x14ac:dyDescent="0.2">
      <c r="Z8176" s="38">
        <v>8168</v>
      </c>
      <c r="AA8176" s="1">
        <v>36992.58130455816</v>
      </c>
    </row>
    <row r="8177" spans="26:27" x14ac:dyDescent="0.2">
      <c r="Z8177" s="38">
        <v>8169</v>
      </c>
      <c r="AA8177" s="1">
        <v>36349.886759627581</v>
      </c>
    </row>
    <row r="8178" spans="26:27" x14ac:dyDescent="0.2">
      <c r="Z8178" s="38">
        <v>8170</v>
      </c>
      <c r="AA8178" s="1">
        <v>36874.574086129389</v>
      </c>
    </row>
    <row r="8179" spans="26:27" x14ac:dyDescent="0.2">
      <c r="Z8179" s="38">
        <v>8171</v>
      </c>
      <c r="AA8179" s="1">
        <v>36630.69572134722</v>
      </c>
    </row>
    <row r="8180" spans="26:27" x14ac:dyDescent="0.2">
      <c r="Z8180" s="38">
        <v>8172</v>
      </c>
      <c r="AA8180" s="1">
        <v>36076.048091412005</v>
      </c>
    </row>
    <row r="8181" spans="26:27" x14ac:dyDescent="0.2">
      <c r="Z8181" s="38">
        <v>8173</v>
      </c>
      <c r="AA8181" s="1">
        <v>36091.582887226461</v>
      </c>
    </row>
    <row r="8182" spans="26:27" x14ac:dyDescent="0.2">
      <c r="Z8182" s="38">
        <v>8174</v>
      </c>
      <c r="AA8182" s="1">
        <v>36725.916841625607</v>
      </c>
    </row>
    <row r="8183" spans="26:27" x14ac:dyDescent="0.2">
      <c r="Z8183" s="38">
        <v>8175</v>
      </c>
      <c r="AA8183" s="1">
        <v>36742.44000563593</v>
      </c>
    </row>
    <row r="8184" spans="26:27" x14ac:dyDescent="0.2">
      <c r="Z8184" s="38">
        <v>8176</v>
      </c>
      <c r="AA8184" s="1">
        <v>36660.451531275394</v>
      </c>
    </row>
    <row r="8185" spans="26:27" x14ac:dyDescent="0.2">
      <c r="Z8185" s="38">
        <v>8177</v>
      </c>
      <c r="AA8185" s="1">
        <v>36589.832197554642</v>
      </c>
    </row>
    <row r="8186" spans="26:27" x14ac:dyDescent="0.2">
      <c r="Z8186" s="38">
        <v>8178</v>
      </c>
      <c r="AA8186" s="1">
        <v>36748.942692121753</v>
      </c>
    </row>
    <row r="8187" spans="26:27" x14ac:dyDescent="0.2">
      <c r="Z8187" s="38">
        <v>8179</v>
      </c>
      <c r="AA8187" s="1">
        <v>37264.285415567356</v>
      </c>
    </row>
    <row r="8188" spans="26:27" x14ac:dyDescent="0.2">
      <c r="Z8188" s="38">
        <v>8180</v>
      </c>
      <c r="AA8188" s="1">
        <v>37158.728578668713</v>
      </c>
    </row>
    <row r="8189" spans="26:27" x14ac:dyDescent="0.2">
      <c r="Z8189" s="38">
        <v>8181</v>
      </c>
      <c r="AA8189" s="1">
        <v>36780.246561857515</v>
      </c>
    </row>
    <row r="8190" spans="26:27" x14ac:dyDescent="0.2">
      <c r="Z8190" s="38">
        <v>8182</v>
      </c>
      <c r="AA8190" s="1">
        <v>37307.253333923763</v>
      </c>
    </row>
    <row r="8191" spans="26:27" x14ac:dyDescent="0.2">
      <c r="Z8191" s="38">
        <v>8183</v>
      </c>
      <c r="AA8191" s="1">
        <v>36762.685901967277</v>
      </c>
    </row>
    <row r="8192" spans="26:27" x14ac:dyDescent="0.2">
      <c r="Z8192" s="38">
        <v>8184</v>
      </c>
      <c r="AA8192" s="1">
        <v>37185.826464485945</v>
      </c>
    </row>
    <row r="8193" spans="26:27" x14ac:dyDescent="0.2">
      <c r="Z8193" s="38">
        <v>8185</v>
      </c>
      <c r="AA8193" s="1">
        <v>36815.701352443641</v>
      </c>
    </row>
    <row r="8194" spans="26:27" x14ac:dyDescent="0.2">
      <c r="Z8194" s="38">
        <v>8186</v>
      </c>
      <c r="AA8194" s="1">
        <v>37210.868781058605</v>
      </c>
    </row>
    <row r="8195" spans="26:27" x14ac:dyDescent="0.2">
      <c r="Z8195" s="38">
        <v>8187</v>
      </c>
      <c r="AA8195" s="1">
        <v>36855.04970818726</v>
      </c>
    </row>
    <row r="8196" spans="26:27" x14ac:dyDescent="0.2">
      <c r="Z8196" s="38">
        <v>8188</v>
      </c>
      <c r="AA8196" s="1">
        <v>36844.897612652829</v>
      </c>
    </row>
    <row r="8197" spans="26:27" x14ac:dyDescent="0.2">
      <c r="Z8197" s="38">
        <v>8189</v>
      </c>
      <c r="AA8197" s="1">
        <v>37348.872103005844</v>
      </c>
    </row>
    <row r="8198" spans="26:27" x14ac:dyDescent="0.2">
      <c r="Z8198" s="38">
        <v>8190</v>
      </c>
      <c r="AA8198" s="1">
        <v>35693.699791431754</v>
      </c>
    </row>
    <row r="8199" spans="26:27" x14ac:dyDescent="0.2">
      <c r="Z8199" s="38">
        <v>8191</v>
      </c>
      <c r="AA8199" s="1">
        <v>36398.821581233642</v>
      </c>
    </row>
    <row r="8200" spans="26:27" x14ac:dyDescent="0.2">
      <c r="Z8200" s="38">
        <v>8192</v>
      </c>
      <c r="AA8200" s="1">
        <v>36882.197951056994</v>
      </c>
    </row>
    <row r="8201" spans="26:27" x14ac:dyDescent="0.2">
      <c r="Z8201" s="38">
        <v>8193</v>
      </c>
      <c r="AA8201" s="1">
        <v>36523.842786052075</v>
      </c>
    </row>
    <row r="8202" spans="26:27" x14ac:dyDescent="0.2">
      <c r="Z8202" s="38">
        <v>8194</v>
      </c>
      <c r="AA8202" s="1">
        <v>36620.330232138593</v>
      </c>
    </row>
    <row r="8203" spans="26:27" x14ac:dyDescent="0.2">
      <c r="Z8203" s="38">
        <v>8195</v>
      </c>
      <c r="AA8203" s="1">
        <v>35684.239018509666</v>
      </c>
    </row>
    <row r="8204" spans="26:27" x14ac:dyDescent="0.2">
      <c r="Z8204" s="38">
        <v>8196</v>
      </c>
      <c r="AA8204" s="1">
        <v>36419.494018851154</v>
      </c>
    </row>
    <row r="8205" spans="26:27" x14ac:dyDescent="0.2">
      <c r="Z8205" s="38">
        <v>8197</v>
      </c>
      <c r="AA8205" s="1">
        <v>36903.845423397346</v>
      </c>
    </row>
    <row r="8206" spans="26:27" x14ac:dyDescent="0.2">
      <c r="Z8206" s="38">
        <v>8198</v>
      </c>
      <c r="AA8206" s="1">
        <v>37055.941545171299</v>
      </c>
    </row>
    <row r="8207" spans="26:27" x14ac:dyDescent="0.2">
      <c r="Z8207" s="38">
        <v>8199</v>
      </c>
      <c r="AA8207" s="1">
        <v>36261.647058796254</v>
      </c>
    </row>
    <row r="8208" spans="26:27" x14ac:dyDescent="0.2">
      <c r="Z8208" s="38">
        <v>8200</v>
      </c>
      <c r="AA8208" s="1">
        <v>36015.494816533261</v>
      </c>
    </row>
    <row r="8209" spans="26:27" x14ac:dyDescent="0.2">
      <c r="Z8209" s="38">
        <v>8201</v>
      </c>
      <c r="AA8209" s="1">
        <v>36746.275659285122</v>
      </c>
    </row>
    <row r="8210" spans="26:27" x14ac:dyDescent="0.2">
      <c r="Z8210" s="38">
        <v>8202</v>
      </c>
      <c r="AA8210" s="1">
        <v>37163.82184877104</v>
      </c>
    </row>
    <row r="8211" spans="26:27" x14ac:dyDescent="0.2">
      <c r="Z8211" s="38">
        <v>8203</v>
      </c>
      <c r="AA8211" s="1">
        <v>36756.199409405745</v>
      </c>
    </row>
    <row r="8212" spans="26:27" x14ac:dyDescent="0.2">
      <c r="Z8212" s="38">
        <v>8204</v>
      </c>
      <c r="AA8212" s="1">
        <v>37026.296726808738</v>
      </c>
    </row>
    <row r="8213" spans="26:27" x14ac:dyDescent="0.2">
      <c r="Z8213" s="38">
        <v>8205</v>
      </c>
      <c r="AA8213" s="1">
        <v>37702.029213239337</v>
      </c>
    </row>
    <row r="8214" spans="26:27" x14ac:dyDescent="0.2">
      <c r="Z8214" s="38">
        <v>8206</v>
      </c>
      <c r="AA8214" s="1">
        <v>37114.833083734564</v>
      </c>
    </row>
    <row r="8215" spans="26:27" x14ac:dyDescent="0.2">
      <c r="Z8215" s="38">
        <v>8207</v>
      </c>
      <c r="AA8215" s="1">
        <v>36553.159459195158</v>
      </c>
    </row>
    <row r="8216" spans="26:27" x14ac:dyDescent="0.2">
      <c r="Z8216" s="38">
        <v>8208</v>
      </c>
      <c r="AA8216" s="1">
        <v>36444.769143009289</v>
      </c>
    </row>
    <row r="8217" spans="26:27" x14ac:dyDescent="0.2">
      <c r="Z8217" s="38">
        <v>8209</v>
      </c>
      <c r="AA8217" s="1">
        <v>36841.797138445101</v>
      </c>
    </row>
    <row r="8218" spans="26:27" x14ac:dyDescent="0.2">
      <c r="Z8218" s="38">
        <v>8210</v>
      </c>
      <c r="AA8218" s="1">
        <v>36225.423656047264</v>
      </c>
    </row>
    <row r="8219" spans="26:27" x14ac:dyDescent="0.2">
      <c r="Z8219" s="38">
        <v>8211</v>
      </c>
      <c r="AA8219" s="1">
        <v>35481.894700689008</v>
      </c>
    </row>
    <row r="8220" spans="26:27" x14ac:dyDescent="0.2">
      <c r="Z8220" s="38">
        <v>8212</v>
      </c>
      <c r="AA8220" s="1">
        <v>36168.12792113865</v>
      </c>
    </row>
    <row r="8221" spans="26:27" x14ac:dyDescent="0.2">
      <c r="Z8221" s="38">
        <v>8213</v>
      </c>
      <c r="AA8221" s="1">
        <v>36849.766894594664</v>
      </c>
    </row>
    <row r="8222" spans="26:27" x14ac:dyDescent="0.2">
      <c r="Z8222" s="38">
        <v>8214</v>
      </c>
      <c r="AA8222" s="1">
        <v>36688.13731635335</v>
      </c>
    </row>
    <row r="8223" spans="26:27" x14ac:dyDescent="0.2">
      <c r="Z8223" s="38">
        <v>8215</v>
      </c>
      <c r="AA8223" s="1">
        <v>36070.430639829741</v>
      </c>
    </row>
    <row r="8224" spans="26:27" x14ac:dyDescent="0.2">
      <c r="Z8224" s="38">
        <v>8216</v>
      </c>
      <c r="AA8224" s="1">
        <v>36336.604023354725</v>
      </c>
    </row>
    <row r="8225" spans="26:27" x14ac:dyDescent="0.2">
      <c r="Z8225" s="38">
        <v>8217</v>
      </c>
      <c r="AA8225" s="1">
        <v>35464.710825761074</v>
      </c>
    </row>
    <row r="8226" spans="26:27" x14ac:dyDescent="0.2">
      <c r="Z8226" s="38">
        <v>8218</v>
      </c>
      <c r="AA8226" s="1">
        <v>36822.479281871674</v>
      </c>
    </row>
    <row r="8227" spans="26:27" x14ac:dyDescent="0.2">
      <c r="Z8227" s="38">
        <v>8219</v>
      </c>
      <c r="AA8227" s="1">
        <v>37215.618006681783</v>
      </c>
    </row>
    <row r="8228" spans="26:27" x14ac:dyDescent="0.2">
      <c r="Z8228" s="38">
        <v>8220</v>
      </c>
      <c r="AA8228" s="1">
        <v>35990.595085483365</v>
      </c>
    </row>
    <row r="8229" spans="26:27" x14ac:dyDescent="0.2">
      <c r="Z8229" s="38">
        <v>8221</v>
      </c>
      <c r="AA8229" s="1">
        <v>34690.638849417861</v>
      </c>
    </row>
    <row r="8230" spans="26:27" x14ac:dyDescent="0.2">
      <c r="Z8230" s="38">
        <v>8222</v>
      </c>
      <c r="AA8230" s="1">
        <v>36785.025487031395</v>
      </c>
    </row>
    <row r="8231" spans="26:27" x14ac:dyDescent="0.2">
      <c r="Z8231" s="38">
        <v>8223</v>
      </c>
      <c r="AA8231" s="1">
        <v>34589.297172507941</v>
      </c>
    </row>
    <row r="8232" spans="26:27" x14ac:dyDescent="0.2">
      <c r="Z8232" s="38">
        <v>8224</v>
      </c>
      <c r="AA8232" s="1">
        <v>34948.21547896586</v>
      </c>
    </row>
    <row r="8233" spans="26:27" x14ac:dyDescent="0.2">
      <c r="Z8233" s="38">
        <v>8225</v>
      </c>
      <c r="AA8233" s="1">
        <v>36332.090582886711</v>
      </c>
    </row>
    <row r="8234" spans="26:27" x14ac:dyDescent="0.2">
      <c r="Z8234" s="38">
        <v>8226</v>
      </c>
      <c r="AA8234" s="1">
        <v>36096.586761691542</v>
      </c>
    </row>
    <row r="8235" spans="26:27" x14ac:dyDescent="0.2">
      <c r="Z8235" s="38">
        <v>8227</v>
      </c>
      <c r="AA8235" s="1">
        <v>36109.033307074176</v>
      </c>
    </row>
    <row r="8236" spans="26:27" x14ac:dyDescent="0.2">
      <c r="Z8236" s="38">
        <v>8228</v>
      </c>
      <c r="AA8236" s="1">
        <v>36281.020646003708</v>
      </c>
    </row>
    <row r="8237" spans="26:27" x14ac:dyDescent="0.2">
      <c r="Z8237" s="38">
        <v>8229</v>
      </c>
      <c r="AA8237" s="1">
        <v>35853.994463687835</v>
      </c>
    </row>
    <row r="8238" spans="26:27" x14ac:dyDescent="0.2">
      <c r="Z8238" s="38">
        <v>8230</v>
      </c>
      <c r="AA8238" s="1">
        <v>36067.173819881355</v>
      </c>
    </row>
    <row r="8239" spans="26:27" x14ac:dyDescent="0.2">
      <c r="Z8239" s="38">
        <v>8231</v>
      </c>
      <c r="AA8239" s="1">
        <v>36451.176445078192</v>
      </c>
    </row>
    <row r="8240" spans="26:27" x14ac:dyDescent="0.2">
      <c r="Z8240" s="38">
        <v>8232</v>
      </c>
      <c r="AA8240" s="1">
        <v>36729.29417050445</v>
      </c>
    </row>
    <row r="8241" spans="26:27" x14ac:dyDescent="0.2">
      <c r="Z8241" s="38">
        <v>8233</v>
      </c>
      <c r="AA8241" s="1">
        <v>36613.717711775171</v>
      </c>
    </row>
    <row r="8242" spans="26:27" x14ac:dyDescent="0.2">
      <c r="Z8242" s="38">
        <v>8234</v>
      </c>
      <c r="AA8242" s="1">
        <v>35901.399143682575</v>
      </c>
    </row>
    <row r="8243" spans="26:27" x14ac:dyDescent="0.2">
      <c r="Z8243" s="38">
        <v>8235</v>
      </c>
      <c r="AA8243" s="1">
        <v>36789.334264169825</v>
      </c>
    </row>
    <row r="8244" spans="26:27" x14ac:dyDescent="0.2">
      <c r="Z8244" s="38">
        <v>8236</v>
      </c>
      <c r="AA8244" s="1">
        <v>35137.648492386092</v>
      </c>
    </row>
    <row r="8245" spans="26:27" x14ac:dyDescent="0.2">
      <c r="Z8245" s="38">
        <v>8237</v>
      </c>
      <c r="AA8245" s="1">
        <v>36435.086776861768</v>
      </c>
    </row>
    <row r="8246" spans="26:27" x14ac:dyDescent="0.2">
      <c r="Z8246" s="38">
        <v>8238</v>
      </c>
      <c r="AA8246" s="1">
        <v>37145.723787584662</v>
      </c>
    </row>
    <row r="8247" spans="26:27" x14ac:dyDescent="0.2">
      <c r="Z8247" s="38">
        <v>8239</v>
      </c>
      <c r="AA8247" s="1">
        <v>35334.251043129771</v>
      </c>
    </row>
    <row r="8248" spans="26:27" x14ac:dyDescent="0.2">
      <c r="Z8248" s="38">
        <v>8240</v>
      </c>
      <c r="AA8248" s="1">
        <v>36711.223223603745</v>
      </c>
    </row>
    <row r="8249" spans="26:27" x14ac:dyDescent="0.2">
      <c r="Z8249" s="38">
        <v>8241</v>
      </c>
      <c r="AA8249" s="1">
        <v>36523.889617191751</v>
      </c>
    </row>
    <row r="8250" spans="26:27" x14ac:dyDescent="0.2">
      <c r="Z8250" s="38">
        <v>8242</v>
      </c>
      <c r="AA8250" s="1">
        <v>36969.060438986984</v>
      </c>
    </row>
    <row r="8251" spans="26:27" x14ac:dyDescent="0.2">
      <c r="Z8251" s="38">
        <v>8243</v>
      </c>
      <c r="AA8251" s="1">
        <v>35975.897420442932</v>
      </c>
    </row>
    <row r="8252" spans="26:27" x14ac:dyDescent="0.2">
      <c r="Z8252" s="38">
        <v>8244</v>
      </c>
      <c r="AA8252" s="1">
        <v>37139.239173287278</v>
      </c>
    </row>
    <row r="8253" spans="26:27" x14ac:dyDescent="0.2">
      <c r="Z8253" s="38">
        <v>8245</v>
      </c>
      <c r="AA8253" s="1">
        <v>36976.422455047454</v>
      </c>
    </row>
    <row r="8254" spans="26:27" x14ac:dyDescent="0.2">
      <c r="Z8254" s="38">
        <v>8246</v>
      </c>
      <c r="AA8254" s="1">
        <v>37200.22826002886</v>
      </c>
    </row>
    <row r="8255" spans="26:27" x14ac:dyDescent="0.2">
      <c r="Z8255" s="38">
        <v>8247</v>
      </c>
      <c r="AA8255" s="1">
        <v>36072.904213272872</v>
      </c>
    </row>
    <row r="8256" spans="26:27" x14ac:dyDescent="0.2">
      <c r="Z8256" s="38">
        <v>8248</v>
      </c>
      <c r="AA8256" s="1">
        <v>36043.299141122741</v>
      </c>
    </row>
    <row r="8257" spans="26:27" x14ac:dyDescent="0.2">
      <c r="Z8257" s="38">
        <v>8249</v>
      </c>
      <c r="AA8257" s="1">
        <v>36782.828204714249</v>
      </c>
    </row>
    <row r="8258" spans="26:27" x14ac:dyDescent="0.2">
      <c r="Z8258" s="38">
        <v>8250</v>
      </c>
      <c r="AA8258" s="1">
        <v>36952.051724004952</v>
      </c>
    </row>
    <row r="8259" spans="26:27" x14ac:dyDescent="0.2">
      <c r="Z8259" s="38">
        <v>8251</v>
      </c>
      <c r="AA8259" s="1">
        <v>37147.678379516328</v>
      </c>
    </row>
    <row r="8260" spans="26:27" x14ac:dyDescent="0.2">
      <c r="Z8260" s="38">
        <v>8252</v>
      </c>
      <c r="AA8260" s="1">
        <v>37190.077124709511</v>
      </c>
    </row>
    <row r="8261" spans="26:27" x14ac:dyDescent="0.2">
      <c r="Z8261" s="38">
        <v>8253</v>
      </c>
      <c r="AA8261" s="1">
        <v>36762.757868948196</v>
      </c>
    </row>
    <row r="8262" spans="26:27" x14ac:dyDescent="0.2">
      <c r="Z8262" s="38">
        <v>8254</v>
      </c>
      <c r="AA8262" s="1">
        <v>36670.870891058868</v>
      </c>
    </row>
    <row r="8263" spans="26:27" x14ac:dyDescent="0.2">
      <c r="Z8263" s="38">
        <v>8255</v>
      </c>
      <c r="AA8263" s="1">
        <v>35767.54106466657</v>
      </c>
    </row>
    <row r="8264" spans="26:27" x14ac:dyDescent="0.2">
      <c r="Z8264" s="38">
        <v>8256</v>
      </c>
      <c r="AA8264" s="1">
        <v>36776.098095735564</v>
      </c>
    </row>
    <row r="8265" spans="26:27" x14ac:dyDescent="0.2">
      <c r="Z8265" s="38">
        <v>8257</v>
      </c>
      <c r="AA8265" s="1">
        <v>36257.850980320232</v>
      </c>
    </row>
    <row r="8266" spans="26:27" x14ac:dyDescent="0.2">
      <c r="Z8266" s="38">
        <v>8258</v>
      </c>
      <c r="AA8266" s="1">
        <v>36257.57696842475</v>
      </c>
    </row>
    <row r="8267" spans="26:27" x14ac:dyDescent="0.2">
      <c r="Z8267" s="38">
        <v>8259</v>
      </c>
      <c r="AA8267" s="1">
        <v>34999.08401012011</v>
      </c>
    </row>
    <row r="8268" spans="26:27" x14ac:dyDescent="0.2">
      <c r="Z8268" s="38">
        <v>8260</v>
      </c>
      <c r="AA8268" s="1">
        <v>37192.949415085059</v>
      </c>
    </row>
    <row r="8269" spans="26:27" x14ac:dyDescent="0.2">
      <c r="Z8269" s="38">
        <v>8261</v>
      </c>
      <c r="AA8269" s="1">
        <v>36277.532127084793</v>
      </c>
    </row>
    <row r="8270" spans="26:27" x14ac:dyDescent="0.2">
      <c r="Z8270" s="38">
        <v>8262</v>
      </c>
      <c r="AA8270" s="1">
        <v>36661.799787263546</v>
      </c>
    </row>
    <row r="8271" spans="26:27" x14ac:dyDescent="0.2">
      <c r="Z8271" s="38">
        <v>8263</v>
      </c>
      <c r="AA8271" s="1">
        <v>37341.585939040393</v>
      </c>
    </row>
    <row r="8272" spans="26:27" x14ac:dyDescent="0.2">
      <c r="Z8272" s="38">
        <v>8264</v>
      </c>
      <c r="AA8272" s="1">
        <v>35752.36885376359</v>
      </c>
    </row>
    <row r="8273" spans="26:27" x14ac:dyDescent="0.2">
      <c r="Z8273" s="38">
        <v>8265</v>
      </c>
      <c r="AA8273" s="1">
        <v>36510.698061010407</v>
      </c>
    </row>
    <row r="8274" spans="26:27" x14ac:dyDescent="0.2">
      <c r="Z8274" s="38">
        <v>8266</v>
      </c>
      <c r="AA8274" s="1">
        <v>36350.919488741856</v>
      </c>
    </row>
    <row r="8275" spans="26:27" x14ac:dyDescent="0.2">
      <c r="Z8275" s="38">
        <v>8267</v>
      </c>
      <c r="AA8275" s="1">
        <v>35553.426723348195</v>
      </c>
    </row>
    <row r="8276" spans="26:27" x14ac:dyDescent="0.2">
      <c r="Z8276" s="38">
        <v>8268</v>
      </c>
      <c r="AA8276" s="1">
        <v>36053.967540236459</v>
      </c>
    </row>
    <row r="8277" spans="26:27" x14ac:dyDescent="0.2">
      <c r="Z8277" s="38">
        <v>8269</v>
      </c>
      <c r="AA8277" s="1">
        <v>36453.327252361123</v>
      </c>
    </row>
    <row r="8278" spans="26:27" x14ac:dyDescent="0.2">
      <c r="Z8278" s="38">
        <v>8270</v>
      </c>
      <c r="AA8278" s="1">
        <v>36545.12195233992</v>
      </c>
    </row>
    <row r="8279" spans="26:27" x14ac:dyDescent="0.2">
      <c r="Z8279" s="38">
        <v>8271</v>
      </c>
      <c r="AA8279" s="1">
        <v>36498.028057187817</v>
      </c>
    </row>
    <row r="8280" spans="26:27" x14ac:dyDescent="0.2">
      <c r="Z8280" s="38">
        <v>8272</v>
      </c>
      <c r="AA8280" s="1">
        <v>36334.065572438281</v>
      </c>
    </row>
    <row r="8281" spans="26:27" x14ac:dyDescent="0.2">
      <c r="Z8281" s="38">
        <v>8273</v>
      </c>
      <c r="AA8281" s="1">
        <v>36771.691698902039</v>
      </c>
    </row>
    <row r="8282" spans="26:27" x14ac:dyDescent="0.2">
      <c r="Z8282" s="38">
        <v>8274</v>
      </c>
      <c r="AA8282" s="1">
        <v>36858.132240861058</v>
      </c>
    </row>
    <row r="8283" spans="26:27" x14ac:dyDescent="0.2">
      <c r="Z8283" s="38">
        <v>8275</v>
      </c>
      <c r="AA8283" s="1">
        <v>36404.169824924698</v>
      </c>
    </row>
    <row r="8284" spans="26:27" x14ac:dyDescent="0.2">
      <c r="Z8284" s="38">
        <v>8276</v>
      </c>
      <c r="AA8284" s="1">
        <v>36949.586752849864</v>
      </c>
    </row>
    <row r="8285" spans="26:27" x14ac:dyDescent="0.2">
      <c r="Z8285" s="38">
        <v>8277</v>
      </c>
      <c r="AA8285" s="1">
        <v>36634.929906560632</v>
      </c>
    </row>
    <row r="8286" spans="26:27" x14ac:dyDescent="0.2">
      <c r="Z8286" s="38">
        <v>8278</v>
      </c>
      <c r="AA8286" s="1">
        <v>36155.557686257387</v>
      </c>
    </row>
    <row r="8287" spans="26:27" x14ac:dyDescent="0.2">
      <c r="Z8287" s="38">
        <v>8279</v>
      </c>
      <c r="AA8287" s="1">
        <v>37670.474074099657</v>
      </c>
    </row>
    <row r="8288" spans="26:27" x14ac:dyDescent="0.2">
      <c r="Z8288" s="38">
        <v>8280</v>
      </c>
      <c r="AA8288" s="1">
        <v>35716.654318225788</v>
      </c>
    </row>
    <row r="8289" spans="26:27" x14ac:dyDescent="0.2">
      <c r="Z8289" s="38">
        <v>8281</v>
      </c>
      <c r="AA8289" s="1">
        <v>36072.627542320086</v>
      </c>
    </row>
    <row r="8290" spans="26:27" x14ac:dyDescent="0.2">
      <c r="Z8290" s="38">
        <v>8282</v>
      </c>
      <c r="AA8290" s="1">
        <v>36416.573963052615</v>
      </c>
    </row>
    <row r="8291" spans="26:27" x14ac:dyDescent="0.2">
      <c r="Z8291" s="38">
        <v>8283</v>
      </c>
      <c r="AA8291" s="1">
        <v>37264.22200741306</v>
      </c>
    </row>
    <row r="8292" spans="26:27" x14ac:dyDescent="0.2">
      <c r="Z8292" s="38">
        <v>8284</v>
      </c>
      <c r="AA8292" s="1">
        <v>37101.613816710422</v>
      </c>
    </row>
    <row r="8293" spans="26:27" x14ac:dyDescent="0.2">
      <c r="Z8293" s="38">
        <v>8285</v>
      </c>
      <c r="AA8293" s="1">
        <v>35906.927754558383</v>
      </c>
    </row>
    <row r="8294" spans="26:27" x14ac:dyDescent="0.2">
      <c r="Z8294" s="38">
        <v>8286</v>
      </c>
      <c r="AA8294" s="1">
        <v>36491.785379441484</v>
      </c>
    </row>
    <row r="8295" spans="26:27" x14ac:dyDescent="0.2">
      <c r="Z8295" s="38">
        <v>8287</v>
      </c>
      <c r="AA8295" s="1">
        <v>36586.580203788835</v>
      </c>
    </row>
    <row r="8296" spans="26:27" x14ac:dyDescent="0.2">
      <c r="Z8296" s="38">
        <v>8288</v>
      </c>
      <c r="AA8296" s="1">
        <v>37767.365117107554</v>
      </c>
    </row>
    <row r="8297" spans="26:27" x14ac:dyDescent="0.2">
      <c r="Z8297" s="38">
        <v>8289</v>
      </c>
      <c r="AA8297" s="1">
        <v>35911.674375117</v>
      </c>
    </row>
    <row r="8298" spans="26:27" x14ac:dyDescent="0.2">
      <c r="Z8298" s="38">
        <v>8290</v>
      </c>
      <c r="AA8298" s="1">
        <v>36784.833601638362</v>
      </c>
    </row>
    <row r="8299" spans="26:27" x14ac:dyDescent="0.2">
      <c r="Z8299" s="38">
        <v>8291</v>
      </c>
      <c r="AA8299" s="1">
        <v>36415.689702088035</v>
      </c>
    </row>
    <row r="8300" spans="26:27" x14ac:dyDescent="0.2">
      <c r="Z8300" s="38">
        <v>8292</v>
      </c>
      <c r="AA8300" s="1">
        <v>36932.263137651906</v>
      </c>
    </row>
    <row r="8301" spans="26:27" x14ac:dyDescent="0.2">
      <c r="Z8301" s="38">
        <v>8293</v>
      </c>
      <c r="AA8301" s="1">
        <v>36456.80101461189</v>
      </c>
    </row>
    <row r="8302" spans="26:27" x14ac:dyDescent="0.2">
      <c r="Z8302" s="38">
        <v>8294</v>
      </c>
      <c r="AA8302" s="1">
        <v>35711.047796181476</v>
      </c>
    </row>
    <row r="8303" spans="26:27" x14ac:dyDescent="0.2">
      <c r="Z8303" s="38">
        <v>8295</v>
      </c>
      <c r="AA8303" s="1">
        <v>36664.60119134852</v>
      </c>
    </row>
    <row r="8304" spans="26:27" x14ac:dyDescent="0.2">
      <c r="Z8304" s="38">
        <v>8296</v>
      </c>
      <c r="AA8304" s="1">
        <v>37233.689992675783</v>
      </c>
    </row>
    <row r="8305" spans="26:27" x14ac:dyDescent="0.2">
      <c r="Z8305" s="38">
        <v>8297</v>
      </c>
      <c r="AA8305" s="1">
        <v>36688.191244480193</v>
      </c>
    </row>
    <row r="8306" spans="26:27" x14ac:dyDescent="0.2">
      <c r="Z8306" s="38">
        <v>8298</v>
      </c>
      <c r="AA8306" s="1">
        <v>36381.776161274451</v>
      </c>
    </row>
    <row r="8307" spans="26:27" x14ac:dyDescent="0.2">
      <c r="Z8307" s="38">
        <v>8299</v>
      </c>
      <c r="AA8307" s="1">
        <v>36767.305061651881</v>
      </c>
    </row>
    <row r="8308" spans="26:27" x14ac:dyDescent="0.2">
      <c r="Z8308" s="38">
        <v>8300</v>
      </c>
      <c r="AA8308" s="1">
        <v>36944.760881592731</v>
      </c>
    </row>
    <row r="8309" spans="26:27" x14ac:dyDescent="0.2">
      <c r="Z8309" s="38">
        <v>8301</v>
      </c>
      <c r="AA8309" s="1">
        <v>36107.307066081485</v>
      </c>
    </row>
    <row r="8310" spans="26:27" x14ac:dyDescent="0.2">
      <c r="Z8310" s="38">
        <v>8302</v>
      </c>
      <c r="AA8310" s="1">
        <v>37006.151753390433</v>
      </c>
    </row>
    <row r="8311" spans="26:27" x14ac:dyDescent="0.2">
      <c r="Z8311" s="38">
        <v>8303</v>
      </c>
      <c r="AA8311" s="1">
        <v>36374.306236441756</v>
      </c>
    </row>
    <row r="8312" spans="26:27" x14ac:dyDescent="0.2">
      <c r="Z8312" s="38">
        <v>8304</v>
      </c>
      <c r="AA8312" s="1">
        <v>36864.00162669774</v>
      </c>
    </row>
    <row r="8313" spans="26:27" x14ac:dyDescent="0.2">
      <c r="Z8313" s="38">
        <v>8305</v>
      </c>
      <c r="AA8313" s="1">
        <v>36377.24485333389</v>
      </c>
    </row>
    <row r="8314" spans="26:27" x14ac:dyDescent="0.2">
      <c r="Z8314" s="38">
        <v>8306</v>
      </c>
      <c r="AA8314" s="1">
        <v>37036.63964888241</v>
      </c>
    </row>
    <row r="8315" spans="26:27" x14ac:dyDescent="0.2">
      <c r="Z8315" s="38">
        <v>8307</v>
      </c>
      <c r="AA8315" s="1">
        <v>35747.128672893552</v>
      </c>
    </row>
    <row r="8316" spans="26:27" x14ac:dyDescent="0.2">
      <c r="Z8316" s="38">
        <v>8308</v>
      </c>
      <c r="AA8316" s="1">
        <v>37390.663635017583</v>
      </c>
    </row>
    <row r="8317" spans="26:27" x14ac:dyDescent="0.2">
      <c r="Z8317" s="38">
        <v>8309</v>
      </c>
      <c r="AA8317" s="1">
        <v>36308.675265984108</v>
      </c>
    </row>
    <row r="8318" spans="26:27" x14ac:dyDescent="0.2">
      <c r="Z8318" s="38">
        <v>8310</v>
      </c>
      <c r="AA8318" s="1">
        <v>37087.224669628544</v>
      </c>
    </row>
    <row r="8319" spans="26:27" x14ac:dyDescent="0.2">
      <c r="Z8319" s="38">
        <v>8311</v>
      </c>
      <c r="AA8319" s="1">
        <v>36370.233630250179</v>
      </c>
    </row>
    <row r="8320" spans="26:27" x14ac:dyDescent="0.2">
      <c r="Z8320" s="38">
        <v>8312</v>
      </c>
      <c r="AA8320" s="1">
        <v>36254.009841537751</v>
      </c>
    </row>
    <row r="8321" spans="26:27" x14ac:dyDescent="0.2">
      <c r="Z8321" s="38">
        <v>8313</v>
      </c>
      <c r="AA8321" s="1">
        <v>36602.94879082343</v>
      </c>
    </row>
    <row r="8322" spans="26:27" x14ac:dyDescent="0.2">
      <c r="Z8322" s="38">
        <v>8314</v>
      </c>
      <c r="AA8322" s="1">
        <v>36623.118503888632</v>
      </c>
    </row>
    <row r="8323" spans="26:27" x14ac:dyDescent="0.2">
      <c r="Z8323" s="38">
        <v>8315</v>
      </c>
      <c r="AA8323" s="1">
        <v>36642.481770025115</v>
      </c>
    </row>
    <row r="8324" spans="26:27" x14ac:dyDescent="0.2">
      <c r="Z8324" s="38">
        <v>8316</v>
      </c>
      <c r="AA8324" s="1">
        <v>36979.113893241883</v>
      </c>
    </row>
    <row r="8325" spans="26:27" x14ac:dyDescent="0.2">
      <c r="Z8325" s="38">
        <v>8317</v>
      </c>
      <c r="AA8325" s="1">
        <v>36597.92032525695</v>
      </c>
    </row>
    <row r="8326" spans="26:27" x14ac:dyDescent="0.2">
      <c r="Z8326" s="38">
        <v>8318</v>
      </c>
      <c r="AA8326" s="1">
        <v>36349.003368570106</v>
      </c>
    </row>
    <row r="8327" spans="26:27" x14ac:dyDescent="0.2">
      <c r="Z8327" s="38">
        <v>8319</v>
      </c>
      <c r="AA8327" s="1">
        <v>36065.600547517948</v>
      </c>
    </row>
    <row r="8328" spans="26:27" x14ac:dyDescent="0.2">
      <c r="Z8328" s="38">
        <v>8320</v>
      </c>
      <c r="AA8328" s="1">
        <v>36817.785447410832</v>
      </c>
    </row>
    <row r="8329" spans="26:27" x14ac:dyDescent="0.2">
      <c r="Z8329" s="38">
        <v>8321</v>
      </c>
      <c r="AA8329" s="1">
        <v>36870.673913506173</v>
      </c>
    </row>
    <row r="8330" spans="26:27" x14ac:dyDescent="0.2">
      <c r="Z8330" s="38">
        <v>8322</v>
      </c>
      <c r="AA8330" s="1">
        <v>36578.839721633398</v>
      </c>
    </row>
    <row r="8331" spans="26:27" x14ac:dyDescent="0.2">
      <c r="Z8331" s="38">
        <v>8323</v>
      </c>
      <c r="AA8331" s="1">
        <v>36549.833640422934</v>
      </c>
    </row>
    <row r="8332" spans="26:27" x14ac:dyDescent="0.2">
      <c r="Z8332" s="38">
        <v>8324</v>
      </c>
      <c r="AA8332" s="1">
        <v>35937.517087103362</v>
      </c>
    </row>
    <row r="8333" spans="26:27" x14ac:dyDescent="0.2">
      <c r="Z8333" s="38">
        <v>8325</v>
      </c>
      <c r="AA8333" s="1">
        <v>35147.830469480308</v>
      </c>
    </row>
    <row r="8334" spans="26:27" x14ac:dyDescent="0.2">
      <c r="Z8334" s="38">
        <v>8326</v>
      </c>
      <c r="AA8334" s="1">
        <v>36578.07878039834</v>
      </c>
    </row>
    <row r="8335" spans="26:27" x14ac:dyDescent="0.2">
      <c r="Z8335" s="38">
        <v>8327</v>
      </c>
      <c r="AA8335" s="1">
        <v>37697.573300211261</v>
      </c>
    </row>
    <row r="8336" spans="26:27" x14ac:dyDescent="0.2">
      <c r="Z8336" s="38">
        <v>8328</v>
      </c>
      <c r="AA8336" s="1">
        <v>36685.117944461985</v>
      </c>
    </row>
    <row r="8337" spans="26:27" x14ac:dyDescent="0.2">
      <c r="Z8337" s="38">
        <v>8329</v>
      </c>
      <c r="AA8337" s="1">
        <v>36624.303991315799</v>
      </c>
    </row>
    <row r="8338" spans="26:27" x14ac:dyDescent="0.2">
      <c r="Z8338" s="38">
        <v>8330</v>
      </c>
      <c r="AA8338" s="1">
        <v>35884.355382348367</v>
      </c>
    </row>
    <row r="8339" spans="26:27" x14ac:dyDescent="0.2">
      <c r="Z8339" s="38">
        <v>8331</v>
      </c>
      <c r="AA8339" s="1">
        <v>36152.009942584278</v>
      </c>
    </row>
    <row r="8340" spans="26:27" x14ac:dyDescent="0.2">
      <c r="Z8340" s="38">
        <v>8332</v>
      </c>
      <c r="AA8340" s="1">
        <v>36460.207272255335</v>
      </c>
    </row>
    <row r="8341" spans="26:27" x14ac:dyDescent="0.2">
      <c r="Z8341" s="38">
        <v>8333</v>
      </c>
      <c r="AA8341" s="1">
        <v>35864.164902830802</v>
      </c>
    </row>
    <row r="8342" spans="26:27" x14ac:dyDescent="0.2">
      <c r="Z8342" s="38">
        <v>8334</v>
      </c>
      <c r="AA8342" s="1">
        <v>36740.360797377652</v>
      </c>
    </row>
    <row r="8343" spans="26:27" x14ac:dyDescent="0.2">
      <c r="Z8343" s="38">
        <v>8335</v>
      </c>
      <c r="AA8343" s="1">
        <v>36954.101145749402</v>
      </c>
    </row>
    <row r="8344" spans="26:27" x14ac:dyDescent="0.2">
      <c r="Z8344" s="38">
        <v>8336</v>
      </c>
      <c r="AA8344" s="1">
        <v>36158.988103674536</v>
      </c>
    </row>
    <row r="8345" spans="26:27" x14ac:dyDescent="0.2">
      <c r="Z8345" s="38">
        <v>8337</v>
      </c>
      <c r="AA8345" s="1">
        <v>36750.789791483418</v>
      </c>
    </row>
    <row r="8346" spans="26:27" x14ac:dyDescent="0.2">
      <c r="Z8346" s="38">
        <v>8338</v>
      </c>
      <c r="AA8346" s="1">
        <v>36907.62616616665</v>
      </c>
    </row>
    <row r="8347" spans="26:27" x14ac:dyDescent="0.2">
      <c r="Z8347" s="38">
        <v>8339</v>
      </c>
      <c r="AA8347" s="1">
        <v>35373.026301541569</v>
      </c>
    </row>
    <row r="8348" spans="26:27" x14ac:dyDescent="0.2">
      <c r="Z8348" s="38">
        <v>8340</v>
      </c>
      <c r="AA8348" s="1">
        <v>37181.343967541965</v>
      </c>
    </row>
    <row r="8349" spans="26:27" x14ac:dyDescent="0.2">
      <c r="Z8349" s="38">
        <v>8341</v>
      </c>
      <c r="AA8349" s="1">
        <v>37144.628488108283</v>
      </c>
    </row>
    <row r="8350" spans="26:27" x14ac:dyDescent="0.2">
      <c r="Z8350" s="38">
        <v>8342</v>
      </c>
      <c r="AA8350" s="1">
        <v>36144.354474131316</v>
      </c>
    </row>
    <row r="8351" spans="26:27" x14ac:dyDescent="0.2">
      <c r="Z8351" s="38">
        <v>8343</v>
      </c>
      <c r="AA8351" s="1">
        <v>35921.779779052391</v>
      </c>
    </row>
    <row r="8352" spans="26:27" x14ac:dyDescent="0.2">
      <c r="Z8352" s="38">
        <v>8344</v>
      </c>
      <c r="AA8352" s="1">
        <v>36784.713444199908</v>
      </c>
    </row>
    <row r="8353" spans="26:27" x14ac:dyDescent="0.2">
      <c r="Z8353" s="38">
        <v>8345</v>
      </c>
      <c r="AA8353" s="1">
        <v>37492.979189747915</v>
      </c>
    </row>
    <row r="8354" spans="26:27" x14ac:dyDescent="0.2">
      <c r="Z8354" s="38">
        <v>8346</v>
      </c>
      <c r="AA8354" s="1">
        <v>36228.109304253114</v>
      </c>
    </row>
    <row r="8355" spans="26:27" x14ac:dyDescent="0.2">
      <c r="Z8355" s="38">
        <v>8347</v>
      </c>
      <c r="AA8355" s="1">
        <v>37197.109646035111</v>
      </c>
    </row>
    <row r="8356" spans="26:27" x14ac:dyDescent="0.2">
      <c r="Z8356" s="38">
        <v>8348</v>
      </c>
      <c r="AA8356" s="1">
        <v>35604.378332123233</v>
      </c>
    </row>
    <row r="8357" spans="26:27" x14ac:dyDescent="0.2">
      <c r="Z8357" s="38">
        <v>8349</v>
      </c>
      <c r="AA8357" s="1">
        <v>37270.412978518129</v>
      </c>
    </row>
    <row r="8358" spans="26:27" x14ac:dyDescent="0.2">
      <c r="Z8358" s="38">
        <v>8350</v>
      </c>
      <c r="AA8358" s="1">
        <v>35088.196468060465</v>
      </c>
    </row>
    <row r="8359" spans="26:27" x14ac:dyDescent="0.2">
      <c r="Z8359" s="38">
        <v>8351</v>
      </c>
      <c r="AA8359" s="1">
        <v>35581.549351032416</v>
      </c>
    </row>
    <row r="8360" spans="26:27" x14ac:dyDescent="0.2">
      <c r="Z8360" s="38">
        <v>8352</v>
      </c>
      <c r="AA8360" s="1">
        <v>36519.255051495275</v>
      </c>
    </row>
    <row r="8361" spans="26:27" x14ac:dyDescent="0.2">
      <c r="Z8361" s="38">
        <v>8353</v>
      </c>
      <c r="AA8361" s="1">
        <v>35279.251040259376</v>
      </c>
    </row>
    <row r="8362" spans="26:27" x14ac:dyDescent="0.2">
      <c r="Z8362" s="38">
        <v>8354</v>
      </c>
      <c r="AA8362" s="1">
        <v>37149.522794283039</v>
      </c>
    </row>
    <row r="8363" spans="26:27" x14ac:dyDescent="0.2">
      <c r="Z8363" s="38">
        <v>8355</v>
      </c>
      <c r="AA8363" s="1">
        <v>36145.251489463924</v>
      </c>
    </row>
    <row r="8364" spans="26:27" x14ac:dyDescent="0.2">
      <c r="Z8364" s="38">
        <v>8356</v>
      </c>
      <c r="AA8364" s="1">
        <v>36525.886624887899</v>
      </c>
    </row>
    <row r="8365" spans="26:27" x14ac:dyDescent="0.2">
      <c r="Z8365" s="38">
        <v>8357</v>
      </c>
      <c r="AA8365" s="1">
        <v>36474.938838386981</v>
      </c>
    </row>
    <row r="8366" spans="26:27" x14ac:dyDescent="0.2">
      <c r="Z8366" s="38">
        <v>8358</v>
      </c>
      <c r="AA8366" s="1">
        <v>37733.841651431721</v>
      </c>
    </row>
    <row r="8367" spans="26:27" x14ac:dyDescent="0.2">
      <c r="Z8367" s="38">
        <v>8359</v>
      </c>
      <c r="AA8367" s="1">
        <v>36929.634022559898</v>
      </c>
    </row>
    <row r="8368" spans="26:27" x14ac:dyDescent="0.2">
      <c r="Z8368" s="38">
        <v>8360</v>
      </c>
      <c r="AA8368" s="1">
        <v>36217.909151224536</v>
      </c>
    </row>
    <row r="8369" spans="26:27" x14ac:dyDescent="0.2">
      <c r="Z8369" s="38">
        <v>8361</v>
      </c>
      <c r="AA8369" s="1">
        <v>37382.573893215929</v>
      </c>
    </row>
    <row r="8370" spans="26:27" x14ac:dyDescent="0.2">
      <c r="Z8370" s="38">
        <v>8362</v>
      </c>
      <c r="AA8370" s="1">
        <v>36268.260881402035</v>
      </c>
    </row>
    <row r="8371" spans="26:27" x14ac:dyDescent="0.2">
      <c r="Z8371" s="38">
        <v>8363</v>
      </c>
      <c r="AA8371" s="1">
        <v>35545.269502086885</v>
      </c>
    </row>
    <row r="8372" spans="26:27" x14ac:dyDescent="0.2">
      <c r="Z8372" s="38">
        <v>8364</v>
      </c>
      <c r="AA8372" s="1">
        <v>36288.632763532216</v>
      </c>
    </row>
    <row r="8373" spans="26:27" x14ac:dyDescent="0.2">
      <c r="Z8373" s="38">
        <v>8365</v>
      </c>
      <c r="AA8373" s="1">
        <v>36485.08429478389</v>
      </c>
    </row>
    <row r="8374" spans="26:27" x14ac:dyDescent="0.2">
      <c r="Z8374" s="38">
        <v>8366</v>
      </c>
      <c r="AA8374" s="1">
        <v>36992.15964409538</v>
      </c>
    </row>
    <row r="8375" spans="26:27" x14ac:dyDescent="0.2">
      <c r="Z8375" s="38">
        <v>8367</v>
      </c>
      <c r="AA8375" s="1">
        <v>36130.545474062244</v>
      </c>
    </row>
    <row r="8376" spans="26:27" x14ac:dyDescent="0.2">
      <c r="Z8376" s="38">
        <v>8368</v>
      </c>
      <c r="AA8376" s="1">
        <v>36681.854926908672</v>
      </c>
    </row>
    <row r="8377" spans="26:27" x14ac:dyDescent="0.2">
      <c r="Z8377" s="38">
        <v>8369</v>
      </c>
      <c r="AA8377" s="1">
        <v>36762.492522825843</v>
      </c>
    </row>
    <row r="8378" spans="26:27" x14ac:dyDescent="0.2">
      <c r="Z8378" s="38">
        <v>8370</v>
      </c>
      <c r="AA8378" s="1">
        <v>36353.75747726659</v>
      </c>
    </row>
    <row r="8379" spans="26:27" x14ac:dyDescent="0.2">
      <c r="Z8379" s="38">
        <v>8371</v>
      </c>
      <c r="AA8379" s="1">
        <v>36063.629862256086</v>
      </c>
    </row>
    <row r="8380" spans="26:27" x14ac:dyDescent="0.2">
      <c r="Z8380" s="38">
        <v>8372</v>
      </c>
      <c r="AA8380" s="1">
        <v>36945.189348383436</v>
      </c>
    </row>
    <row r="8381" spans="26:27" x14ac:dyDescent="0.2">
      <c r="Z8381" s="38">
        <v>8373</v>
      </c>
      <c r="AA8381" s="1">
        <v>35628.734145310445</v>
      </c>
    </row>
    <row r="8382" spans="26:27" x14ac:dyDescent="0.2">
      <c r="Z8382" s="38">
        <v>8374</v>
      </c>
      <c r="AA8382" s="1">
        <v>36705.448030876767</v>
      </c>
    </row>
    <row r="8383" spans="26:27" x14ac:dyDescent="0.2">
      <c r="Z8383" s="38">
        <v>8375</v>
      </c>
      <c r="AA8383" s="1">
        <v>35818.758547023295</v>
      </c>
    </row>
    <row r="8384" spans="26:27" x14ac:dyDescent="0.2">
      <c r="Z8384" s="38">
        <v>8376</v>
      </c>
      <c r="AA8384" s="1">
        <v>36682.685252792297</v>
      </c>
    </row>
    <row r="8385" spans="26:27" x14ac:dyDescent="0.2">
      <c r="Z8385" s="38">
        <v>8377</v>
      </c>
      <c r="AA8385" s="1">
        <v>36982.912862348254</v>
      </c>
    </row>
    <row r="8386" spans="26:27" x14ac:dyDescent="0.2">
      <c r="Z8386" s="38">
        <v>8378</v>
      </c>
      <c r="AA8386" s="1">
        <v>35911.598459100584</v>
      </c>
    </row>
    <row r="8387" spans="26:27" x14ac:dyDescent="0.2">
      <c r="Z8387" s="38">
        <v>8379</v>
      </c>
      <c r="AA8387" s="1">
        <v>35595.255923883531</v>
      </c>
    </row>
    <row r="8388" spans="26:27" x14ac:dyDescent="0.2">
      <c r="Z8388" s="38">
        <v>8380</v>
      </c>
      <c r="AA8388" s="1">
        <v>36197.612355331657</v>
      </c>
    </row>
    <row r="8389" spans="26:27" x14ac:dyDescent="0.2">
      <c r="Z8389" s="38">
        <v>8381</v>
      </c>
      <c r="AA8389" s="1">
        <v>35955.927013753178</v>
      </c>
    </row>
    <row r="8390" spans="26:27" x14ac:dyDescent="0.2">
      <c r="Z8390" s="38">
        <v>8382</v>
      </c>
      <c r="AA8390" s="1">
        <v>36419.163107186374</v>
      </c>
    </row>
    <row r="8391" spans="26:27" x14ac:dyDescent="0.2">
      <c r="Z8391" s="38">
        <v>8383</v>
      </c>
      <c r="AA8391" s="1">
        <v>36211.049384051221</v>
      </c>
    </row>
    <row r="8392" spans="26:27" x14ac:dyDescent="0.2">
      <c r="Z8392" s="38">
        <v>8384</v>
      </c>
      <c r="AA8392" s="1">
        <v>36106.058618952491</v>
      </c>
    </row>
    <row r="8393" spans="26:27" x14ac:dyDescent="0.2">
      <c r="Z8393" s="38">
        <v>8385</v>
      </c>
      <c r="AA8393" s="1">
        <v>36294.532599475904</v>
      </c>
    </row>
    <row r="8394" spans="26:27" x14ac:dyDescent="0.2">
      <c r="Z8394" s="38">
        <v>8386</v>
      </c>
      <c r="AA8394" s="1">
        <v>36255.414915235553</v>
      </c>
    </row>
    <row r="8395" spans="26:27" x14ac:dyDescent="0.2">
      <c r="Z8395" s="38">
        <v>8387</v>
      </c>
      <c r="AA8395" s="1">
        <v>37093.055153873393</v>
      </c>
    </row>
    <row r="8396" spans="26:27" x14ac:dyDescent="0.2">
      <c r="Z8396" s="38">
        <v>8388</v>
      </c>
      <c r="AA8396" s="1">
        <v>37220.605372742226</v>
      </c>
    </row>
    <row r="8397" spans="26:27" x14ac:dyDescent="0.2">
      <c r="Z8397" s="38">
        <v>8389</v>
      </c>
      <c r="AA8397" s="1">
        <v>36092.331943962388</v>
      </c>
    </row>
    <row r="8398" spans="26:27" x14ac:dyDescent="0.2">
      <c r="Z8398" s="38">
        <v>8390</v>
      </c>
      <c r="AA8398" s="1">
        <v>36216.861275374897</v>
      </c>
    </row>
    <row r="8399" spans="26:27" x14ac:dyDescent="0.2">
      <c r="Z8399" s="38">
        <v>8391</v>
      </c>
      <c r="AA8399" s="1">
        <v>36481.352095816372</v>
      </c>
    </row>
    <row r="8400" spans="26:27" x14ac:dyDescent="0.2">
      <c r="Z8400" s="38">
        <v>8392</v>
      </c>
      <c r="AA8400" s="1">
        <v>35808.483553038343</v>
      </c>
    </row>
    <row r="8401" spans="26:27" x14ac:dyDescent="0.2">
      <c r="Z8401" s="38">
        <v>8393</v>
      </c>
      <c r="AA8401" s="1">
        <v>36751.236748882278</v>
      </c>
    </row>
    <row r="8402" spans="26:27" x14ac:dyDescent="0.2">
      <c r="Z8402" s="38">
        <v>8394</v>
      </c>
      <c r="AA8402" s="1">
        <v>36510.639686363706</v>
      </c>
    </row>
    <row r="8403" spans="26:27" x14ac:dyDescent="0.2">
      <c r="Z8403" s="38">
        <v>8395</v>
      </c>
      <c r="AA8403" s="1">
        <v>36237.281584600423</v>
      </c>
    </row>
    <row r="8404" spans="26:27" x14ac:dyDescent="0.2">
      <c r="Z8404" s="38">
        <v>8396</v>
      </c>
      <c r="AA8404" s="1">
        <v>36295.782081135025</v>
      </c>
    </row>
    <row r="8405" spans="26:27" x14ac:dyDescent="0.2">
      <c r="Z8405" s="38">
        <v>8397</v>
      </c>
      <c r="AA8405" s="1">
        <v>36688.764604249081</v>
      </c>
    </row>
    <row r="8406" spans="26:27" x14ac:dyDescent="0.2">
      <c r="Z8406" s="38">
        <v>8398</v>
      </c>
      <c r="AA8406" s="1">
        <v>37039.762551080916</v>
      </c>
    </row>
    <row r="8407" spans="26:27" x14ac:dyDescent="0.2">
      <c r="Z8407" s="38">
        <v>8399</v>
      </c>
      <c r="AA8407" s="1">
        <v>37012.644613562225</v>
      </c>
    </row>
    <row r="8408" spans="26:27" x14ac:dyDescent="0.2">
      <c r="Z8408" s="38">
        <v>8400</v>
      </c>
      <c r="AA8408" s="1">
        <v>35940.824839957502</v>
      </c>
    </row>
    <row r="8409" spans="26:27" x14ac:dyDescent="0.2">
      <c r="Z8409" s="38">
        <v>8401</v>
      </c>
      <c r="AA8409" s="1">
        <v>37108.207024710733</v>
      </c>
    </row>
    <row r="8410" spans="26:27" x14ac:dyDescent="0.2">
      <c r="Z8410" s="38">
        <v>8402</v>
      </c>
      <c r="AA8410" s="1">
        <v>35738.589484246826</v>
      </c>
    </row>
    <row r="8411" spans="26:27" x14ac:dyDescent="0.2">
      <c r="Z8411" s="38">
        <v>8403</v>
      </c>
      <c r="AA8411" s="1">
        <v>35471.095296782747</v>
      </c>
    </row>
    <row r="8412" spans="26:27" x14ac:dyDescent="0.2">
      <c r="Z8412" s="38">
        <v>8404</v>
      </c>
      <c r="AA8412" s="1">
        <v>36737.372485309927</v>
      </c>
    </row>
    <row r="8413" spans="26:27" x14ac:dyDescent="0.2">
      <c r="Z8413" s="38">
        <v>8405</v>
      </c>
      <c r="AA8413" s="1">
        <v>35743.014754909716</v>
      </c>
    </row>
    <row r="8414" spans="26:27" x14ac:dyDescent="0.2">
      <c r="Z8414" s="38">
        <v>8406</v>
      </c>
      <c r="AA8414" s="1">
        <v>36458.945819330242</v>
      </c>
    </row>
    <row r="8415" spans="26:27" x14ac:dyDescent="0.2">
      <c r="Z8415" s="38">
        <v>8407</v>
      </c>
      <c r="AA8415" s="1">
        <v>37062.573435847822</v>
      </c>
    </row>
    <row r="8416" spans="26:27" x14ac:dyDescent="0.2">
      <c r="Z8416" s="38">
        <v>8408</v>
      </c>
      <c r="AA8416" s="1">
        <v>36225.972851060142</v>
      </c>
    </row>
    <row r="8417" spans="26:27" x14ac:dyDescent="0.2">
      <c r="Z8417" s="38">
        <v>8409</v>
      </c>
      <c r="AA8417" s="1">
        <v>36901.257921434779</v>
      </c>
    </row>
    <row r="8418" spans="26:27" x14ac:dyDescent="0.2">
      <c r="Z8418" s="38">
        <v>8410</v>
      </c>
      <c r="AA8418" s="1">
        <v>36019.529379667132</v>
      </c>
    </row>
    <row r="8419" spans="26:27" x14ac:dyDescent="0.2">
      <c r="Z8419" s="38">
        <v>8411</v>
      </c>
      <c r="AA8419" s="1">
        <v>36345.555852499179</v>
      </c>
    </row>
    <row r="8420" spans="26:27" x14ac:dyDescent="0.2">
      <c r="Z8420" s="38">
        <v>8412</v>
      </c>
      <c r="AA8420" s="1">
        <v>35815.09832016367</v>
      </c>
    </row>
    <row r="8421" spans="26:27" x14ac:dyDescent="0.2">
      <c r="Z8421" s="38">
        <v>8413</v>
      </c>
      <c r="AA8421" s="1">
        <v>35776.494074671806</v>
      </c>
    </row>
    <row r="8422" spans="26:27" x14ac:dyDescent="0.2">
      <c r="Z8422" s="38">
        <v>8414</v>
      </c>
      <c r="AA8422" s="1">
        <v>37474.798729436239</v>
      </c>
    </row>
    <row r="8423" spans="26:27" x14ac:dyDescent="0.2">
      <c r="Z8423" s="38">
        <v>8415</v>
      </c>
      <c r="AA8423" s="1">
        <v>36601.947871914439</v>
      </c>
    </row>
    <row r="8424" spans="26:27" x14ac:dyDescent="0.2">
      <c r="Z8424" s="38">
        <v>8416</v>
      </c>
      <c r="AA8424" s="1">
        <v>36534.844513299344</v>
      </c>
    </row>
    <row r="8425" spans="26:27" x14ac:dyDescent="0.2">
      <c r="Z8425" s="38">
        <v>8417</v>
      </c>
      <c r="AA8425" s="1">
        <v>37113.281104949296</v>
      </c>
    </row>
    <row r="8426" spans="26:27" x14ac:dyDescent="0.2">
      <c r="Z8426" s="38">
        <v>8418</v>
      </c>
      <c r="AA8426" s="1">
        <v>37000.253152206511</v>
      </c>
    </row>
    <row r="8427" spans="26:27" x14ac:dyDescent="0.2">
      <c r="Z8427" s="38">
        <v>8419</v>
      </c>
      <c r="AA8427" s="1">
        <v>37333.036884804424</v>
      </c>
    </row>
    <row r="8428" spans="26:27" x14ac:dyDescent="0.2">
      <c r="Z8428" s="38">
        <v>8420</v>
      </c>
      <c r="AA8428" s="1">
        <v>36948.685408378078</v>
      </c>
    </row>
    <row r="8429" spans="26:27" x14ac:dyDescent="0.2">
      <c r="Z8429" s="38">
        <v>8421</v>
      </c>
      <c r="AA8429" s="1">
        <v>36014.166437667845</v>
      </c>
    </row>
    <row r="8430" spans="26:27" x14ac:dyDescent="0.2">
      <c r="Z8430" s="38">
        <v>8422</v>
      </c>
      <c r="AA8430" s="1">
        <v>36033.092135447157</v>
      </c>
    </row>
    <row r="8431" spans="26:27" x14ac:dyDescent="0.2">
      <c r="Z8431" s="38">
        <v>8423</v>
      </c>
      <c r="AA8431" s="1">
        <v>36463.786806534845</v>
      </c>
    </row>
    <row r="8432" spans="26:27" x14ac:dyDescent="0.2">
      <c r="Z8432" s="38">
        <v>8424</v>
      </c>
      <c r="AA8432" s="1">
        <v>36187.96677424635</v>
      </c>
    </row>
    <row r="8433" spans="26:27" x14ac:dyDescent="0.2">
      <c r="Z8433" s="38">
        <v>8425</v>
      </c>
      <c r="AA8433" s="1">
        <v>36033.205953224111</v>
      </c>
    </row>
    <row r="8434" spans="26:27" x14ac:dyDescent="0.2">
      <c r="Z8434" s="38">
        <v>8426</v>
      </c>
      <c r="AA8434" s="1">
        <v>37103.107210137219</v>
      </c>
    </row>
    <row r="8435" spans="26:27" x14ac:dyDescent="0.2">
      <c r="Z8435" s="38">
        <v>8427</v>
      </c>
      <c r="AA8435" s="1">
        <v>35595.33368604687</v>
      </c>
    </row>
    <row r="8436" spans="26:27" x14ac:dyDescent="0.2">
      <c r="Z8436" s="38">
        <v>8428</v>
      </c>
      <c r="AA8436" s="1">
        <v>35199.974784270933</v>
      </c>
    </row>
    <row r="8437" spans="26:27" x14ac:dyDescent="0.2">
      <c r="Z8437" s="38">
        <v>8429</v>
      </c>
      <c r="AA8437" s="1">
        <v>36992.053726243772</v>
      </c>
    </row>
    <row r="8438" spans="26:27" x14ac:dyDescent="0.2">
      <c r="Z8438" s="38">
        <v>8430</v>
      </c>
      <c r="AA8438" s="1">
        <v>36916.259793848898</v>
      </c>
    </row>
    <row r="8439" spans="26:27" x14ac:dyDescent="0.2">
      <c r="Z8439" s="38">
        <v>8431</v>
      </c>
      <c r="AA8439" s="1">
        <v>35208.707721838407</v>
      </c>
    </row>
    <row r="8440" spans="26:27" x14ac:dyDescent="0.2">
      <c r="Z8440" s="38">
        <v>8432</v>
      </c>
      <c r="AA8440" s="1">
        <v>37478.593913134246</v>
      </c>
    </row>
    <row r="8441" spans="26:27" x14ac:dyDescent="0.2">
      <c r="Z8441" s="38">
        <v>8433</v>
      </c>
      <c r="AA8441" s="1">
        <v>36957.419689748742</v>
      </c>
    </row>
    <row r="8442" spans="26:27" x14ac:dyDescent="0.2">
      <c r="Z8442" s="38">
        <v>8434</v>
      </c>
      <c r="AA8442" s="1">
        <v>36508.503347635706</v>
      </c>
    </row>
    <row r="8443" spans="26:27" x14ac:dyDescent="0.2">
      <c r="Z8443" s="38">
        <v>8435</v>
      </c>
      <c r="AA8443" s="1">
        <v>36598.882893051239</v>
      </c>
    </row>
    <row r="8444" spans="26:27" x14ac:dyDescent="0.2">
      <c r="Z8444" s="38">
        <v>8436</v>
      </c>
      <c r="AA8444" s="1">
        <v>35671.48256619872</v>
      </c>
    </row>
    <row r="8445" spans="26:27" x14ac:dyDescent="0.2">
      <c r="Z8445" s="38">
        <v>8437</v>
      </c>
      <c r="AA8445" s="1">
        <v>36141.854317394194</v>
      </c>
    </row>
    <row r="8446" spans="26:27" x14ac:dyDescent="0.2">
      <c r="Z8446" s="38">
        <v>8438</v>
      </c>
      <c r="AA8446" s="1">
        <v>37288.467836011565</v>
      </c>
    </row>
    <row r="8447" spans="26:27" x14ac:dyDescent="0.2">
      <c r="Z8447" s="38">
        <v>8439</v>
      </c>
      <c r="AA8447" s="1">
        <v>35172.511566214969</v>
      </c>
    </row>
    <row r="8448" spans="26:27" x14ac:dyDescent="0.2">
      <c r="Z8448" s="38">
        <v>8440</v>
      </c>
      <c r="AA8448" s="1">
        <v>36389.696679481836</v>
      </c>
    </row>
    <row r="8449" spans="26:27" x14ac:dyDescent="0.2">
      <c r="Z8449" s="38">
        <v>8441</v>
      </c>
      <c r="AA8449" s="1">
        <v>36825.840039265844</v>
      </c>
    </row>
    <row r="8450" spans="26:27" x14ac:dyDescent="0.2">
      <c r="Z8450" s="38">
        <v>8442</v>
      </c>
      <c r="AA8450" s="1">
        <v>35738.803311334304</v>
      </c>
    </row>
    <row r="8451" spans="26:27" x14ac:dyDescent="0.2">
      <c r="Z8451" s="38">
        <v>8443</v>
      </c>
      <c r="AA8451" s="1">
        <v>36837.436975985613</v>
      </c>
    </row>
    <row r="8452" spans="26:27" x14ac:dyDescent="0.2">
      <c r="Z8452" s="38">
        <v>8444</v>
      </c>
      <c r="AA8452" s="1">
        <v>36419.841423486207</v>
      </c>
    </row>
    <row r="8453" spans="26:27" x14ac:dyDescent="0.2">
      <c r="Z8453" s="38">
        <v>8445</v>
      </c>
      <c r="AA8453" s="1">
        <v>36403.007875901014</v>
      </c>
    </row>
    <row r="8454" spans="26:27" x14ac:dyDescent="0.2">
      <c r="Z8454" s="38">
        <v>8446</v>
      </c>
      <c r="AA8454" s="1">
        <v>36926.706154713538</v>
      </c>
    </row>
    <row r="8455" spans="26:27" x14ac:dyDescent="0.2">
      <c r="Z8455" s="38">
        <v>8447</v>
      </c>
      <c r="AA8455" s="1">
        <v>36157.221810276766</v>
      </c>
    </row>
    <row r="8456" spans="26:27" x14ac:dyDescent="0.2">
      <c r="Z8456" s="38">
        <v>8448</v>
      </c>
      <c r="AA8456" s="1">
        <v>36917.349869848855</v>
      </c>
    </row>
    <row r="8457" spans="26:27" x14ac:dyDescent="0.2">
      <c r="Z8457" s="38">
        <v>8449</v>
      </c>
      <c r="AA8457" s="1">
        <v>36170.631883245282</v>
      </c>
    </row>
    <row r="8458" spans="26:27" x14ac:dyDescent="0.2">
      <c r="Z8458" s="38">
        <v>8450</v>
      </c>
      <c r="AA8458" s="1">
        <v>37000.2080192305</v>
      </c>
    </row>
    <row r="8459" spans="26:27" x14ac:dyDescent="0.2">
      <c r="Z8459" s="38">
        <v>8451</v>
      </c>
      <c r="AA8459" s="1">
        <v>35976.408832487687</v>
      </c>
    </row>
    <row r="8460" spans="26:27" x14ac:dyDescent="0.2">
      <c r="Z8460" s="38">
        <v>8452</v>
      </c>
      <c r="AA8460" s="1">
        <v>36009.566820063512</v>
      </c>
    </row>
    <row r="8461" spans="26:27" x14ac:dyDescent="0.2">
      <c r="Z8461" s="38">
        <v>8453</v>
      </c>
      <c r="AA8461" s="1">
        <v>37016.388703426572</v>
      </c>
    </row>
    <row r="8462" spans="26:27" x14ac:dyDescent="0.2">
      <c r="Z8462" s="38">
        <v>8454</v>
      </c>
      <c r="AA8462" s="1">
        <v>36284.398408912079</v>
      </c>
    </row>
    <row r="8463" spans="26:27" x14ac:dyDescent="0.2">
      <c r="Z8463" s="38">
        <v>8455</v>
      </c>
      <c r="AA8463" s="1">
        <v>36313.769113856186</v>
      </c>
    </row>
    <row r="8464" spans="26:27" x14ac:dyDescent="0.2">
      <c r="Z8464" s="38">
        <v>8456</v>
      </c>
      <c r="AA8464" s="1">
        <v>36572.139723382359</v>
      </c>
    </row>
    <row r="8465" spans="26:27" x14ac:dyDescent="0.2">
      <c r="Z8465" s="38">
        <v>8457</v>
      </c>
      <c r="AA8465" s="1">
        <v>36356.276292943367</v>
      </c>
    </row>
    <row r="8466" spans="26:27" x14ac:dyDescent="0.2">
      <c r="Z8466" s="38">
        <v>8458</v>
      </c>
      <c r="AA8466" s="1">
        <v>36042.386646668245</v>
      </c>
    </row>
    <row r="8467" spans="26:27" x14ac:dyDescent="0.2">
      <c r="Z8467" s="38">
        <v>8459</v>
      </c>
      <c r="AA8467" s="1">
        <v>36965.534261969318</v>
      </c>
    </row>
    <row r="8468" spans="26:27" x14ac:dyDescent="0.2">
      <c r="Z8468" s="38">
        <v>8460</v>
      </c>
      <c r="AA8468" s="1">
        <v>36343.579110155115</v>
      </c>
    </row>
    <row r="8469" spans="26:27" x14ac:dyDescent="0.2">
      <c r="Z8469" s="38">
        <v>8461</v>
      </c>
      <c r="AA8469" s="1">
        <v>36466.943347257737</v>
      </c>
    </row>
    <row r="8470" spans="26:27" x14ac:dyDescent="0.2">
      <c r="Z8470" s="38">
        <v>8462</v>
      </c>
      <c r="AA8470" s="1">
        <v>36667.567108599942</v>
      </c>
    </row>
    <row r="8471" spans="26:27" x14ac:dyDescent="0.2">
      <c r="Z8471" s="38">
        <v>8463</v>
      </c>
      <c r="AA8471" s="1">
        <v>36251.23649845094</v>
      </c>
    </row>
    <row r="8472" spans="26:27" x14ac:dyDescent="0.2">
      <c r="Z8472" s="38">
        <v>8464</v>
      </c>
      <c r="AA8472" s="1">
        <v>36703.407906843669</v>
      </c>
    </row>
    <row r="8473" spans="26:27" x14ac:dyDescent="0.2">
      <c r="Z8473" s="38">
        <v>8465</v>
      </c>
      <c r="AA8473" s="1">
        <v>37188.031203740109</v>
      </c>
    </row>
    <row r="8474" spans="26:27" x14ac:dyDescent="0.2">
      <c r="Z8474" s="38">
        <v>8466</v>
      </c>
      <c r="AA8474" s="1">
        <v>36230.657276551137</v>
      </c>
    </row>
    <row r="8475" spans="26:27" x14ac:dyDescent="0.2">
      <c r="Z8475" s="38">
        <v>8467</v>
      </c>
      <c r="AA8475" s="1">
        <v>36299.414232925468</v>
      </c>
    </row>
    <row r="8476" spans="26:27" x14ac:dyDescent="0.2">
      <c r="Z8476" s="38">
        <v>8468</v>
      </c>
      <c r="AA8476" s="1">
        <v>36620.229854036224</v>
      </c>
    </row>
    <row r="8477" spans="26:27" x14ac:dyDescent="0.2">
      <c r="Z8477" s="38">
        <v>8469</v>
      </c>
      <c r="AA8477" s="1">
        <v>35504.752141048601</v>
      </c>
    </row>
    <row r="8478" spans="26:27" x14ac:dyDescent="0.2">
      <c r="Z8478" s="38">
        <v>8470</v>
      </c>
      <c r="AA8478" s="1">
        <v>34810.116309938589</v>
      </c>
    </row>
    <row r="8479" spans="26:27" x14ac:dyDescent="0.2">
      <c r="Z8479" s="38">
        <v>8471</v>
      </c>
      <c r="AA8479" s="1">
        <v>36637.690242605779</v>
      </c>
    </row>
    <row r="8480" spans="26:27" x14ac:dyDescent="0.2">
      <c r="Z8480" s="38">
        <v>8472</v>
      </c>
      <c r="AA8480" s="1">
        <v>36282.704696402376</v>
      </c>
    </row>
    <row r="8481" spans="26:27" x14ac:dyDescent="0.2">
      <c r="Z8481" s="38">
        <v>8473</v>
      </c>
      <c r="AA8481" s="1">
        <v>35514.876512807248</v>
      </c>
    </row>
    <row r="8482" spans="26:27" x14ac:dyDescent="0.2">
      <c r="Z8482" s="38">
        <v>8474</v>
      </c>
      <c r="AA8482" s="1">
        <v>36114.549996748414</v>
      </c>
    </row>
    <row r="8483" spans="26:27" x14ac:dyDescent="0.2">
      <c r="Z8483" s="38">
        <v>8475</v>
      </c>
      <c r="AA8483" s="1">
        <v>36034.802647543016</v>
      </c>
    </row>
    <row r="8484" spans="26:27" x14ac:dyDescent="0.2">
      <c r="Z8484" s="38">
        <v>8476</v>
      </c>
      <c r="AA8484" s="1">
        <v>36250.829822724656</v>
      </c>
    </row>
    <row r="8485" spans="26:27" x14ac:dyDescent="0.2">
      <c r="Z8485" s="38">
        <v>8477</v>
      </c>
      <c r="AA8485" s="1">
        <v>37865.625240123067</v>
      </c>
    </row>
    <row r="8486" spans="26:27" x14ac:dyDescent="0.2">
      <c r="Z8486" s="38">
        <v>8478</v>
      </c>
      <c r="AA8486" s="1">
        <v>35901.382001744962</v>
      </c>
    </row>
    <row r="8487" spans="26:27" x14ac:dyDescent="0.2">
      <c r="Z8487" s="38">
        <v>8479</v>
      </c>
      <c r="AA8487" s="1">
        <v>36216.395590734421</v>
      </c>
    </row>
    <row r="8488" spans="26:27" x14ac:dyDescent="0.2">
      <c r="Z8488" s="38">
        <v>8480</v>
      </c>
      <c r="AA8488" s="1">
        <v>37036.061196928575</v>
      </c>
    </row>
    <row r="8489" spans="26:27" x14ac:dyDescent="0.2">
      <c r="Z8489" s="38">
        <v>8481</v>
      </c>
      <c r="AA8489" s="1">
        <v>37788.624384091272</v>
      </c>
    </row>
    <row r="8490" spans="26:27" x14ac:dyDescent="0.2">
      <c r="Z8490" s="38">
        <v>8482</v>
      </c>
      <c r="AA8490" s="1">
        <v>37008.038009877564</v>
      </c>
    </row>
    <row r="8491" spans="26:27" x14ac:dyDescent="0.2">
      <c r="Z8491" s="38">
        <v>8483</v>
      </c>
      <c r="AA8491" s="1">
        <v>35838.257214531157</v>
      </c>
    </row>
    <row r="8492" spans="26:27" x14ac:dyDescent="0.2">
      <c r="Z8492" s="38">
        <v>8484</v>
      </c>
      <c r="AA8492" s="1">
        <v>36523.67555355114</v>
      </c>
    </row>
    <row r="8493" spans="26:27" x14ac:dyDescent="0.2">
      <c r="Z8493" s="38">
        <v>8485</v>
      </c>
      <c r="AA8493" s="1">
        <v>35772.197995998322</v>
      </c>
    </row>
    <row r="8494" spans="26:27" x14ac:dyDescent="0.2">
      <c r="Z8494" s="38">
        <v>8486</v>
      </c>
      <c r="AA8494" s="1">
        <v>36002.854170404084</v>
      </c>
    </row>
    <row r="8495" spans="26:27" x14ac:dyDescent="0.2">
      <c r="Z8495" s="38">
        <v>8487</v>
      </c>
      <c r="AA8495" s="1">
        <v>37182.176578389015</v>
      </c>
    </row>
    <row r="8496" spans="26:27" x14ac:dyDescent="0.2">
      <c r="Z8496" s="38">
        <v>8488</v>
      </c>
      <c r="AA8496" s="1">
        <v>36588.168273900956</v>
      </c>
    </row>
    <row r="8497" spans="26:27" x14ac:dyDescent="0.2">
      <c r="Z8497" s="38">
        <v>8489</v>
      </c>
      <c r="AA8497" s="1">
        <v>36487.416514429467</v>
      </c>
    </row>
    <row r="8498" spans="26:27" x14ac:dyDescent="0.2">
      <c r="Z8498" s="38">
        <v>8490</v>
      </c>
      <c r="AA8498" s="1">
        <v>36201.584759870122</v>
      </c>
    </row>
    <row r="8499" spans="26:27" x14ac:dyDescent="0.2">
      <c r="Z8499" s="38">
        <v>8491</v>
      </c>
      <c r="AA8499" s="1">
        <v>36084.282194268475</v>
      </c>
    </row>
    <row r="8500" spans="26:27" x14ac:dyDescent="0.2">
      <c r="Z8500" s="38">
        <v>8492</v>
      </c>
      <c r="AA8500" s="1">
        <v>35047.093061735119</v>
      </c>
    </row>
    <row r="8501" spans="26:27" x14ac:dyDescent="0.2">
      <c r="Z8501" s="38">
        <v>8493</v>
      </c>
      <c r="AA8501" s="1">
        <v>36629.47753776217</v>
      </c>
    </row>
    <row r="8502" spans="26:27" x14ac:dyDescent="0.2">
      <c r="Z8502" s="38">
        <v>8494</v>
      </c>
      <c r="AA8502" s="1">
        <v>35917.237428337401</v>
      </c>
    </row>
    <row r="8503" spans="26:27" x14ac:dyDescent="0.2">
      <c r="Z8503" s="38">
        <v>8495</v>
      </c>
      <c r="AA8503" s="1">
        <v>36010.985550453042</v>
      </c>
    </row>
    <row r="8504" spans="26:27" x14ac:dyDescent="0.2">
      <c r="Z8504" s="38">
        <v>8496</v>
      </c>
      <c r="AA8504" s="1">
        <v>35555.440753209055</v>
      </c>
    </row>
    <row r="8505" spans="26:27" x14ac:dyDescent="0.2">
      <c r="Z8505" s="38">
        <v>8497</v>
      </c>
      <c r="AA8505" s="1">
        <v>36985.472386999732</v>
      </c>
    </row>
    <row r="8506" spans="26:27" x14ac:dyDescent="0.2">
      <c r="Z8506" s="38">
        <v>8498</v>
      </c>
      <c r="AA8506" s="1">
        <v>36548.050891964616</v>
      </c>
    </row>
    <row r="8507" spans="26:27" x14ac:dyDescent="0.2">
      <c r="Z8507" s="38">
        <v>8499</v>
      </c>
      <c r="AA8507" s="1">
        <v>35732.058394732143</v>
      </c>
    </row>
    <row r="8508" spans="26:27" x14ac:dyDescent="0.2">
      <c r="Z8508" s="38">
        <v>8500</v>
      </c>
      <c r="AA8508" s="1">
        <v>36762.597488739353</v>
      </c>
    </row>
    <row r="8509" spans="26:27" x14ac:dyDescent="0.2">
      <c r="Z8509" s="38">
        <v>8501</v>
      </c>
      <c r="AA8509" s="1">
        <v>36141.647844292544</v>
      </c>
    </row>
    <row r="8510" spans="26:27" x14ac:dyDescent="0.2">
      <c r="Z8510" s="38">
        <v>8502</v>
      </c>
      <c r="AA8510" s="1">
        <v>36973.999779397855</v>
      </c>
    </row>
    <row r="8511" spans="26:27" x14ac:dyDescent="0.2">
      <c r="Z8511" s="38">
        <v>8503</v>
      </c>
      <c r="AA8511" s="1">
        <v>36651.772252442061</v>
      </c>
    </row>
    <row r="8512" spans="26:27" x14ac:dyDescent="0.2">
      <c r="Z8512" s="38">
        <v>8504</v>
      </c>
      <c r="AA8512" s="1">
        <v>35896.751651679799</v>
      </c>
    </row>
    <row r="8513" spans="26:27" x14ac:dyDescent="0.2">
      <c r="Z8513" s="38">
        <v>8505</v>
      </c>
      <c r="AA8513" s="1">
        <v>36781.013260061649</v>
      </c>
    </row>
    <row r="8514" spans="26:27" x14ac:dyDescent="0.2">
      <c r="Z8514" s="38">
        <v>8506</v>
      </c>
      <c r="AA8514" s="1">
        <v>36147.17237680353</v>
      </c>
    </row>
    <row r="8515" spans="26:27" x14ac:dyDescent="0.2">
      <c r="Z8515" s="38">
        <v>8507</v>
      </c>
      <c r="AA8515" s="1">
        <v>36077.472044591937</v>
      </c>
    </row>
    <row r="8516" spans="26:27" x14ac:dyDescent="0.2">
      <c r="Z8516" s="38">
        <v>8508</v>
      </c>
      <c r="AA8516" s="1">
        <v>35515.931279252021</v>
      </c>
    </row>
    <row r="8517" spans="26:27" x14ac:dyDescent="0.2">
      <c r="Z8517" s="38">
        <v>8509</v>
      </c>
      <c r="AA8517" s="1">
        <v>36510.694500730548</v>
      </c>
    </row>
    <row r="8518" spans="26:27" x14ac:dyDescent="0.2">
      <c r="Z8518" s="38">
        <v>8510</v>
      </c>
      <c r="AA8518" s="1">
        <v>35846.436843414893</v>
      </c>
    </row>
    <row r="8519" spans="26:27" x14ac:dyDescent="0.2">
      <c r="Z8519" s="38">
        <v>8511</v>
      </c>
      <c r="AA8519" s="1">
        <v>36481.008784354781</v>
      </c>
    </row>
    <row r="8520" spans="26:27" x14ac:dyDescent="0.2">
      <c r="Z8520" s="38">
        <v>8512</v>
      </c>
      <c r="AA8520" s="1">
        <v>35317.195325602668</v>
      </c>
    </row>
    <row r="8521" spans="26:27" x14ac:dyDescent="0.2">
      <c r="Z8521" s="38">
        <v>8513</v>
      </c>
      <c r="AA8521" s="1">
        <v>36408.897236124001</v>
      </c>
    </row>
    <row r="8522" spans="26:27" x14ac:dyDescent="0.2">
      <c r="Z8522" s="38">
        <v>8514</v>
      </c>
      <c r="AA8522" s="1">
        <v>36889.149606103747</v>
      </c>
    </row>
    <row r="8523" spans="26:27" x14ac:dyDescent="0.2">
      <c r="Z8523" s="38">
        <v>8515</v>
      </c>
      <c r="AA8523" s="1">
        <v>36031.398924253917</v>
      </c>
    </row>
    <row r="8524" spans="26:27" x14ac:dyDescent="0.2">
      <c r="Z8524" s="38">
        <v>8516</v>
      </c>
      <c r="AA8524" s="1">
        <v>35807.079238223225</v>
      </c>
    </row>
    <row r="8525" spans="26:27" x14ac:dyDescent="0.2">
      <c r="Z8525" s="38">
        <v>8517</v>
      </c>
      <c r="AA8525" s="1">
        <v>36239.514568378974</v>
      </c>
    </row>
    <row r="8526" spans="26:27" x14ac:dyDescent="0.2">
      <c r="Z8526" s="38">
        <v>8518</v>
      </c>
      <c r="AA8526" s="1">
        <v>36395.64156643326</v>
      </c>
    </row>
    <row r="8527" spans="26:27" x14ac:dyDescent="0.2">
      <c r="Z8527" s="38">
        <v>8519</v>
      </c>
      <c r="AA8527" s="1">
        <v>36465.001028800856</v>
      </c>
    </row>
    <row r="8528" spans="26:27" x14ac:dyDescent="0.2">
      <c r="Z8528" s="38">
        <v>8520</v>
      </c>
      <c r="AA8528" s="1">
        <v>36207.308185602596</v>
      </c>
    </row>
    <row r="8529" spans="26:27" x14ac:dyDescent="0.2">
      <c r="Z8529" s="38">
        <v>8521</v>
      </c>
      <c r="AA8529" s="1">
        <v>36695.85497853061</v>
      </c>
    </row>
    <row r="8530" spans="26:27" x14ac:dyDescent="0.2">
      <c r="Z8530" s="38">
        <v>8522</v>
      </c>
      <c r="AA8530" s="1">
        <v>36262.209253307155</v>
      </c>
    </row>
    <row r="8531" spans="26:27" x14ac:dyDescent="0.2">
      <c r="Z8531" s="38">
        <v>8523</v>
      </c>
      <c r="AA8531" s="1">
        <v>36903.975622134953</v>
      </c>
    </row>
    <row r="8532" spans="26:27" x14ac:dyDescent="0.2">
      <c r="Z8532" s="38">
        <v>8524</v>
      </c>
      <c r="AA8532" s="1">
        <v>37463.213175923323</v>
      </c>
    </row>
    <row r="8533" spans="26:27" x14ac:dyDescent="0.2">
      <c r="Z8533" s="38">
        <v>8525</v>
      </c>
      <c r="AA8533" s="1">
        <v>36928.883025918112</v>
      </c>
    </row>
    <row r="8534" spans="26:27" x14ac:dyDescent="0.2">
      <c r="Z8534" s="38">
        <v>8526</v>
      </c>
      <c r="AA8534" s="1">
        <v>35890.189728286903</v>
      </c>
    </row>
    <row r="8535" spans="26:27" x14ac:dyDescent="0.2">
      <c r="Z8535" s="38">
        <v>8527</v>
      </c>
      <c r="AA8535" s="1">
        <v>37245.281165571039</v>
      </c>
    </row>
    <row r="8536" spans="26:27" x14ac:dyDescent="0.2">
      <c r="Z8536" s="38">
        <v>8528</v>
      </c>
      <c r="AA8536" s="1">
        <v>36494.603686224153</v>
      </c>
    </row>
    <row r="8537" spans="26:27" x14ac:dyDescent="0.2">
      <c r="Z8537" s="38">
        <v>8529</v>
      </c>
      <c r="AA8537" s="1">
        <v>37121.103097396495</v>
      </c>
    </row>
    <row r="8538" spans="26:27" x14ac:dyDescent="0.2">
      <c r="Z8538" s="38">
        <v>8530</v>
      </c>
      <c r="AA8538" s="1">
        <v>36220.491098379134</v>
      </c>
    </row>
    <row r="8539" spans="26:27" x14ac:dyDescent="0.2">
      <c r="Z8539" s="38">
        <v>8531</v>
      </c>
      <c r="AA8539" s="1">
        <v>36306.314733296946</v>
      </c>
    </row>
    <row r="8540" spans="26:27" x14ac:dyDescent="0.2">
      <c r="Z8540" s="38">
        <v>8532</v>
      </c>
      <c r="AA8540" s="1">
        <v>36388.722622896385</v>
      </c>
    </row>
    <row r="8541" spans="26:27" x14ac:dyDescent="0.2">
      <c r="Z8541" s="38">
        <v>8533</v>
      </c>
      <c r="AA8541" s="1">
        <v>37044.678242196198</v>
      </c>
    </row>
    <row r="8542" spans="26:27" x14ac:dyDescent="0.2">
      <c r="Z8542" s="38">
        <v>8534</v>
      </c>
      <c r="AA8542" s="1">
        <v>36618.427646563701</v>
      </c>
    </row>
    <row r="8543" spans="26:27" x14ac:dyDescent="0.2">
      <c r="Z8543" s="38">
        <v>8535</v>
      </c>
      <c r="AA8543" s="1">
        <v>36160.725021419436</v>
      </c>
    </row>
    <row r="8544" spans="26:27" x14ac:dyDescent="0.2">
      <c r="Z8544" s="38">
        <v>8536</v>
      </c>
      <c r="AA8544" s="1">
        <v>36940.242160665206</v>
      </c>
    </row>
    <row r="8545" spans="26:27" x14ac:dyDescent="0.2">
      <c r="Z8545" s="38">
        <v>8537</v>
      </c>
      <c r="AA8545" s="1">
        <v>36260.996727132471</v>
      </c>
    </row>
    <row r="8546" spans="26:27" x14ac:dyDescent="0.2">
      <c r="Z8546" s="38">
        <v>8538</v>
      </c>
      <c r="AA8546" s="1">
        <v>35688.078603258662</v>
      </c>
    </row>
    <row r="8547" spans="26:27" x14ac:dyDescent="0.2">
      <c r="Z8547" s="38">
        <v>8539</v>
      </c>
      <c r="AA8547" s="1">
        <v>36676.69173786648</v>
      </c>
    </row>
    <row r="8548" spans="26:27" x14ac:dyDescent="0.2">
      <c r="Z8548" s="38">
        <v>8540</v>
      </c>
      <c r="AA8548" s="1">
        <v>35203.930453895329</v>
      </c>
    </row>
    <row r="8549" spans="26:27" x14ac:dyDescent="0.2">
      <c r="Z8549" s="38">
        <v>8541</v>
      </c>
      <c r="AA8549" s="1">
        <v>36256.146641360749</v>
      </c>
    </row>
    <row r="8550" spans="26:27" x14ac:dyDescent="0.2">
      <c r="Z8550" s="38">
        <v>8542</v>
      </c>
      <c r="AA8550" s="1">
        <v>37483.092484572117</v>
      </c>
    </row>
    <row r="8551" spans="26:27" x14ac:dyDescent="0.2">
      <c r="Z8551" s="38">
        <v>8543</v>
      </c>
      <c r="AA8551" s="1">
        <v>36253.586585258337</v>
      </c>
    </row>
    <row r="8552" spans="26:27" x14ac:dyDescent="0.2">
      <c r="Z8552" s="38">
        <v>8544</v>
      </c>
      <c r="AA8552" s="1">
        <v>36649.414136809268</v>
      </c>
    </row>
    <row r="8553" spans="26:27" x14ac:dyDescent="0.2">
      <c r="Z8553" s="38">
        <v>8545</v>
      </c>
      <c r="AA8553" s="1">
        <v>36534.221121229522</v>
      </c>
    </row>
    <row r="8554" spans="26:27" x14ac:dyDescent="0.2">
      <c r="Z8554" s="38">
        <v>8546</v>
      </c>
      <c r="AA8554" s="1">
        <v>37154.743287329642</v>
      </c>
    </row>
    <row r="8555" spans="26:27" x14ac:dyDescent="0.2">
      <c r="Z8555" s="38">
        <v>8547</v>
      </c>
      <c r="AA8555" s="1">
        <v>36396.679127501237</v>
      </c>
    </row>
    <row r="8556" spans="26:27" x14ac:dyDescent="0.2">
      <c r="Z8556" s="38">
        <v>8548</v>
      </c>
      <c r="AA8556" s="1">
        <v>36619.948316448717</v>
      </c>
    </row>
    <row r="8557" spans="26:27" x14ac:dyDescent="0.2">
      <c r="Z8557" s="38">
        <v>8549</v>
      </c>
      <c r="AA8557" s="1">
        <v>37207.989075735823</v>
      </c>
    </row>
    <row r="8558" spans="26:27" x14ac:dyDescent="0.2">
      <c r="Z8558" s="38">
        <v>8550</v>
      </c>
      <c r="AA8558" s="1">
        <v>36362.76686730668</v>
      </c>
    </row>
    <row r="8559" spans="26:27" x14ac:dyDescent="0.2">
      <c r="Z8559" s="38">
        <v>8551</v>
      </c>
      <c r="AA8559" s="1">
        <v>37566.443768582038</v>
      </c>
    </row>
    <row r="8560" spans="26:27" x14ac:dyDescent="0.2">
      <c r="Z8560" s="38">
        <v>8552</v>
      </c>
      <c r="AA8560" s="1">
        <v>36707.73139283518</v>
      </c>
    </row>
    <row r="8561" spans="26:27" x14ac:dyDescent="0.2">
      <c r="Z8561" s="38">
        <v>8553</v>
      </c>
      <c r="AA8561" s="1">
        <v>36565.844483954177</v>
      </c>
    </row>
    <row r="8562" spans="26:27" x14ac:dyDescent="0.2">
      <c r="Z8562" s="38">
        <v>8554</v>
      </c>
      <c r="AA8562" s="1">
        <v>35622.885182219419</v>
      </c>
    </row>
    <row r="8563" spans="26:27" x14ac:dyDescent="0.2">
      <c r="Z8563" s="38">
        <v>8555</v>
      </c>
      <c r="AA8563" s="1">
        <v>36166.461560440919</v>
      </c>
    </row>
    <row r="8564" spans="26:27" x14ac:dyDescent="0.2">
      <c r="Z8564" s="38">
        <v>8556</v>
      </c>
      <c r="AA8564" s="1">
        <v>36894.861586626736</v>
      </c>
    </row>
    <row r="8565" spans="26:27" x14ac:dyDescent="0.2">
      <c r="Z8565" s="38">
        <v>8557</v>
      </c>
      <c r="AA8565" s="1">
        <v>36502.830439352707</v>
      </c>
    </row>
    <row r="8566" spans="26:27" x14ac:dyDescent="0.2">
      <c r="Z8566" s="38">
        <v>8558</v>
      </c>
      <c r="AA8566" s="1">
        <v>37138.338114148406</v>
      </c>
    </row>
    <row r="8567" spans="26:27" x14ac:dyDescent="0.2">
      <c r="Z8567" s="38">
        <v>8559</v>
      </c>
      <c r="AA8567" s="1">
        <v>36401.103613595529</v>
      </c>
    </row>
    <row r="8568" spans="26:27" x14ac:dyDescent="0.2">
      <c r="Z8568" s="38">
        <v>8560</v>
      </c>
      <c r="AA8568" s="1">
        <v>37610.876150241573</v>
      </c>
    </row>
    <row r="8569" spans="26:27" x14ac:dyDescent="0.2">
      <c r="Z8569" s="38">
        <v>8561</v>
      </c>
      <c r="AA8569" s="1">
        <v>36386.901865248117</v>
      </c>
    </row>
    <row r="8570" spans="26:27" x14ac:dyDescent="0.2">
      <c r="Z8570" s="38">
        <v>8562</v>
      </c>
      <c r="AA8570" s="1">
        <v>36729.457657721141</v>
      </c>
    </row>
    <row r="8571" spans="26:27" x14ac:dyDescent="0.2">
      <c r="Z8571" s="38">
        <v>8563</v>
      </c>
      <c r="AA8571" s="1">
        <v>36836.875625187327</v>
      </c>
    </row>
    <row r="8572" spans="26:27" x14ac:dyDescent="0.2">
      <c r="Z8572" s="38">
        <v>8564</v>
      </c>
      <c r="AA8572" s="1">
        <v>35393.51976462044</v>
      </c>
    </row>
    <row r="8573" spans="26:27" x14ac:dyDescent="0.2">
      <c r="Z8573" s="38">
        <v>8565</v>
      </c>
      <c r="AA8573" s="1">
        <v>35940.221670349827</v>
      </c>
    </row>
    <row r="8574" spans="26:27" x14ac:dyDescent="0.2">
      <c r="Z8574" s="38">
        <v>8566</v>
      </c>
      <c r="AA8574" s="1">
        <v>38330.929130505028</v>
      </c>
    </row>
    <row r="8575" spans="26:27" x14ac:dyDescent="0.2">
      <c r="Z8575" s="38">
        <v>8567</v>
      </c>
      <c r="AA8575" s="1">
        <v>36910.046290557031</v>
      </c>
    </row>
    <row r="8576" spans="26:27" x14ac:dyDescent="0.2">
      <c r="Z8576" s="38">
        <v>8568</v>
      </c>
      <c r="AA8576" s="1">
        <v>35968.181097406559</v>
      </c>
    </row>
    <row r="8577" spans="26:27" x14ac:dyDescent="0.2">
      <c r="Z8577" s="38">
        <v>8569</v>
      </c>
      <c r="AA8577" s="1">
        <v>35757.440110140917</v>
      </c>
    </row>
    <row r="8578" spans="26:27" x14ac:dyDescent="0.2">
      <c r="Z8578" s="38">
        <v>8570</v>
      </c>
      <c r="AA8578" s="1">
        <v>36761.956666436352</v>
      </c>
    </row>
    <row r="8579" spans="26:27" x14ac:dyDescent="0.2">
      <c r="Z8579" s="38">
        <v>8571</v>
      </c>
      <c r="AA8579" s="1">
        <v>35452.045360794189</v>
      </c>
    </row>
    <row r="8580" spans="26:27" x14ac:dyDescent="0.2">
      <c r="Z8580" s="38">
        <v>8572</v>
      </c>
      <c r="AA8580" s="1">
        <v>35751.04483386653</v>
      </c>
    </row>
    <row r="8581" spans="26:27" x14ac:dyDescent="0.2">
      <c r="Z8581" s="38">
        <v>8573</v>
      </c>
      <c r="AA8581" s="1">
        <v>37169.578113100994</v>
      </c>
    </row>
    <row r="8582" spans="26:27" x14ac:dyDescent="0.2">
      <c r="Z8582" s="38">
        <v>8574</v>
      </c>
      <c r="AA8582" s="1">
        <v>36713.749744415247</v>
      </c>
    </row>
    <row r="8583" spans="26:27" x14ac:dyDescent="0.2">
      <c r="Z8583" s="38">
        <v>8575</v>
      </c>
      <c r="AA8583" s="1">
        <v>35565.584728995382</v>
      </c>
    </row>
    <row r="8584" spans="26:27" x14ac:dyDescent="0.2">
      <c r="Z8584" s="38">
        <v>8576</v>
      </c>
      <c r="AA8584" s="1">
        <v>35971.546114568126</v>
      </c>
    </row>
    <row r="8585" spans="26:27" x14ac:dyDescent="0.2">
      <c r="Z8585" s="38">
        <v>8577</v>
      </c>
      <c r="AA8585" s="1">
        <v>36454.440540467331</v>
      </c>
    </row>
    <row r="8586" spans="26:27" x14ac:dyDescent="0.2">
      <c r="Z8586" s="38">
        <v>8578</v>
      </c>
      <c r="AA8586" s="1">
        <v>35933.594208653289</v>
      </c>
    </row>
    <row r="8587" spans="26:27" x14ac:dyDescent="0.2">
      <c r="Z8587" s="38">
        <v>8579</v>
      </c>
      <c r="AA8587" s="1">
        <v>37507.927875257665</v>
      </c>
    </row>
    <row r="8588" spans="26:27" x14ac:dyDescent="0.2">
      <c r="Z8588" s="38">
        <v>8580</v>
      </c>
      <c r="AA8588" s="1">
        <v>35951.006591111487</v>
      </c>
    </row>
    <row r="8589" spans="26:27" x14ac:dyDescent="0.2">
      <c r="Z8589" s="38">
        <v>8581</v>
      </c>
      <c r="AA8589" s="1">
        <v>36506.495682499895</v>
      </c>
    </row>
    <row r="8590" spans="26:27" x14ac:dyDescent="0.2">
      <c r="Z8590" s="38">
        <v>8582</v>
      </c>
      <c r="AA8590" s="1">
        <v>36589.16419958663</v>
      </c>
    </row>
    <row r="8591" spans="26:27" x14ac:dyDescent="0.2">
      <c r="Z8591" s="38">
        <v>8583</v>
      </c>
      <c r="AA8591" s="1">
        <v>36994.369758417088</v>
      </c>
    </row>
    <row r="8592" spans="26:27" x14ac:dyDescent="0.2">
      <c r="Z8592" s="38">
        <v>8584</v>
      </c>
      <c r="AA8592" s="1">
        <v>36513.575066406047</v>
      </c>
    </row>
    <row r="8593" spans="26:27" x14ac:dyDescent="0.2">
      <c r="Z8593" s="38">
        <v>8585</v>
      </c>
      <c r="AA8593" s="1">
        <v>36567.229057525255</v>
      </c>
    </row>
    <row r="8594" spans="26:27" x14ac:dyDescent="0.2">
      <c r="Z8594" s="38">
        <v>8586</v>
      </c>
      <c r="AA8594" s="1">
        <v>36847.150031395096</v>
      </c>
    </row>
    <row r="8595" spans="26:27" x14ac:dyDescent="0.2">
      <c r="Z8595" s="38">
        <v>8587</v>
      </c>
      <c r="AA8595" s="1">
        <v>36368.649748135998</v>
      </c>
    </row>
    <row r="8596" spans="26:27" x14ac:dyDescent="0.2">
      <c r="Z8596" s="38">
        <v>8588</v>
      </c>
      <c r="AA8596" s="1">
        <v>36505.979491705468</v>
      </c>
    </row>
    <row r="8597" spans="26:27" x14ac:dyDescent="0.2">
      <c r="Z8597" s="38">
        <v>8589</v>
      </c>
      <c r="AA8597" s="1">
        <v>36977.946303225835</v>
      </c>
    </row>
    <row r="8598" spans="26:27" x14ac:dyDescent="0.2">
      <c r="Z8598" s="38">
        <v>8590</v>
      </c>
      <c r="AA8598" s="1">
        <v>35614.071724839632</v>
      </c>
    </row>
    <row r="8599" spans="26:27" x14ac:dyDescent="0.2">
      <c r="Z8599" s="38">
        <v>8591</v>
      </c>
      <c r="AA8599" s="1">
        <v>36198.241170553563</v>
      </c>
    </row>
    <row r="8600" spans="26:27" x14ac:dyDescent="0.2">
      <c r="Z8600" s="38">
        <v>8592</v>
      </c>
      <c r="AA8600" s="1">
        <v>36279.00106718298</v>
      </c>
    </row>
    <row r="8601" spans="26:27" x14ac:dyDescent="0.2">
      <c r="Z8601" s="38">
        <v>8593</v>
      </c>
      <c r="AA8601" s="1">
        <v>36889.758371299577</v>
      </c>
    </row>
    <row r="8602" spans="26:27" x14ac:dyDescent="0.2">
      <c r="Z8602" s="38">
        <v>8594</v>
      </c>
      <c r="AA8602" s="1">
        <v>37191.042271345395</v>
      </c>
    </row>
    <row r="8603" spans="26:27" x14ac:dyDescent="0.2">
      <c r="Z8603" s="38">
        <v>8595</v>
      </c>
      <c r="AA8603" s="1">
        <v>36219.193229048054</v>
      </c>
    </row>
    <row r="8604" spans="26:27" x14ac:dyDescent="0.2">
      <c r="Z8604" s="38">
        <v>8596</v>
      </c>
      <c r="AA8604" s="1">
        <v>35830.520150533855</v>
      </c>
    </row>
    <row r="8605" spans="26:27" x14ac:dyDescent="0.2">
      <c r="Z8605" s="38">
        <v>8597</v>
      </c>
      <c r="AA8605" s="1">
        <v>36222.929252412629</v>
      </c>
    </row>
    <row r="8606" spans="26:27" x14ac:dyDescent="0.2">
      <c r="Z8606" s="38">
        <v>8598</v>
      </c>
      <c r="AA8606" s="1">
        <v>36060.309688192676</v>
      </c>
    </row>
    <row r="8607" spans="26:27" x14ac:dyDescent="0.2">
      <c r="Z8607" s="38">
        <v>8599</v>
      </c>
      <c r="AA8607" s="1">
        <v>36234.984938131922</v>
      </c>
    </row>
    <row r="8608" spans="26:27" x14ac:dyDescent="0.2">
      <c r="Z8608" s="38">
        <v>8600</v>
      </c>
      <c r="AA8608" s="1">
        <v>36321.329757152933</v>
      </c>
    </row>
    <row r="8609" spans="26:27" x14ac:dyDescent="0.2">
      <c r="Z8609" s="38">
        <v>8601</v>
      </c>
      <c r="AA8609" s="1">
        <v>37002.661390232934</v>
      </c>
    </row>
    <row r="8610" spans="26:27" x14ac:dyDescent="0.2">
      <c r="Z8610" s="38">
        <v>8602</v>
      </c>
      <c r="AA8610" s="1">
        <v>36288.062568339163</v>
      </c>
    </row>
    <row r="8611" spans="26:27" x14ac:dyDescent="0.2">
      <c r="Z8611" s="38">
        <v>8603</v>
      </c>
      <c r="AA8611" s="1">
        <v>37079.975913750051</v>
      </c>
    </row>
    <row r="8612" spans="26:27" x14ac:dyDescent="0.2">
      <c r="Z8612" s="38">
        <v>8604</v>
      </c>
      <c r="AA8612" s="1">
        <v>36192.242186409509</v>
      </c>
    </row>
    <row r="8613" spans="26:27" x14ac:dyDescent="0.2">
      <c r="Z8613" s="38">
        <v>8605</v>
      </c>
      <c r="AA8613" s="1">
        <v>36708.407595659621</v>
      </c>
    </row>
    <row r="8614" spans="26:27" x14ac:dyDescent="0.2">
      <c r="Z8614" s="38">
        <v>8606</v>
      </c>
      <c r="AA8614" s="1">
        <v>36489.494223154987</v>
      </c>
    </row>
    <row r="8615" spans="26:27" x14ac:dyDescent="0.2">
      <c r="Z8615" s="38">
        <v>8607</v>
      </c>
      <c r="AA8615" s="1">
        <v>36207.302523864797</v>
      </c>
    </row>
    <row r="8616" spans="26:27" x14ac:dyDescent="0.2">
      <c r="Z8616" s="38">
        <v>8608</v>
      </c>
      <c r="AA8616" s="1">
        <v>36403.832640246525</v>
      </c>
    </row>
    <row r="8617" spans="26:27" x14ac:dyDescent="0.2">
      <c r="Z8617" s="38">
        <v>8609</v>
      </c>
      <c r="AA8617" s="1">
        <v>35207.278272139243</v>
      </c>
    </row>
    <row r="8618" spans="26:27" x14ac:dyDescent="0.2">
      <c r="Z8618" s="38">
        <v>8610</v>
      </c>
      <c r="AA8618" s="1">
        <v>35821.812048660846</v>
      </c>
    </row>
    <row r="8619" spans="26:27" x14ac:dyDescent="0.2">
      <c r="Z8619" s="38">
        <v>8611</v>
      </c>
      <c r="AA8619" s="1">
        <v>36553.951504984412</v>
      </c>
    </row>
    <row r="8620" spans="26:27" x14ac:dyDescent="0.2">
      <c r="Z8620" s="38">
        <v>8612</v>
      </c>
      <c r="AA8620" s="1">
        <v>36327.878651975654</v>
      </c>
    </row>
    <row r="8621" spans="26:27" x14ac:dyDescent="0.2">
      <c r="Z8621" s="38">
        <v>8613</v>
      </c>
      <c r="AA8621" s="1">
        <v>37016.990836386452</v>
      </c>
    </row>
    <row r="8622" spans="26:27" x14ac:dyDescent="0.2">
      <c r="Z8622" s="38">
        <v>8614</v>
      </c>
      <c r="AA8622" s="1">
        <v>36116.539602235913</v>
      </c>
    </row>
    <row r="8623" spans="26:27" x14ac:dyDescent="0.2">
      <c r="Z8623" s="38">
        <v>8615</v>
      </c>
      <c r="AA8623" s="1">
        <v>36708.679593621062</v>
      </c>
    </row>
    <row r="8624" spans="26:27" x14ac:dyDescent="0.2">
      <c r="Z8624" s="38">
        <v>8616</v>
      </c>
      <c r="AA8624" s="1">
        <v>36262.606521383597</v>
      </c>
    </row>
    <row r="8625" spans="26:27" x14ac:dyDescent="0.2">
      <c r="Z8625" s="38">
        <v>8617</v>
      </c>
      <c r="AA8625" s="1">
        <v>35982.756261672883</v>
      </c>
    </row>
    <row r="8626" spans="26:27" x14ac:dyDescent="0.2">
      <c r="Z8626" s="38">
        <v>8618</v>
      </c>
      <c r="AA8626" s="1">
        <v>36327.932372839961</v>
      </c>
    </row>
    <row r="8627" spans="26:27" x14ac:dyDescent="0.2">
      <c r="Z8627" s="38">
        <v>8619</v>
      </c>
      <c r="AA8627" s="1">
        <v>36845.833538615123</v>
      </c>
    </row>
    <row r="8628" spans="26:27" x14ac:dyDescent="0.2">
      <c r="Z8628" s="38">
        <v>8620</v>
      </c>
      <c r="AA8628" s="1">
        <v>36915.947203400516</v>
      </c>
    </row>
    <row r="8629" spans="26:27" x14ac:dyDescent="0.2">
      <c r="Z8629" s="38">
        <v>8621</v>
      </c>
      <c r="AA8629" s="1">
        <v>36494.439628929729</v>
      </c>
    </row>
    <row r="8630" spans="26:27" x14ac:dyDescent="0.2">
      <c r="Z8630" s="38">
        <v>8622</v>
      </c>
      <c r="AA8630" s="1">
        <v>37246.841733067391</v>
      </c>
    </row>
    <row r="8631" spans="26:27" x14ac:dyDescent="0.2">
      <c r="Z8631" s="38">
        <v>8623</v>
      </c>
      <c r="AA8631" s="1">
        <v>36326.773925928319</v>
      </c>
    </row>
    <row r="8632" spans="26:27" x14ac:dyDescent="0.2">
      <c r="Z8632" s="38">
        <v>8624</v>
      </c>
      <c r="AA8632" s="1">
        <v>36944.992181054906</v>
      </c>
    </row>
    <row r="8633" spans="26:27" x14ac:dyDescent="0.2">
      <c r="Z8633" s="38">
        <v>8625</v>
      </c>
      <c r="AA8633" s="1">
        <v>36616.92629083978</v>
      </c>
    </row>
    <row r="8634" spans="26:27" x14ac:dyDescent="0.2">
      <c r="Z8634" s="38">
        <v>8626</v>
      </c>
      <c r="AA8634" s="1">
        <v>37956.80125901867</v>
      </c>
    </row>
    <row r="8635" spans="26:27" x14ac:dyDescent="0.2">
      <c r="Z8635" s="38">
        <v>8627</v>
      </c>
      <c r="AA8635" s="1">
        <v>36272.566353173315</v>
      </c>
    </row>
    <row r="8636" spans="26:27" x14ac:dyDescent="0.2">
      <c r="Z8636" s="38">
        <v>8628</v>
      </c>
      <c r="AA8636" s="1">
        <v>36549.666367189784</v>
      </c>
    </row>
    <row r="8637" spans="26:27" x14ac:dyDescent="0.2">
      <c r="Z8637" s="38">
        <v>8629</v>
      </c>
      <c r="AA8637" s="1">
        <v>36221.061875643914</v>
      </c>
    </row>
    <row r="8638" spans="26:27" x14ac:dyDescent="0.2">
      <c r="Z8638" s="38">
        <v>8630</v>
      </c>
      <c r="AA8638" s="1">
        <v>37585.77657759533</v>
      </c>
    </row>
    <row r="8639" spans="26:27" x14ac:dyDescent="0.2">
      <c r="Z8639" s="38">
        <v>8631</v>
      </c>
      <c r="AA8639" s="1">
        <v>36779.143149060998</v>
      </c>
    </row>
    <row r="8640" spans="26:27" x14ac:dyDescent="0.2">
      <c r="Z8640" s="38">
        <v>8632</v>
      </c>
      <c r="AA8640" s="1">
        <v>36993.767397155207</v>
      </c>
    </row>
    <row r="8641" spans="26:27" x14ac:dyDescent="0.2">
      <c r="Z8641" s="38">
        <v>8633</v>
      </c>
      <c r="AA8641" s="1">
        <v>36215.115515045152</v>
      </c>
    </row>
    <row r="8642" spans="26:27" x14ac:dyDescent="0.2">
      <c r="Z8642" s="38">
        <v>8634</v>
      </c>
      <c r="AA8642" s="1">
        <v>36376.589419356809</v>
      </c>
    </row>
    <row r="8643" spans="26:27" x14ac:dyDescent="0.2">
      <c r="Z8643" s="38">
        <v>8635</v>
      </c>
      <c r="AA8643" s="1">
        <v>36238.657650855501</v>
      </c>
    </row>
    <row r="8644" spans="26:27" x14ac:dyDescent="0.2">
      <c r="Z8644" s="38">
        <v>8636</v>
      </c>
      <c r="AA8644" s="1">
        <v>36927.601391059114</v>
      </c>
    </row>
    <row r="8645" spans="26:27" x14ac:dyDescent="0.2">
      <c r="Z8645" s="38">
        <v>8637</v>
      </c>
      <c r="AA8645" s="1">
        <v>36692.634086756785</v>
      </c>
    </row>
    <row r="8646" spans="26:27" x14ac:dyDescent="0.2">
      <c r="Z8646" s="38">
        <v>8638</v>
      </c>
      <c r="AA8646" s="1">
        <v>36733.660753090968</v>
      </c>
    </row>
    <row r="8647" spans="26:27" x14ac:dyDescent="0.2">
      <c r="Z8647" s="38">
        <v>8639</v>
      </c>
      <c r="AA8647" s="1">
        <v>36216.765942479717</v>
      </c>
    </row>
    <row r="8648" spans="26:27" x14ac:dyDescent="0.2">
      <c r="Z8648" s="38">
        <v>8640</v>
      </c>
      <c r="AA8648" s="1">
        <v>37209.228188664885</v>
      </c>
    </row>
    <row r="8649" spans="26:27" x14ac:dyDescent="0.2">
      <c r="Z8649" s="38">
        <v>8641</v>
      </c>
      <c r="AA8649" s="1">
        <v>37184.357996094899</v>
      </c>
    </row>
    <row r="8650" spans="26:27" x14ac:dyDescent="0.2">
      <c r="Z8650" s="38">
        <v>8642</v>
      </c>
      <c r="AA8650" s="1">
        <v>36621.1326858373</v>
      </c>
    </row>
    <row r="8651" spans="26:27" x14ac:dyDescent="0.2">
      <c r="Z8651" s="38">
        <v>8643</v>
      </c>
      <c r="AA8651" s="1">
        <v>37721.158576579692</v>
      </c>
    </row>
    <row r="8652" spans="26:27" x14ac:dyDescent="0.2">
      <c r="Z8652" s="38">
        <v>8644</v>
      </c>
      <c r="AA8652" s="1">
        <v>36334.830224956022</v>
      </c>
    </row>
    <row r="8653" spans="26:27" x14ac:dyDescent="0.2">
      <c r="Z8653" s="38">
        <v>8645</v>
      </c>
      <c r="AA8653" s="1">
        <v>36245.004470448599</v>
      </c>
    </row>
    <row r="8654" spans="26:27" x14ac:dyDescent="0.2">
      <c r="Z8654" s="38">
        <v>8646</v>
      </c>
      <c r="AA8654" s="1">
        <v>35678.409153813569</v>
      </c>
    </row>
    <row r="8655" spans="26:27" x14ac:dyDescent="0.2">
      <c r="Z8655" s="38">
        <v>8647</v>
      </c>
      <c r="AA8655" s="1">
        <v>35869.334116561309</v>
      </c>
    </row>
    <row r="8656" spans="26:27" x14ac:dyDescent="0.2">
      <c r="Z8656" s="38">
        <v>8648</v>
      </c>
      <c r="AA8656" s="1">
        <v>35981.118219565382</v>
      </c>
    </row>
    <row r="8657" spans="26:27" x14ac:dyDescent="0.2">
      <c r="Z8657" s="38">
        <v>8649</v>
      </c>
      <c r="AA8657" s="1">
        <v>36363.269598294726</v>
      </c>
    </row>
    <row r="8658" spans="26:27" x14ac:dyDescent="0.2">
      <c r="Z8658" s="38">
        <v>8650</v>
      </c>
      <c r="AA8658" s="1">
        <v>36729.271930487754</v>
      </c>
    </row>
    <row r="8659" spans="26:27" x14ac:dyDescent="0.2">
      <c r="Z8659" s="38">
        <v>8651</v>
      </c>
      <c r="AA8659" s="1">
        <v>36003.227496176019</v>
      </c>
    </row>
    <row r="8660" spans="26:27" x14ac:dyDescent="0.2">
      <c r="Z8660" s="38">
        <v>8652</v>
      </c>
      <c r="AA8660" s="1">
        <v>36811.567173840209</v>
      </c>
    </row>
    <row r="8661" spans="26:27" x14ac:dyDescent="0.2">
      <c r="Z8661" s="38">
        <v>8653</v>
      </c>
      <c r="AA8661" s="1">
        <v>37450.313001251881</v>
      </c>
    </row>
    <row r="8662" spans="26:27" x14ac:dyDescent="0.2">
      <c r="Z8662" s="38">
        <v>8654</v>
      </c>
      <c r="AA8662" s="1">
        <v>36226.686305351257</v>
      </c>
    </row>
    <row r="8663" spans="26:27" x14ac:dyDescent="0.2">
      <c r="Z8663" s="38">
        <v>8655</v>
      </c>
      <c r="AA8663" s="1">
        <v>36968.732025255522</v>
      </c>
    </row>
    <row r="8664" spans="26:27" x14ac:dyDescent="0.2">
      <c r="Z8664" s="38">
        <v>8656</v>
      </c>
      <c r="AA8664" s="1">
        <v>36368.474148764391</v>
      </c>
    </row>
    <row r="8665" spans="26:27" x14ac:dyDescent="0.2">
      <c r="Z8665" s="38">
        <v>8657</v>
      </c>
      <c r="AA8665" s="1">
        <v>36038.399860468213</v>
      </c>
    </row>
    <row r="8666" spans="26:27" x14ac:dyDescent="0.2">
      <c r="Z8666" s="38">
        <v>8658</v>
      </c>
      <c r="AA8666" s="1">
        <v>36698.893191645388</v>
      </c>
    </row>
    <row r="8667" spans="26:27" x14ac:dyDescent="0.2">
      <c r="Z8667" s="38">
        <v>8659</v>
      </c>
      <c r="AA8667" s="1">
        <v>36651.657104408776</v>
      </c>
    </row>
    <row r="8668" spans="26:27" x14ac:dyDescent="0.2">
      <c r="Z8668" s="38">
        <v>8660</v>
      </c>
      <c r="AA8668" s="1">
        <v>37233.21407097474</v>
      </c>
    </row>
    <row r="8669" spans="26:27" x14ac:dyDescent="0.2">
      <c r="Z8669" s="38">
        <v>8661</v>
      </c>
      <c r="AA8669" s="1">
        <v>36805.532456579756</v>
      </c>
    </row>
    <row r="8670" spans="26:27" x14ac:dyDescent="0.2">
      <c r="Z8670" s="38">
        <v>8662</v>
      </c>
      <c r="AA8670" s="1">
        <v>35120.236629516105</v>
      </c>
    </row>
    <row r="8671" spans="26:27" x14ac:dyDescent="0.2">
      <c r="Z8671" s="38">
        <v>8663</v>
      </c>
      <c r="AA8671" s="1">
        <v>36651.464660002697</v>
      </c>
    </row>
    <row r="8672" spans="26:27" x14ac:dyDescent="0.2">
      <c r="Z8672" s="38">
        <v>8664</v>
      </c>
      <c r="AA8672" s="1">
        <v>35500.785936152679</v>
      </c>
    </row>
    <row r="8673" spans="26:27" x14ac:dyDescent="0.2">
      <c r="Z8673" s="38">
        <v>8665</v>
      </c>
      <c r="AA8673" s="1">
        <v>35533.101459687045</v>
      </c>
    </row>
    <row r="8674" spans="26:27" x14ac:dyDescent="0.2">
      <c r="Z8674" s="38">
        <v>8666</v>
      </c>
      <c r="AA8674" s="1">
        <v>35653.083182501694</v>
      </c>
    </row>
    <row r="8675" spans="26:27" x14ac:dyDescent="0.2">
      <c r="Z8675" s="38">
        <v>8667</v>
      </c>
      <c r="AA8675" s="1">
        <v>36867.079082133467</v>
      </c>
    </row>
    <row r="8676" spans="26:27" x14ac:dyDescent="0.2">
      <c r="Z8676" s="38">
        <v>8668</v>
      </c>
      <c r="AA8676" s="1">
        <v>36090.453125202279</v>
      </c>
    </row>
    <row r="8677" spans="26:27" x14ac:dyDescent="0.2">
      <c r="Z8677" s="38">
        <v>8669</v>
      </c>
      <c r="AA8677" s="1">
        <v>36202.222638517545</v>
      </c>
    </row>
    <row r="8678" spans="26:27" x14ac:dyDescent="0.2">
      <c r="Z8678" s="38">
        <v>8670</v>
      </c>
      <c r="AA8678" s="1">
        <v>36374.534247951357</v>
      </c>
    </row>
    <row r="8679" spans="26:27" x14ac:dyDescent="0.2">
      <c r="Z8679" s="38">
        <v>8671</v>
      </c>
      <c r="AA8679" s="1">
        <v>36122.46341396201</v>
      </c>
    </row>
    <row r="8680" spans="26:27" x14ac:dyDescent="0.2">
      <c r="Z8680" s="38">
        <v>8672</v>
      </c>
      <c r="AA8680" s="1">
        <v>37020.274017046686</v>
      </c>
    </row>
    <row r="8681" spans="26:27" x14ac:dyDescent="0.2">
      <c r="Z8681" s="38">
        <v>8673</v>
      </c>
      <c r="AA8681" s="1">
        <v>36633.434143941413</v>
      </c>
    </row>
    <row r="8682" spans="26:27" x14ac:dyDescent="0.2">
      <c r="Z8682" s="38">
        <v>8674</v>
      </c>
      <c r="AA8682" s="1">
        <v>36331.136413407759</v>
      </c>
    </row>
    <row r="8683" spans="26:27" x14ac:dyDescent="0.2">
      <c r="Z8683" s="38">
        <v>8675</v>
      </c>
      <c r="AA8683" s="1">
        <v>36478.265694203088</v>
      </c>
    </row>
    <row r="8684" spans="26:27" x14ac:dyDescent="0.2">
      <c r="Z8684" s="38">
        <v>8676</v>
      </c>
      <c r="AA8684" s="1">
        <v>36599.706954553883</v>
      </c>
    </row>
    <row r="8685" spans="26:27" x14ac:dyDescent="0.2">
      <c r="Z8685" s="38">
        <v>8677</v>
      </c>
      <c r="AA8685" s="1">
        <v>36740.218869119359</v>
      </c>
    </row>
    <row r="8686" spans="26:27" x14ac:dyDescent="0.2">
      <c r="Z8686" s="38">
        <v>8678</v>
      </c>
      <c r="AA8686" s="1">
        <v>36618.018793901043</v>
      </c>
    </row>
    <row r="8687" spans="26:27" x14ac:dyDescent="0.2">
      <c r="Z8687" s="38">
        <v>8679</v>
      </c>
      <c r="AA8687" s="1">
        <v>36263.753032132154</v>
      </c>
    </row>
    <row r="8688" spans="26:27" x14ac:dyDescent="0.2">
      <c r="Z8688" s="38">
        <v>8680</v>
      </c>
      <c r="AA8688" s="1">
        <v>37167.169343153961</v>
      </c>
    </row>
    <row r="8689" spans="26:27" x14ac:dyDescent="0.2">
      <c r="Z8689" s="38">
        <v>8681</v>
      </c>
      <c r="AA8689" s="1">
        <v>37020.154248146719</v>
      </c>
    </row>
    <row r="8690" spans="26:27" x14ac:dyDescent="0.2">
      <c r="Z8690" s="38">
        <v>8682</v>
      </c>
      <c r="AA8690" s="1">
        <v>36449.400291705017</v>
      </c>
    </row>
    <row r="8691" spans="26:27" x14ac:dyDescent="0.2">
      <c r="Z8691" s="38">
        <v>8683</v>
      </c>
      <c r="AA8691" s="1">
        <v>36353.036597947292</v>
      </c>
    </row>
    <row r="8692" spans="26:27" x14ac:dyDescent="0.2">
      <c r="Z8692" s="38">
        <v>8684</v>
      </c>
      <c r="AA8692" s="1">
        <v>36069.739120334736</v>
      </c>
    </row>
    <row r="8693" spans="26:27" x14ac:dyDescent="0.2">
      <c r="Z8693" s="38">
        <v>8685</v>
      </c>
      <c r="AA8693" s="1">
        <v>36918.231601077168</v>
      </c>
    </row>
    <row r="8694" spans="26:27" x14ac:dyDescent="0.2">
      <c r="Z8694" s="38">
        <v>8686</v>
      </c>
      <c r="AA8694" s="1">
        <v>36271.192897117871</v>
      </c>
    </row>
    <row r="8695" spans="26:27" x14ac:dyDescent="0.2">
      <c r="Z8695" s="38">
        <v>8687</v>
      </c>
      <c r="AA8695" s="1">
        <v>36232.832506520615</v>
      </c>
    </row>
    <row r="8696" spans="26:27" x14ac:dyDescent="0.2">
      <c r="Z8696" s="38">
        <v>8688</v>
      </c>
      <c r="AA8696" s="1">
        <v>37064.711778788107</v>
      </c>
    </row>
    <row r="8697" spans="26:27" x14ac:dyDescent="0.2">
      <c r="Z8697" s="38">
        <v>8689</v>
      </c>
      <c r="AA8697" s="1">
        <v>36160.361825423686</v>
      </c>
    </row>
    <row r="8698" spans="26:27" x14ac:dyDescent="0.2">
      <c r="Z8698" s="38">
        <v>8690</v>
      </c>
      <c r="AA8698" s="1">
        <v>36388.872234902243</v>
      </c>
    </row>
    <row r="8699" spans="26:27" x14ac:dyDescent="0.2">
      <c r="Z8699" s="38">
        <v>8691</v>
      </c>
      <c r="AA8699" s="1">
        <v>36518.327638245151</v>
      </c>
    </row>
    <row r="8700" spans="26:27" x14ac:dyDescent="0.2">
      <c r="Z8700" s="38">
        <v>8692</v>
      </c>
      <c r="AA8700" s="1">
        <v>36030.799967130413</v>
      </c>
    </row>
    <row r="8701" spans="26:27" x14ac:dyDescent="0.2">
      <c r="Z8701" s="38">
        <v>8693</v>
      </c>
      <c r="AA8701" s="1">
        <v>37340.863573347582</v>
      </c>
    </row>
    <row r="8702" spans="26:27" x14ac:dyDescent="0.2">
      <c r="Z8702" s="38">
        <v>8694</v>
      </c>
      <c r="AA8702" s="1">
        <v>37098.711468147907</v>
      </c>
    </row>
    <row r="8703" spans="26:27" x14ac:dyDescent="0.2">
      <c r="Z8703" s="38">
        <v>8695</v>
      </c>
      <c r="AA8703" s="1">
        <v>36094.970611828583</v>
      </c>
    </row>
    <row r="8704" spans="26:27" x14ac:dyDescent="0.2">
      <c r="Z8704" s="38">
        <v>8696</v>
      </c>
      <c r="AA8704" s="1">
        <v>36778.466335865684</v>
      </c>
    </row>
    <row r="8705" spans="26:27" x14ac:dyDescent="0.2">
      <c r="Z8705" s="38">
        <v>8697</v>
      </c>
      <c r="AA8705" s="1">
        <v>36636.999039678092</v>
      </c>
    </row>
    <row r="8706" spans="26:27" x14ac:dyDescent="0.2">
      <c r="Z8706" s="38">
        <v>8698</v>
      </c>
      <c r="AA8706" s="1">
        <v>36947.616233786546</v>
      </c>
    </row>
    <row r="8707" spans="26:27" x14ac:dyDescent="0.2">
      <c r="Z8707" s="38">
        <v>8699</v>
      </c>
      <c r="AA8707" s="1">
        <v>36319.288772987435</v>
      </c>
    </row>
    <row r="8708" spans="26:27" x14ac:dyDescent="0.2">
      <c r="Z8708" s="38">
        <v>8700</v>
      </c>
      <c r="AA8708" s="1">
        <v>36661.839480400289</v>
      </c>
    </row>
    <row r="8709" spans="26:27" x14ac:dyDescent="0.2">
      <c r="Z8709" s="38">
        <v>8701</v>
      </c>
      <c r="AA8709" s="1">
        <v>36760.766333965032</v>
      </c>
    </row>
    <row r="8710" spans="26:27" x14ac:dyDescent="0.2">
      <c r="Z8710" s="38">
        <v>8702</v>
      </c>
      <c r="AA8710" s="1">
        <v>37099.804792390583</v>
      </c>
    </row>
    <row r="8711" spans="26:27" x14ac:dyDescent="0.2">
      <c r="Z8711" s="38">
        <v>8703</v>
      </c>
      <c r="AA8711" s="1">
        <v>37531.144842812966</v>
      </c>
    </row>
    <row r="8712" spans="26:27" x14ac:dyDescent="0.2">
      <c r="Z8712" s="38">
        <v>8704</v>
      </c>
      <c r="AA8712" s="1">
        <v>36521.140333877724</v>
      </c>
    </row>
    <row r="8713" spans="26:27" x14ac:dyDescent="0.2">
      <c r="Z8713" s="38">
        <v>8705</v>
      </c>
      <c r="AA8713" s="1">
        <v>36145.226113360157</v>
      </c>
    </row>
    <row r="8714" spans="26:27" x14ac:dyDescent="0.2">
      <c r="Z8714" s="38">
        <v>8706</v>
      </c>
      <c r="AA8714" s="1">
        <v>36613.895217293721</v>
      </c>
    </row>
    <row r="8715" spans="26:27" x14ac:dyDescent="0.2">
      <c r="Z8715" s="38">
        <v>8707</v>
      </c>
      <c r="AA8715" s="1">
        <v>37516.984582413992</v>
      </c>
    </row>
    <row r="8716" spans="26:27" x14ac:dyDescent="0.2">
      <c r="Z8716" s="38">
        <v>8708</v>
      </c>
      <c r="AA8716" s="1">
        <v>37583.750077617988</v>
      </c>
    </row>
    <row r="8717" spans="26:27" x14ac:dyDescent="0.2">
      <c r="Z8717" s="38">
        <v>8709</v>
      </c>
      <c r="AA8717" s="1">
        <v>36609.903263136308</v>
      </c>
    </row>
    <row r="8718" spans="26:27" x14ac:dyDescent="0.2">
      <c r="Z8718" s="38">
        <v>8710</v>
      </c>
      <c r="AA8718" s="1">
        <v>36414.452964605523</v>
      </c>
    </row>
    <row r="8719" spans="26:27" x14ac:dyDescent="0.2">
      <c r="Z8719" s="38">
        <v>8711</v>
      </c>
      <c r="AA8719" s="1">
        <v>36354.691530167911</v>
      </c>
    </row>
    <row r="8720" spans="26:27" x14ac:dyDescent="0.2">
      <c r="Z8720" s="38">
        <v>8712</v>
      </c>
      <c r="AA8720" s="1">
        <v>36955.990501941989</v>
      </c>
    </row>
    <row r="8721" spans="26:27" x14ac:dyDescent="0.2">
      <c r="Z8721" s="38">
        <v>8713</v>
      </c>
      <c r="AA8721" s="1">
        <v>36730.582270660743</v>
      </c>
    </row>
    <row r="8722" spans="26:27" x14ac:dyDescent="0.2">
      <c r="Z8722" s="38">
        <v>8714</v>
      </c>
      <c r="AA8722" s="1">
        <v>37142.682813602987</v>
      </c>
    </row>
    <row r="8723" spans="26:27" x14ac:dyDescent="0.2">
      <c r="Z8723" s="38">
        <v>8715</v>
      </c>
      <c r="AA8723" s="1">
        <v>36195.083136387359</v>
      </c>
    </row>
    <row r="8724" spans="26:27" x14ac:dyDescent="0.2">
      <c r="Z8724" s="38">
        <v>8716</v>
      </c>
      <c r="AA8724" s="1">
        <v>36657.593386041408</v>
      </c>
    </row>
    <row r="8725" spans="26:27" x14ac:dyDescent="0.2">
      <c r="Z8725" s="38">
        <v>8717</v>
      </c>
      <c r="AA8725" s="1">
        <v>35853.804112766709</v>
      </c>
    </row>
    <row r="8726" spans="26:27" x14ac:dyDescent="0.2">
      <c r="Z8726" s="38">
        <v>8718</v>
      </c>
      <c r="AA8726" s="1">
        <v>36602.887821912635</v>
      </c>
    </row>
    <row r="8727" spans="26:27" x14ac:dyDescent="0.2">
      <c r="Z8727" s="38">
        <v>8719</v>
      </c>
      <c r="AA8727" s="1">
        <v>37257.449279769382</v>
      </c>
    </row>
    <row r="8728" spans="26:27" x14ac:dyDescent="0.2">
      <c r="Z8728" s="38">
        <v>8720</v>
      </c>
      <c r="AA8728" s="1">
        <v>36157.41422152512</v>
      </c>
    </row>
    <row r="8729" spans="26:27" x14ac:dyDescent="0.2">
      <c r="Z8729" s="38">
        <v>8721</v>
      </c>
      <c r="AA8729" s="1">
        <v>36217.6637540253</v>
      </c>
    </row>
    <row r="8730" spans="26:27" x14ac:dyDescent="0.2">
      <c r="Z8730" s="38">
        <v>8722</v>
      </c>
      <c r="AA8730" s="1">
        <v>37050.399715209569</v>
      </c>
    </row>
    <row r="8731" spans="26:27" x14ac:dyDescent="0.2">
      <c r="Z8731" s="38">
        <v>8723</v>
      </c>
      <c r="AA8731" s="1">
        <v>35826.387681738313</v>
      </c>
    </row>
    <row r="8732" spans="26:27" x14ac:dyDescent="0.2">
      <c r="Z8732" s="38">
        <v>8724</v>
      </c>
      <c r="AA8732" s="1">
        <v>36343.87965737097</v>
      </c>
    </row>
    <row r="8733" spans="26:27" x14ac:dyDescent="0.2">
      <c r="Z8733" s="38">
        <v>8725</v>
      </c>
      <c r="AA8733" s="1">
        <v>35327.468538646528</v>
      </c>
    </row>
    <row r="8734" spans="26:27" x14ac:dyDescent="0.2">
      <c r="Z8734" s="38">
        <v>8726</v>
      </c>
      <c r="AA8734" s="1">
        <v>36575.348328776177</v>
      </c>
    </row>
    <row r="8735" spans="26:27" x14ac:dyDescent="0.2">
      <c r="Z8735" s="38">
        <v>8727</v>
      </c>
      <c r="AA8735" s="1">
        <v>36561.720102820633</v>
      </c>
    </row>
    <row r="8736" spans="26:27" x14ac:dyDescent="0.2">
      <c r="Z8736" s="38">
        <v>8728</v>
      </c>
      <c r="AA8736" s="1">
        <v>35381.929076760978</v>
      </c>
    </row>
    <row r="8737" spans="26:27" x14ac:dyDescent="0.2">
      <c r="Z8737" s="38">
        <v>8729</v>
      </c>
      <c r="AA8737" s="1">
        <v>36801.799210132769</v>
      </c>
    </row>
    <row r="8738" spans="26:27" x14ac:dyDescent="0.2">
      <c r="Z8738" s="38">
        <v>8730</v>
      </c>
      <c r="AA8738" s="1">
        <v>35926.596269308357</v>
      </c>
    </row>
    <row r="8739" spans="26:27" x14ac:dyDescent="0.2">
      <c r="Z8739" s="38">
        <v>8731</v>
      </c>
      <c r="AA8739" s="1">
        <v>37249.231766089848</v>
      </c>
    </row>
    <row r="8740" spans="26:27" x14ac:dyDescent="0.2">
      <c r="Z8740" s="38">
        <v>8732</v>
      </c>
      <c r="AA8740" s="1">
        <v>36385.456307677297</v>
      </c>
    </row>
    <row r="8741" spans="26:27" x14ac:dyDescent="0.2">
      <c r="Z8741" s="38">
        <v>8733</v>
      </c>
      <c r="AA8741" s="1">
        <v>37251.010235454822</v>
      </c>
    </row>
    <row r="8742" spans="26:27" x14ac:dyDescent="0.2">
      <c r="Z8742" s="38">
        <v>8734</v>
      </c>
      <c r="AA8742" s="1">
        <v>35701.643123963135</v>
      </c>
    </row>
    <row r="8743" spans="26:27" x14ac:dyDescent="0.2">
      <c r="Z8743" s="38">
        <v>8735</v>
      </c>
      <c r="AA8743" s="1">
        <v>37133.526331322719</v>
      </c>
    </row>
    <row r="8744" spans="26:27" x14ac:dyDescent="0.2">
      <c r="Z8744" s="38">
        <v>8736</v>
      </c>
      <c r="AA8744" s="1">
        <v>36979.325087723955</v>
      </c>
    </row>
    <row r="8745" spans="26:27" x14ac:dyDescent="0.2">
      <c r="Z8745" s="38">
        <v>8737</v>
      </c>
      <c r="AA8745" s="1">
        <v>37133.785905130178</v>
      </c>
    </row>
    <row r="8746" spans="26:27" x14ac:dyDescent="0.2">
      <c r="Z8746" s="38">
        <v>8738</v>
      </c>
      <c r="AA8746" s="1">
        <v>36645.933675929584</v>
      </c>
    </row>
    <row r="8747" spans="26:27" x14ac:dyDescent="0.2">
      <c r="Z8747" s="38">
        <v>8739</v>
      </c>
      <c r="AA8747" s="1">
        <v>37154.369865781482</v>
      </c>
    </row>
    <row r="8748" spans="26:27" x14ac:dyDescent="0.2">
      <c r="Z8748" s="38">
        <v>8740</v>
      </c>
      <c r="AA8748" s="1">
        <v>36050.81665433856</v>
      </c>
    </row>
    <row r="8749" spans="26:27" x14ac:dyDescent="0.2">
      <c r="Z8749" s="38">
        <v>8741</v>
      </c>
      <c r="AA8749" s="1">
        <v>36518.821007767103</v>
      </c>
    </row>
    <row r="8750" spans="26:27" x14ac:dyDescent="0.2">
      <c r="Z8750" s="38">
        <v>8742</v>
      </c>
      <c r="AA8750" s="1">
        <v>35635.816285065499</v>
      </c>
    </row>
    <row r="8751" spans="26:27" x14ac:dyDescent="0.2">
      <c r="Z8751" s="38">
        <v>8743</v>
      </c>
      <c r="AA8751" s="1">
        <v>36557.541111454731</v>
      </c>
    </row>
    <row r="8752" spans="26:27" x14ac:dyDescent="0.2">
      <c r="Z8752" s="38">
        <v>8744</v>
      </c>
      <c r="AA8752" s="1">
        <v>36064.374614771281</v>
      </c>
    </row>
    <row r="8753" spans="26:27" x14ac:dyDescent="0.2">
      <c r="Z8753" s="38">
        <v>8745</v>
      </c>
      <c r="AA8753" s="1">
        <v>36708.052462636304</v>
      </c>
    </row>
    <row r="8754" spans="26:27" x14ac:dyDescent="0.2">
      <c r="Z8754" s="38">
        <v>8746</v>
      </c>
      <c r="AA8754" s="1">
        <v>36097.471067441162</v>
      </c>
    </row>
    <row r="8755" spans="26:27" x14ac:dyDescent="0.2">
      <c r="Z8755" s="38">
        <v>8747</v>
      </c>
      <c r="AA8755" s="1">
        <v>36189.989678598824</v>
      </c>
    </row>
    <row r="8756" spans="26:27" x14ac:dyDescent="0.2">
      <c r="Z8756" s="38">
        <v>8748</v>
      </c>
      <c r="AA8756" s="1">
        <v>37240.142842172289</v>
      </c>
    </row>
    <row r="8757" spans="26:27" x14ac:dyDescent="0.2">
      <c r="Z8757" s="38">
        <v>8749</v>
      </c>
      <c r="AA8757" s="1">
        <v>36957.222992854935</v>
      </c>
    </row>
    <row r="8758" spans="26:27" x14ac:dyDescent="0.2">
      <c r="Z8758" s="38">
        <v>8750</v>
      </c>
      <c r="AA8758" s="1">
        <v>35378.540167792577</v>
      </c>
    </row>
    <row r="8759" spans="26:27" x14ac:dyDescent="0.2">
      <c r="Z8759" s="38">
        <v>8751</v>
      </c>
      <c r="AA8759" s="1">
        <v>36249.249316255635</v>
      </c>
    </row>
    <row r="8760" spans="26:27" x14ac:dyDescent="0.2">
      <c r="Z8760" s="38">
        <v>8752</v>
      </c>
      <c r="AA8760" s="1">
        <v>36734.890422435405</v>
      </c>
    </row>
    <row r="8761" spans="26:27" x14ac:dyDescent="0.2">
      <c r="Z8761" s="38">
        <v>8753</v>
      </c>
      <c r="AA8761" s="1">
        <v>37651.814895300355</v>
      </c>
    </row>
    <row r="8762" spans="26:27" x14ac:dyDescent="0.2">
      <c r="Z8762" s="38">
        <v>8754</v>
      </c>
      <c r="AA8762" s="1">
        <v>36703.169509240397</v>
      </c>
    </row>
    <row r="8763" spans="26:27" x14ac:dyDescent="0.2">
      <c r="Z8763" s="38">
        <v>8755</v>
      </c>
      <c r="AA8763" s="1">
        <v>36792.413454049471</v>
      </c>
    </row>
    <row r="8764" spans="26:27" x14ac:dyDescent="0.2">
      <c r="Z8764" s="38">
        <v>8756</v>
      </c>
      <c r="AA8764" s="1">
        <v>37024.860710525551</v>
      </c>
    </row>
    <row r="8765" spans="26:27" x14ac:dyDescent="0.2">
      <c r="Z8765" s="38">
        <v>8757</v>
      </c>
      <c r="AA8765" s="1">
        <v>37113.139831664274</v>
      </c>
    </row>
    <row r="8766" spans="26:27" x14ac:dyDescent="0.2">
      <c r="Z8766" s="38">
        <v>8758</v>
      </c>
      <c r="AA8766" s="1">
        <v>37281.163114923285</v>
      </c>
    </row>
    <row r="8767" spans="26:27" x14ac:dyDescent="0.2">
      <c r="Z8767" s="38">
        <v>8759</v>
      </c>
      <c r="AA8767" s="1">
        <v>36381.04996436779</v>
      </c>
    </row>
    <row r="8768" spans="26:27" x14ac:dyDescent="0.2">
      <c r="Z8768" s="38">
        <v>8760</v>
      </c>
      <c r="AA8768" s="1">
        <v>36536.538217545443</v>
      </c>
    </row>
    <row r="8769" spans="26:27" x14ac:dyDescent="0.2">
      <c r="Z8769" s="38">
        <v>8761</v>
      </c>
      <c r="AA8769" s="1">
        <v>36155.167725873631</v>
      </c>
    </row>
    <row r="8770" spans="26:27" x14ac:dyDescent="0.2">
      <c r="Z8770" s="38">
        <v>8762</v>
      </c>
      <c r="AA8770" s="1">
        <v>35602.298591860395</v>
      </c>
    </row>
    <row r="8771" spans="26:27" x14ac:dyDescent="0.2">
      <c r="Z8771" s="38">
        <v>8763</v>
      </c>
      <c r="AA8771" s="1">
        <v>37309.570897971906</v>
      </c>
    </row>
    <row r="8772" spans="26:27" x14ac:dyDescent="0.2">
      <c r="Z8772" s="38">
        <v>8764</v>
      </c>
      <c r="AA8772" s="1">
        <v>37373.055074630567</v>
      </c>
    </row>
    <row r="8773" spans="26:27" x14ac:dyDescent="0.2">
      <c r="Z8773" s="38">
        <v>8765</v>
      </c>
      <c r="AA8773" s="1">
        <v>36798.832041475544</v>
      </c>
    </row>
    <row r="8774" spans="26:27" x14ac:dyDescent="0.2">
      <c r="Z8774" s="38">
        <v>8766</v>
      </c>
      <c r="AA8774" s="1">
        <v>36348.875960878016</v>
      </c>
    </row>
    <row r="8775" spans="26:27" x14ac:dyDescent="0.2">
      <c r="Z8775" s="38">
        <v>8767</v>
      </c>
      <c r="AA8775" s="1">
        <v>36275.082781476951</v>
      </c>
    </row>
    <row r="8776" spans="26:27" x14ac:dyDescent="0.2">
      <c r="Z8776" s="38">
        <v>8768</v>
      </c>
      <c r="AA8776" s="1">
        <v>36191.899123933566</v>
      </c>
    </row>
    <row r="8777" spans="26:27" x14ac:dyDescent="0.2">
      <c r="Z8777" s="38">
        <v>8769</v>
      </c>
      <c r="AA8777" s="1">
        <v>36579.62725149381</v>
      </c>
    </row>
    <row r="8778" spans="26:27" x14ac:dyDescent="0.2">
      <c r="Z8778" s="38">
        <v>8770</v>
      </c>
      <c r="AA8778" s="1">
        <v>35366.008879009132</v>
      </c>
    </row>
    <row r="8779" spans="26:27" x14ac:dyDescent="0.2">
      <c r="Z8779" s="38">
        <v>8771</v>
      </c>
      <c r="AA8779" s="1">
        <v>36215.75746735443</v>
      </c>
    </row>
    <row r="8780" spans="26:27" x14ac:dyDescent="0.2">
      <c r="Z8780" s="38">
        <v>8772</v>
      </c>
      <c r="AA8780" s="1">
        <v>36887.011664808684</v>
      </c>
    </row>
    <row r="8781" spans="26:27" x14ac:dyDescent="0.2">
      <c r="Z8781" s="38">
        <v>8773</v>
      </c>
      <c r="AA8781" s="1">
        <v>36555.185067489918</v>
      </c>
    </row>
    <row r="8782" spans="26:27" x14ac:dyDescent="0.2">
      <c r="Z8782" s="38">
        <v>8774</v>
      </c>
      <c r="AA8782" s="1">
        <v>37080.970401372004</v>
      </c>
    </row>
    <row r="8783" spans="26:27" x14ac:dyDescent="0.2">
      <c r="Z8783" s="38">
        <v>8775</v>
      </c>
      <c r="AA8783" s="1">
        <v>36632.038462252465</v>
      </c>
    </row>
    <row r="8784" spans="26:27" x14ac:dyDescent="0.2">
      <c r="Z8784" s="38">
        <v>8776</v>
      </c>
      <c r="AA8784" s="1">
        <v>36239.051185582473</v>
      </c>
    </row>
    <row r="8785" spans="26:27" x14ac:dyDescent="0.2">
      <c r="Z8785" s="38">
        <v>8777</v>
      </c>
      <c r="AA8785" s="1">
        <v>37330.280200427871</v>
      </c>
    </row>
    <row r="8786" spans="26:27" x14ac:dyDescent="0.2">
      <c r="Z8786" s="38">
        <v>8778</v>
      </c>
      <c r="AA8786" s="1">
        <v>36345.505271767528</v>
      </c>
    </row>
    <row r="8787" spans="26:27" x14ac:dyDescent="0.2">
      <c r="Z8787" s="38">
        <v>8779</v>
      </c>
      <c r="AA8787" s="1">
        <v>35659.352931660695</v>
      </c>
    </row>
    <row r="8788" spans="26:27" x14ac:dyDescent="0.2">
      <c r="Z8788" s="38">
        <v>8780</v>
      </c>
      <c r="AA8788" s="1">
        <v>36226.410314851615</v>
      </c>
    </row>
    <row r="8789" spans="26:27" x14ac:dyDescent="0.2">
      <c r="Z8789" s="38">
        <v>8781</v>
      </c>
      <c r="AA8789" s="1">
        <v>37333.120510699511</v>
      </c>
    </row>
    <row r="8790" spans="26:27" x14ac:dyDescent="0.2">
      <c r="Z8790" s="38">
        <v>8782</v>
      </c>
      <c r="AA8790" s="1">
        <v>36785.529615169064</v>
      </c>
    </row>
    <row r="8791" spans="26:27" x14ac:dyDescent="0.2">
      <c r="Z8791" s="38">
        <v>8783</v>
      </c>
      <c r="AA8791" s="1">
        <v>35726.606096881755</v>
      </c>
    </row>
    <row r="8792" spans="26:27" x14ac:dyDescent="0.2">
      <c r="Z8792" s="38">
        <v>8784</v>
      </c>
      <c r="AA8792" s="1">
        <v>36808.087681637102</v>
      </c>
    </row>
    <row r="8793" spans="26:27" x14ac:dyDescent="0.2">
      <c r="Z8793" s="38">
        <v>8785</v>
      </c>
      <c r="AA8793" s="1">
        <v>36104.93496512765</v>
      </c>
    </row>
    <row r="8794" spans="26:27" x14ac:dyDescent="0.2">
      <c r="Z8794" s="38">
        <v>8786</v>
      </c>
      <c r="AA8794" s="1">
        <v>36557.662540398131</v>
      </c>
    </row>
    <row r="8795" spans="26:27" x14ac:dyDescent="0.2">
      <c r="Z8795" s="38">
        <v>8787</v>
      </c>
      <c r="AA8795" s="1">
        <v>36734.828610269367</v>
      </c>
    </row>
    <row r="8796" spans="26:27" x14ac:dyDescent="0.2">
      <c r="Z8796" s="38">
        <v>8788</v>
      </c>
      <c r="AA8796" s="1">
        <v>36332.964461811614</v>
      </c>
    </row>
    <row r="8797" spans="26:27" x14ac:dyDescent="0.2">
      <c r="Z8797" s="38">
        <v>8789</v>
      </c>
      <c r="AA8797" s="1">
        <v>35378.441171706269</v>
      </c>
    </row>
    <row r="8798" spans="26:27" x14ac:dyDescent="0.2">
      <c r="Z8798" s="38">
        <v>8790</v>
      </c>
      <c r="AA8798" s="1">
        <v>37243.923761178157</v>
      </c>
    </row>
    <row r="8799" spans="26:27" x14ac:dyDescent="0.2">
      <c r="Z8799" s="38">
        <v>8791</v>
      </c>
      <c r="AA8799" s="1">
        <v>37200.485459472809</v>
      </c>
    </row>
    <row r="8800" spans="26:27" x14ac:dyDescent="0.2">
      <c r="Z8800" s="38">
        <v>8792</v>
      </c>
      <c r="AA8800" s="1">
        <v>36091.814116430134</v>
      </c>
    </row>
    <row r="8801" spans="26:27" x14ac:dyDescent="0.2">
      <c r="Z8801" s="38">
        <v>8793</v>
      </c>
      <c r="AA8801" s="1">
        <v>35654.699528580655</v>
      </c>
    </row>
    <row r="8802" spans="26:27" x14ac:dyDescent="0.2">
      <c r="Z8802" s="38">
        <v>8794</v>
      </c>
      <c r="AA8802" s="1">
        <v>35639.839528860044</v>
      </c>
    </row>
    <row r="8803" spans="26:27" x14ac:dyDescent="0.2">
      <c r="Z8803" s="38">
        <v>8795</v>
      </c>
      <c r="AA8803" s="1">
        <v>36575.494529287113</v>
      </c>
    </row>
    <row r="8804" spans="26:27" x14ac:dyDescent="0.2">
      <c r="Z8804" s="38">
        <v>8796</v>
      </c>
      <c r="AA8804" s="1">
        <v>36797.13080030401</v>
      </c>
    </row>
    <row r="8805" spans="26:27" x14ac:dyDescent="0.2">
      <c r="Z8805" s="38">
        <v>8797</v>
      </c>
      <c r="AA8805" s="1">
        <v>36046.205756454088</v>
      </c>
    </row>
    <row r="8806" spans="26:27" x14ac:dyDescent="0.2">
      <c r="Z8806" s="38">
        <v>8798</v>
      </c>
      <c r="AA8806" s="1">
        <v>37249.643059833412</v>
      </c>
    </row>
    <row r="8807" spans="26:27" x14ac:dyDescent="0.2">
      <c r="Z8807" s="38">
        <v>8799</v>
      </c>
      <c r="AA8807" s="1">
        <v>37469.170011886672</v>
      </c>
    </row>
    <row r="8808" spans="26:27" x14ac:dyDescent="0.2">
      <c r="Z8808" s="38">
        <v>8800</v>
      </c>
      <c r="AA8808" s="1">
        <v>35551.764322130941</v>
      </c>
    </row>
    <row r="8809" spans="26:27" x14ac:dyDescent="0.2">
      <c r="Z8809" s="38">
        <v>8801</v>
      </c>
      <c r="AA8809" s="1">
        <v>36166.665350585681</v>
      </c>
    </row>
    <row r="8810" spans="26:27" x14ac:dyDescent="0.2">
      <c r="Z8810" s="38">
        <v>8802</v>
      </c>
      <c r="AA8810" s="1">
        <v>37146.875808883407</v>
      </c>
    </row>
    <row r="8811" spans="26:27" x14ac:dyDescent="0.2">
      <c r="Z8811" s="38">
        <v>8803</v>
      </c>
      <c r="AA8811" s="1">
        <v>36756.932418110177</v>
      </c>
    </row>
    <row r="8812" spans="26:27" x14ac:dyDescent="0.2">
      <c r="Z8812" s="38">
        <v>8804</v>
      </c>
      <c r="AA8812" s="1">
        <v>36713.165251213723</v>
      </c>
    </row>
    <row r="8813" spans="26:27" x14ac:dyDescent="0.2">
      <c r="Z8813" s="38">
        <v>8805</v>
      </c>
      <c r="AA8813" s="1">
        <v>36683.572133608366</v>
      </c>
    </row>
    <row r="8814" spans="26:27" x14ac:dyDescent="0.2">
      <c r="Z8814" s="38">
        <v>8806</v>
      </c>
      <c r="AA8814" s="1">
        <v>36260.074188996041</v>
      </c>
    </row>
    <row r="8815" spans="26:27" x14ac:dyDescent="0.2">
      <c r="Z8815" s="38">
        <v>8807</v>
      </c>
      <c r="AA8815" s="1">
        <v>36947.525501905984</v>
      </c>
    </row>
    <row r="8816" spans="26:27" x14ac:dyDescent="0.2">
      <c r="Z8816" s="38">
        <v>8808</v>
      </c>
      <c r="AA8816" s="1">
        <v>36582.499115319588</v>
      </c>
    </row>
    <row r="8817" spans="26:27" x14ac:dyDescent="0.2">
      <c r="Z8817" s="38">
        <v>8809</v>
      </c>
      <c r="AA8817" s="1">
        <v>37221.962852327066</v>
      </c>
    </row>
    <row r="8818" spans="26:27" x14ac:dyDescent="0.2">
      <c r="Z8818" s="38">
        <v>8810</v>
      </c>
      <c r="AA8818" s="1">
        <v>35706.143035369809</v>
      </c>
    </row>
    <row r="8819" spans="26:27" x14ac:dyDescent="0.2">
      <c r="Z8819" s="38">
        <v>8811</v>
      </c>
      <c r="AA8819" s="1">
        <v>36537.492245190406</v>
      </c>
    </row>
    <row r="8820" spans="26:27" x14ac:dyDescent="0.2">
      <c r="Z8820" s="38">
        <v>8812</v>
      </c>
      <c r="AA8820" s="1">
        <v>36017.312323650549</v>
      </c>
    </row>
    <row r="8821" spans="26:27" x14ac:dyDescent="0.2">
      <c r="Z8821" s="38">
        <v>8813</v>
      </c>
      <c r="AA8821" s="1">
        <v>35196.946837160191</v>
      </c>
    </row>
    <row r="8822" spans="26:27" x14ac:dyDescent="0.2">
      <c r="Z8822" s="38">
        <v>8814</v>
      </c>
      <c r="AA8822" s="1">
        <v>36267.765073723713</v>
      </c>
    </row>
    <row r="8823" spans="26:27" x14ac:dyDescent="0.2">
      <c r="Z8823" s="38">
        <v>8815</v>
      </c>
      <c r="AA8823" s="1">
        <v>35518.564132324464</v>
      </c>
    </row>
    <row r="8824" spans="26:27" x14ac:dyDescent="0.2">
      <c r="Z8824" s="38">
        <v>8816</v>
      </c>
      <c r="AA8824" s="1">
        <v>36861.839700745732</v>
      </c>
    </row>
    <row r="8825" spans="26:27" x14ac:dyDescent="0.2">
      <c r="Z8825" s="38">
        <v>8817</v>
      </c>
      <c r="AA8825" s="1">
        <v>36120.255373679451</v>
      </c>
    </row>
    <row r="8826" spans="26:27" x14ac:dyDescent="0.2">
      <c r="Z8826" s="38">
        <v>8818</v>
      </c>
      <c r="AA8826" s="1">
        <v>36685.957035650586</v>
      </c>
    </row>
    <row r="8827" spans="26:27" x14ac:dyDescent="0.2">
      <c r="Z8827" s="38">
        <v>8819</v>
      </c>
      <c r="AA8827" s="1">
        <v>37468.028264457585</v>
      </c>
    </row>
    <row r="8828" spans="26:27" x14ac:dyDescent="0.2">
      <c r="Z8828" s="38">
        <v>8820</v>
      </c>
      <c r="AA8828" s="1">
        <v>36880.048583606826</v>
      </c>
    </row>
    <row r="8829" spans="26:27" x14ac:dyDescent="0.2">
      <c r="Z8829" s="38">
        <v>8821</v>
      </c>
      <c r="AA8829" s="1">
        <v>36422.724843490811</v>
      </c>
    </row>
    <row r="8830" spans="26:27" x14ac:dyDescent="0.2">
      <c r="Z8830" s="38">
        <v>8822</v>
      </c>
      <c r="AA8830" s="1">
        <v>35686.074701120669</v>
      </c>
    </row>
    <row r="8831" spans="26:27" x14ac:dyDescent="0.2">
      <c r="Z8831" s="38">
        <v>8823</v>
      </c>
      <c r="AA8831" s="1">
        <v>36750.687495487524</v>
      </c>
    </row>
    <row r="8832" spans="26:27" x14ac:dyDescent="0.2">
      <c r="Z8832" s="38">
        <v>8824</v>
      </c>
      <c r="AA8832" s="1">
        <v>37142.421369526593</v>
      </c>
    </row>
    <row r="8833" spans="26:27" x14ac:dyDescent="0.2">
      <c r="Z8833" s="38">
        <v>8825</v>
      </c>
      <c r="AA8833" s="1">
        <v>36216.184955502889</v>
      </c>
    </row>
    <row r="8834" spans="26:27" x14ac:dyDescent="0.2">
      <c r="Z8834" s="38">
        <v>8826</v>
      </c>
      <c r="AA8834" s="1">
        <v>36349.416650617597</v>
      </c>
    </row>
    <row r="8835" spans="26:27" x14ac:dyDescent="0.2">
      <c r="Z8835" s="38">
        <v>8827</v>
      </c>
      <c r="AA8835" s="1">
        <v>36026.497688183881</v>
      </c>
    </row>
    <row r="8836" spans="26:27" x14ac:dyDescent="0.2">
      <c r="Z8836" s="38">
        <v>8828</v>
      </c>
      <c r="AA8836" s="1">
        <v>36810.735900286862</v>
      </c>
    </row>
    <row r="8837" spans="26:27" x14ac:dyDescent="0.2">
      <c r="Z8837" s="38">
        <v>8829</v>
      </c>
      <c r="AA8837" s="1">
        <v>36949.174663923302</v>
      </c>
    </row>
    <row r="8838" spans="26:27" x14ac:dyDescent="0.2">
      <c r="Z8838" s="38">
        <v>8830</v>
      </c>
      <c r="AA8838" s="1">
        <v>36455.293430404039</v>
      </c>
    </row>
    <row r="8839" spans="26:27" x14ac:dyDescent="0.2">
      <c r="Z8839" s="38">
        <v>8831</v>
      </c>
      <c r="AA8839" s="1">
        <v>37016.648267332639</v>
      </c>
    </row>
    <row r="8840" spans="26:27" x14ac:dyDescent="0.2">
      <c r="Z8840" s="38">
        <v>8832</v>
      </c>
      <c r="AA8840" s="1">
        <v>36551.537162087632</v>
      </c>
    </row>
    <row r="8841" spans="26:27" x14ac:dyDescent="0.2">
      <c r="Z8841" s="38">
        <v>8833</v>
      </c>
      <c r="AA8841" s="1">
        <v>35694.275818711882</v>
      </c>
    </row>
    <row r="8842" spans="26:27" x14ac:dyDescent="0.2">
      <c r="Z8842" s="38">
        <v>8834</v>
      </c>
      <c r="AA8842" s="1">
        <v>35859.790905930182</v>
      </c>
    </row>
    <row r="8843" spans="26:27" x14ac:dyDescent="0.2">
      <c r="Z8843" s="38">
        <v>8835</v>
      </c>
      <c r="AA8843" s="1">
        <v>35221.482117086969</v>
      </c>
    </row>
    <row r="8844" spans="26:27" x14ac:dyDescent="0.2">
      <c r="Z8844" s="38">
        <v>8836</v>
      </c>
      <c r="AA8844" s="1">
        <v>36496.082907507618</v>
      </c>
    </row>
    <row r="8845" spans="26:27" x14ac:dyDescent="0.2">
      <c r="Z8845" s="38">
        <v>8837</v>
      </c>
      <c r="AA8845" s="1">
        <v>37719.580216343122</v>
      </c>
    </row>
    <row r="8846" spans="26:27" x14ac:dyDescent="0.2">
      <c r="Z8846" s="38">
        <v>8838</v>
      </c>
      <c r="AA8846" s="1">
        <v>36334.404230745393</v>
      </c>
    </row>
    <row r="8847" spans="26:27" x14ac:dyDescent="0.2">
      <c r="Z8847" s="38">
        <v>8839</v>
      </c>
      <c r="AA8847" s="1">
        <v>35681.766771319548</v>
      </c>
    </row>
    <row r="8848" spans="26:27" x14ac:dyDescent="0.2">
      <c r="Z8848" s="38">
        <v>8840</v>
      </c>
      <c r="AA8848" s="1">
        <v>36597.342574308801</v>
      </c>
    </row>
    <row r="8849" spans="26:27" x14ac:dyDescent="0.2">
      <c r="Z8849" s="38">
        <v>8841</v>
      </c>
      <c r="AA8849" s="1">
        <v>35344.163754362678</v>
      </c>
    </row>
    <row r="8850" spans="26:27" x14ac:dyDescent="0.2">
      <c r="Z8850" s="38">
        <v>8842</v>
      </c>
      <c r="AA8850" s="1">
        <v>35681.909192003659</v>
      </c>
    </row>
    <row r="8851" spans="26:27" x14ac:dyDescent="0.2">
      <c r="Z8851" s="38">
        <v>8843</v>
      </c>
      <c r="AA8851" s="1">
        <v>35685.47704767697</v>
      </c>
    </row>
    <row r="8852" spans="26:27" x14ac:dyDescent="0.2">
      <c r="Z8852" s="38">
        <v>8844</v>
      </c>
      <c r="AA8852" s="1">
        <v>36156.183239217222</v>
      </c>
    </row>
    <row r="8853" spans="26:27" x14ac:dyDescent="0.2">
      <c r="Z8853" s="38">
        <v>8845</v>
      </c>
      <c r="AA8853" s="1">
        <v>36746.071340230184</v>
      </c>
    </row>
    <row r="8854" spans="26:27" x14ac:dyDescent="0.2">
      <c r="Z8854" s="38">
        <v>8846</v>
      </c>
      <c r="AA8854" s="1">
        <v>36966.600523050511</v>
      </c>
    </row>
    <row r="8855" spans="26:27" x14ac:dyDescent="0.2">
      <c r="Z8855" s="38">
        <v>8847</v>
      </c>
      <c r="AA8855" s="1">
        <v>36370.091693249429</v>
      </c>
    </row>
    <row r="8856" spans="26:27" x14ac:dyDescent="0.2">
      <c r="Z8856" s="38">
        <v>8848</v>
      </c>
      <c r="AA8856" s="1">
        <v>36206.614746264415</v>
      </c>
    </row>
    <row r="8857" spans="26:27" x14ac:dyDescent="0.2">
      <c r="Z8857" s="38">
        <v>8849</v>
      </c>
      <c r="AA8857" s="1">
        <v>36455.425034092535</v>
      </c>
    </row>
    <row r="8858" spans="26:27" x14ac:dyDescent="0.2">
      <c r="Z8858" s="38">
        <v>8850</v>
      </c>
      <c r="AA8858" s="1">
        <v>35874.553098360149</v>
      </c>
    </row>
    <row r="8859" spans="26:27" x14ac:dyDescent="0.2">
      <c r="Z8859" s="38">
        <v>8851</v>
      </c>
      <c r="AA8859" s="1">
        <v>37042.195577947627</v>
      </c>
    </row>
    <row r="8860" spans="26:27" x14ac:dyDescent="0.2">
      <c r="Z8860" s="38">
        <v>8852</v>
      </c>
      <c r="AA8860" s="1">
        <v>37000.085003651431</v>
      </c>
    </row>
    <row r="8861" spans="26:27" x14ac:dyDescent="0.2">
      <c r="Z8861" s="38">
        <v>8853</v>
      </c>
      <c r="AA8861" s="1">
        <v>35825.155214262653</v>
      </c>
    </row>
    <row r="8862" spans="26:27" x14ac:dyDescent="0.2">
      <c r="Z8862" s="38">
        <v>8854</v>
      </c>
      <c r="AA8862" s="1">
        <v>36502.844119038964</v>
      </c>
    </row>
    <row r="8863" spans="26:27" x14ac:dyDescent="0.2">
      <c r="Z8863" s="38">
        <v>8855</v>
      </c>
      <c r="AA8863" s="1">
        <v>36759.692745240631</v>
      </c>
    </row>
    <row r="8864" spans="26:27" x14ac:dyDescent="0.2">
      <c r="Z8864" s="38">
        <v>8856</v>
      </c>
      <c r="AA8864" s="1">
        <v>36098.66125098028</v>
      </c>
    </row>
    <row r="8865" spans="26:27" x14ac:dyDescent="0.2">
      <c r="Z8865" s="38">
        <v>8857</v>
      </c>
      <c r="AA8865" s="1">
        <v>36957.221488926392</v>
      </c>
    </row>
    <row r="8866" spans="26:27" x14ac:dyDescent="0.2">
      <c r="Z8866" s="38">
        <v>8858</v>
      </c>
      <c r="AA8866" s="1">
        <v>37447.73952138226</v>
      </c>
    </row>
    <row r="8867" spans="26:27" x14ac:dyDescent="0.2">
      <c r="Z8867" s="38">
        <v>8859</v>
      </c>
      <c r="AA8867" s="1">
        <v>36507.215423217975</v>
      </c>
    </row>
    <row r="8868" spans="26:27" x14ac:dyDescent="0.2">
      <c r="Z8868" s="38">
        <v>8860</v>
      </c>
      <c r="AA8868" s="1">
        <v>36518.479406190418</v>
      </c>
    </row>
    <row r="8869" spans="26:27" x14ac:dyDescent="0.2">
      <c r="Z8869" s="38">
        <v>8861</v>
      </c>
      <c r="AA8869" s="1">
        <v>36555.733642861538</v>
      </c>
    </row>
    <row r="8870" spans="26:27" x14ac:dyDescent="0.2">
      <c r="Z8870" s="38">
        <v>8862</v>
      </c>
      <c r="AA8870" s="1">
        <v>35655.88342340185</v>
      </c>
    </row>
    <row r="8871" spans="26:27" x14ac:dyDescent="0.2">
      <c r="Z8871" s="38">
        <v>8863</v>
      </c>
      <c r="AA8871" s="1">
        <v>36705.998944105173</v>
      </c>
    </row>
    <row r="8872" spans="26:27" x14ac:dyDescent="0.2">
      <c r="Z8872" s="38">
        <v>8864</v>
      </c>
      <c r="AA8872" s="1">
        <v>36120.316111318622</v>
      </c>
    </row>
    <row r="8873" spans="26:27" x14ac:dyDescent="0.2">
      <c r="Z8873" s="38">
        <v>8865</v>
      </c>
      <c r="AA8873" s="1">
        <v>36622.692225269988</v>
      </c>
    </row>
    <row r="8874" spans="26:27" x14ac:dyDescent="0.2">
      <c r="Z8874" s="38">
        <v>8866</v>
      </c>
      <c r="AA8874" s="1">
        <v>35854.550443956963</v>
      </c>
    </row>
    <row r="8875" spans="26:27" x14ac:dyDescent="0.2">
      <c r="Z8875" s="38">
        <v>8867</v>
      </c>
      <c r="AA8875" s="1">
        <v>36033.027448539986</v>
      </c>
    </row>
    <row r="8876" spans="26:27" x14ac:dyDescent="0.2">
      <c r="Z8876" s="38">
        <v>8868</v>
      </c>
      <c r="AA8876" s="1">
        <v>35896.035426543829</v>
      </c>
    </row>
    <row r="8877" spans="26:27" x14ac:dyDescent="0.2">
      <c r="Z8877" s="38">
        <v>8869</v>
      </c>
      <c r="AA8877" s="1">
        <v>35918.897293209418</v>
      </c>
    </row>
    <row r="8878" spans="26:27" x14ac:dyDescent="0.2">
      <c r="Z8878" s="38">
        <v>8870</v>
      </c>
      <c r="AA8878" s="1">
        <v>35821.550628587975</v>
      </c>
    </row>
    <row r="8879" spans="26:27" x14ac:dyDescent="0.2">
      <c r="Z8879" s="38">
        <v>8871</v>
      </c>
      <c r="AA8879" s="1">
        <v>36048.324264306866</v>
      </c>
    </row>
    <row r="8880" spans="26:27" x14ac:dyDescent="0.2">
      <c r="Z8880" s="38">
        <v>8872</v>
      </c>
      <c r="AA8880" s="1">
        <v>37285.62836605464</v>
      </c>
    </row>
    <row r="8881" spans="26:27" x14ac:dyDescent="0.2">
      <c r="Z8881" s="38">
        <v>8873</v>
      </c>
      <c r="AA8881" s="1">
        <v>36429.759640637603</v>
      </c>
    </row>
    <row r="8882" spans="26:27" x14ac:dyDescent="0.2">
      <c r="Z8882" s="38">
        <v>8874</v>
      </c>
      <c r="AA8882" s="1">
        <v>36714.775452281028</v>
      </c>
    </row>
    <row r="8883" spans="26:27" x14ac:dyDescent="0.2">
      <c r="Z8883" s="38">
        <v>8875</v>
      </c>
      <c r="AA8883" s="1">
        <v>37297.168021034086</v>
      </c>
    </row>
    <row r="8884" spans="26:27" x14ac:dyDescent="0.2">
      <c r="Z8884" s="38">
        <v>8876</v>
      </c>
      <c r="AA8884" s="1">
        <v>36636.733968031986</v>
      </c>
    </row>
    <row r="8885" spans="26:27" x14ac:dyDescent="0.2">
      <c r="Z8885" s="38">
        <v>8877</v>
      </c>
      <c r="AA8885" s="1">
        <v>37120.459088353011</v>
      </c>
    </row>
    <row r="8886" spans="26:27" x14ac:dyDescent="0.2">
      <c r="Z8886" s="38">
        <v>8878</v>
      </c>
      <c r="AA8886" s="1">
        <v>36355.376091770704</v>
      </c>
    </row>
    <row r="8887" spans="26:27" x14ac:dyDescent="0.2">
      <c r="Z8887" s="38">
        <v>8879</v>
      </c>
      <c r="AA8887" s="1">
        <v>36492.838544728336</v>
      </c>
    </row>
    <row r="8888" spans="26:27" x14ac:dyDescent="0.2">
      <c r="Z8888" s="38">
        <v>8880</v>
      </c>
      <c r="AA8888" s="1">
        <v>36029.938771252913</v>
      </c>
    </row>
    <row r="8889" spans="26:27" x14ac:dyDescent="0.2">
      <c r="Z8889" s="38">
        <v>8881</v>
      </c>
      <c r="AA8889" s="1">
        <v>36682.704815638128</v>
      </c>
    </row>
    <row r="8890" spans="26:27" x14ac:dyDescent="0.2">
      <c r="Z8890" s="38">
        <v>8882</v>
      </c>
      <c r="AA8890" s="1">
        <v>36297.310039717988</v>
      </c>
    </row>
    <row r="8891" spans="26:27" x14ac:dyDescent="0.2">
      <c r="Z8891" s="38">
        <v>8883</v>
      </c>
      <c r="AA8891" s="1">
        <v>36995.548990920855</v>
      </c>
    </row>
    <row r="8892" spans="26:27" x14ac:dyDescent="0.2">
      <c r="Z8892" s="38">
        <v>8884</v>
      </c>
      <c r="AA8892" s="1">
        <v>36568.372004155855</v>
      </c>
    </row>
    <row r="8893" spans="26:27" x14ac:dyDescent="0.2">
      <c r="Z8893" s="38">
        <v>8885</v>
      </c>
      <c r="AA8893" s="1">
        <v>35506.612187076964</v>
      </c>
    </row>
    <row r="8894" spans="26:27" x14ac:dyDescent="0.2">
      <c r="Z8894" s="38">
        <v>8886</v>
      </c>
      <c r="AA8894" s="1">
        <v>37142.945415332113</v>
      </c>
    </row>
    <row r="8895" spans="26:27" x14ac:dyDescent="0.2">
      <c r="Z8895" s="38">
        <v>8887</v>
      </c>
      <c r="AA8895" s="1">
        <v>35965.586695117781</v>
      </c>
    </row>
    <row r="8896" spans="26:27" x14ac:dyDescent="0.2">
      <c r="Z8896" s="38">
        <v>8888</v>
      </c>
      <c r="AA8896" s="1">
        <v>36466.596066493417</v>
      </c>
    </row>
    <row r="8897" spans="26:27" x14ac:dyDescent="0.2">
      <c r="Z8897" s="38">
        <v>8889</v>
      </c>
      <c r="AA8897" s="1">
        <v>36854.686490060209</v>
      </c>
    </row>
    <row r="8898" spans="26:27" x14ac:dyDescent="0.2">
      <c r="Z8898" s="38">
        <v>8890</v>
      </c>
      <c r="AA8898" s="1">
        <v>36867.403576279772</v>
      </c>
    </row>
    <row r="8899" spans="26:27" x14ac:dyDescent="0.2">
      <c r="Z8899" s="38">
        <v>8891</v>
      </c>
      <c r="AA8899" s="1">
        <v>36614.941587881032</v>
      </c>
    </row>
    <row r="8900" spans="26:27" x14ac:dyDescent="0.2">
      <c r="Z8900" s="38">
        <v>8892</v>
      </c>
      <c r="AA8900" s="1">
        <v>36297.801359530706</v>
      </c>
    </row>
    <row r="8901" spans="26:27" x14ac:dyDescent="0.2">
      <c r="Z8901" s="38">
        <v>8893</v>
      </c>
      <c r="AA8901" s="1">
        <v>36206.7527509266</v>
      </c>
    </row>
    <row r="8902" spans="26:27" x14ac:dyDescent="0.2">
      <c r="Z8902" s="38">
        <v>8894</v>
      </c>
      <c r="AA8902" s="1">
        <v>36047.877678149896</v>
      </c>
    </row>
    <row r="8903" spans="26:27" x14ac:dyDescent="0.2">
      <c r="Z8903" s="38">
        <v>8895</v>
      </c>
      <c r="AA8903" s="1">
        <v>36873.134366022132</v>
      </c>
    </row>
    <row r="8904" spans="26:27" x14ac:dyDescent="0.2">
      <c r="Z8904" s="38">
        <v>8896</v>
      </c>
      <c r="AA8904" s="1">
        <v>36461.544984631095</v>
      </c>
    </row>
    <row r="8905" spans="26:27" x14ac:dyDescent="0.2">
      <c r="Z8905" s="38">
        <v>8897</v>
      </c>
      <c r="AA8905" s="1">
        <v>35452.934513830754</v>
      </c>
    </row>
    <row r="8906" spans="26:27" x14ac:dyDescent="0.2">
      <c r="Z8906" s="38">
        <v>8898</v>
      </c>
      <c r="AA8906" s="1">
        <v>36962.95708943317</v>
      </c>
    </row>
    <row r="8907" spans="26:27" x14ac:dyDescent="0.2">
      <c r="Z8907" s="38">
        <v>8899</v>
      </c>
      <c r="AA8907" s="1">
        <v>36787.59196530818</v>
      </c>
    </row>
    <row r="8908" spans="26:27" x14ac:dyDescent="0.2">
      <c r="Z8908" s="38">
        <v>8900</v>
      </c>
      <c r="AA8908" s="1">
        <v>36616.711988878662</v>
      </c>
    </row>
    <row r="8909" spans="26:27" x14ac:dyDescent="0.2">
      <c r="Z8909" s="38">
        <v>8901</v>
      </c>
      <c r="AA8909" s="1">
        <v>36863.750031596413</v>
      </c>
    </row>
    <row r="8910" spans="26:27" x14ac:dyDescent="0.2">
      <c r="Z8910" s="38">
        <v>8902</v>
      </c>
      <c r="AA8910" s="1">
        <v>36312.339656880016</v>
      </c>
    </row>
    <row r="8911" spans="26:27" x14ac:dyDescent="0.2">
      <c r="Z8911" s="38">
        <v>8903</v>
      </c>
      <c r="AA8911" s="1">
        <v>35977.047371874913</v>
      </c>
    </row>
    <row r="8912" spans="26:27" x14ac:dyDescent="0.2">
      <c r="Z8912" s="38">
        <v>8904</v>
      </c>
      <c r="AA8912" s="1">
        <v>36445.942982150766</v>
      </c>
    </row>
    <row r="8913" spans="26:27" x14ac:dyDescent="0.2">
      <c r="Z8913" s="38">
        <v>8905</v>
      </c>
      <c r="AA8913" s="1">
        <v>36470.805136062801</v>
      </c>
    </row>
    <row r="8914" spans="26:27" x14ac:dyDescent="0.2">
      <c r="Z8914" s="38">
        <v>8906</v>
      </c>
      <c r="AA8914" s="1">
        <v>35744.475506508621</v>
      </c>
    </row>
    <row r="8915" spans="26:27" x14ac:dyDescent="0.2">
      <c r="Z8915" s="38">
        <v>8907</v>
      </c>
      <c r="AA8915" s="1">
        <v>36971.191910558111</v>
      </c>
    </row>
    <row r="8916" spans="26:27" x14ac:dyDescent="0.2">
      <c r="Z8916" s="38">
        <v>8908</v>
      </c>
      <c r="AA8916" s="1">
        <v>36528.031471539718</v>
      </c>
    </row>
    <row r="8917" spans="26:27" x14ac:dyDescent="0.2">
      <c r="Z8917" s="38">
        <v>8909</v>
      </c>
      <c r="AA8917" s="1">
        <v>36001.021198763796</v>
      </c>
    </row>
    <row r="8918" spans="26:27" x14ac:dyDescent="0.2">
      <c r="Z8918" s="38">
        <v>8910</v>
      </c>
      <c r="AA8918" s="1">
        <v>36927.830789093758</v>
      </c>
    </row>
    <row r="8919" spans="26:27" x14ac:dyDescent="0.2">
      <c r="Z8919" s="38">
        <v>8911</v>
      </c>
      <c r="AA8919" s="1">
        <v>36533.195299265411</v>
      </c>
    </row>
    <row r="8920" spans="26:27" x14ac:dyDescent="0.2">
      <c r="Z8920" s="38">
        <v>8912</v>
      </c>
      <c r="AA8920" s="1">
        <v>36303.028377188915</v>
      </c>
    </row>
    <row r="8921" spans="26:27" x14ac:dyDescent="0.2">
      <c r="Z8921" s="38">
        <v>8913</v>
      </c>
      <c r="AA8921" s="1">
        <v>36212.274919888114</v>
      </c>
    </row>
    <row r="8922" spans="26:27" x14ac:dyDescent="0.2">
      <c r="Z8922" s="38">
        <v>8914</v>
      </c>
      <c r="AA8922" s="1">
        <v>37141.453673110016</v>
      </c>
    </row>
    <row r="8923" spans="26:27" x14ac:dyDescent="0.2">
      <c r="Z8923" s="38">
        <v>8915</v>
      </c>
      <c r="AA8923" s="1">
        <v>36858.71609023842</v>
      </c>
    </row>
    <row r="8924" spans="26:27" x14ac:dyDescent="0.2">
      <c r="Z8924" s="38">
        <v>8916</v>
      </c>
      <c r="AA8924" s="1">
        <v>36135.0523500212</v>
      </c>
    </row>
    <row r="8925" spans="26:27" x14ac:dyDescent="0.2">
      <c r="Z8925" s="38">
        <v>8917</v>
      </c>
      <c r="AA8925" s="1">
        <v>36784.426411216416</v>
      </c>
    </row>
    <row r="8926" spans="26:27" x14ac:dyDescent="0.2">
      <c r="Z8926" s="38">
        <v>8918</v>
      </c>
      <c r="AA8926" s="1">
        <v>36089.52819190357</v>
      </c>
    </row>
    <row r="8927" spans="26:27" x14ac:dyDescent="0.2">
      <c r="Z8927" s="38">
        <v>8919</v>
      </c>
      <c r="AA8927" s="1">
        <v>35906.423694842728</v>
      </c>
    </row>
    <row r="8928" spans="26:27" x14ac:dyDescent="0.2">
      <c r="Z8928" s="38">
        <v>8920</v>
      </c>
      <c r="AA8928" s="1">
        <v>36845.806901420961</v>
      </c>
    </row>
    <row r="8929" spans="26:27" x14ac:dyDescent="0.2">
      <c r="Z8929" s="38">
        <v>8921</v>
      </c>
      <c r="AA8929" s="1">
        <v>36879.329680462157</v>
      </c>
    </row>
    <row r="8930" spans="26:27" x14ac:dyDescent="0.2">
      <c r="Z8930" s="38">
        <v>8922</v>
      </c>
      <c r="AA8930" s="1">
        <v>37025.630581662168</v>
      </c>
    </row>
    <row r="8931" spans="26:27" x14ac:dyDescent="0.2">
      <c r="Z8931" s="38">
        <v>8923</v>
      </c>
      <c r="AA8931" s="1">
        <v>36814.390085027313</v>
      </c>
    </row>
    <row r="8932" spans="26:27" x14ac:dyDescent="0.2">
      <c r="Z8932" s="38">
        <v>8924</v>
      </c>
      <c r="AA8932" s="1">
        <v>36173.530958307318</v>
      </c>
    </row>
    <row r="8933" spans="26:27" x14ac:dyDescent="0.2">
      <c r="Z8933" s="38">
        <v>8925</v>
      </c>
      <c r="AA8933" s="1">
        <v>37311.861773204582</v>
      </c>
    </row>
    <row r="8934" spans="26:27" x14ac:dyDescent="0.2">
      <c r="Z8934" s="38">
        <v>8926</v>
      </c>
      <c r="AA8934" s="1">
        <v>36205.570929407768</v>
      </c>
    </row>
    <row r="8935" spans="26:27" x14ac:dyDescent="0.2">
      <c r="Z8935" s="38">
        <v>8927</v>
      </c>
      <c r="AA8935" s="1">
        <v>36405.087238651307</v>
      </c>
    </row>
    <row r="8936" spans="26:27" x14ac:dyDescent="0.2">
      <c r="Z8936" s="38">
        <v>8928</v>
      </c>
      <c r="AA8936" s="1">
        <v>36738.849760888304</v>
      </c>
    </row>
    <row r="8937" spans="26:27" x14ac:dyDescent="0.2">
      <c r="Z8937" s="38">
        <v>8929</v>
      </c>
      <c r="AA8937" s="1">
        <v>36116.234450305252</v>
      </c>
    </row>
    <row r="8938" spans="26:27" x14ac:dyDescent="0.2">
      <c r="Z8938" s="38">
        <v>8930</v>
      </c>
      <c r="AA8938" s="1">
        <v>36029.0162076052</v>
      </c>
    </row>
    <row r="8939" spans="26:27" x14ac:dyDescent="0.2">
      <c r="Z8939" s="38">
        <v>8931</v>
      </c>
      <c r="AA8939" s="1">
        <v>35774.294483621808</v>
      </c>
    </row>
    <row r="8940" spans="26:27" x14ac:dyDescent="0.2">
      <c r="Z8940" s="38">
        <v>8932</v>
      </c>
      <c r="AA8940" s="1">
        <v>35347.091785262572</v>
      </c>
    </row>
    <row r="8941" spans="26:27" x14ac:dyDescent="0.2">
      <c r="Z8941" s="38">
        <v>8933</v>
      </c>
      <c r="AA8941" s="1">
        <v>36721.475848113929</v>
      </c>
    </row>
    <row r="8942" spans="26:27" x14ac:dyDescent="0.2">
      <c r="Z8942" s="38">
        <v>8934</v>
      </c>
      <c r="AA8942" s="1">
        <v>36323.486410155114</v>
      </c>
    </row>
    <row r="8943" spans="26:27" x14ac:dyDescent="0.2">
      <c r="Z8943" s="38">
        <v>8935</v>
      </c>
      <c r="AA8943" s="1">
        <v>36103.171040359535</v>
      </c>
    </row>
    <row r="8944" spans="26:27" x14ac:dyDescent="0.2">
      <c r="Z8944" s="38">
        <v>8936</v>
      </c>
      <c r="AA8944" s="1">
        <v>35392.566016474069</v>
      </c>
    </row>
    <row r="8945" spans="26:27" x14ac:dyDescent="0.2">
      <c r="Z8945" s="38">
        <v>8937</v>
      </c>
      <c r="AA8945" s="1">
        <v>35435.213980990688</v>
      </c>
    </row>
    <row r="8946" spans="26:27" x14ac:dyDescent="0.2">
      <c r="Z8946" s="38">
        <v>8938</v>
      </c>
      <c r="AA8946" s="1">
        <v>36842.52100156594</v>
      </c>
    </row>
    <row r="8947" spans="26:27" x14ac:dyDescent="0.2">
      <c r="Z8947" s="38">
        <v>8939</v>
      </c>
      <c r="AA8947" s="1">
        <v>36632.893683217408</v>
      </c>
    </row>
    <row r="8948" spans="26:27" x14ac:dyDescent="0.2">
      <c r="Z8948" s="38">
        <v>8940</v>
      </c>
      <c r="AA8948" s="1">
        <v>36802.39732870835</v>
      </c>
    </row>
    <row r="8949" spans="26:27" x14ac:dyDescent="0.2">
      <c r="Z8949" s="38">
        <v>8941</v>
      </c>
      <c r="AA8949" s="1">
        <v>36725.223856618766</v>
      </c>
    </row>
    <row r="8950" spans="26:27" x14ac:dyDescent="0.2">
      <c r="Z8950" s="38">
        <v>8942</v>
      </c>
      <c r="AA8950" s="1">
        <v>36072.162968617078</v>
      </c>
    </row>
    <row r="8951" spans="26:27" x14ac:dyDescent="0.2">
      <c r="Z8951" s="38">
        <v>8943</v>
      </c>
      <c r="AA8951" s="1">
        <v>37019.151827889975</v>
      </c>
    </row>
    <row r="8952" spans="26:27" x14ac:dyDescent="0.2">
      <c r="Z8952" s="38">
        <v>8944</v>
      </c>
      <c r="AA8952" s="1">
        <v>36370.988255760793</v>
      </c>
    </row>
    <row r="8953" spans="26:27" x14ac:dyDescent="0.2">
      <c r="Z8953" s="38">
        <v>8945</v>
      </c>
      <c r="AA8953" s="1">
        <v>37149.11970741109</v>
      </c>
    </row>
    <row r="8954" spans="26:27" x14ac:dyDescent="0.2">
      <c r="Z8954" s="38">
        <v>8946</v>
      </c>
      <c r="AA8954" s="1">
        <v>36367.957889615536</v>
      </c>
    </row>
    <row r="8955" spans="26:27" x14ac:dyDescent="0.2">
      <c r="Z8955" s="38">
        <v>8947</v>
      </c>
      <c r="AA8955" s="1">
        <v>36384.956302357386</v>
      </c>
    </row>
    <row r="8956" spans="26:27" x14ac:dyDescent="0.2">
      <c r="Z8956" s="38">
        <v>8948</v>
      </c>
      <c r="AA8956" s="1">
        <v>36515.02379737416</v>
      </c>
    </row>
    <row r="8957" spans="26:27" x14ac:dyDescent="0.2">
      <c r="Z8957" s="38">
        <v>8949</v>
      </c>
      <c r="AA8957" s="1">
        <v>36791.883050049371</v>
      </c>
    </row>
    <row r="8958" spans="26:27" x14ac:dyDescent="0.2">
      <c r="Z8958" s="38">
        <v>8950</v>
      </c>
      <c r="AA8958" s="1">
        <v>35611.440913277671</v>
      </c>
    </row>
    <row r="8959" spans="26:27" x14ac:dyDescent="0.2">
      <c r="Z8959" s="38">
        <v>8951</v>
      </c>
      <c r="AA8959" s="1">
        <v>36621.251284759739</v>
      </c>
    </row>
    <row r="8960" spans="26:27" x14ac:dyDescent="0.2">
      <c r="Z8960" s="38">
        <v>8952</v>
      </c>
      <c r="AA8960" s="1">
        <v>35929.071783941006</v>
      </c>
    </row>
    <row r="8961" spans="26:27" x14ac:dyDescent="0.2">
      <c r="Z8961" s="38">
        <v>8953</v>
      </c>
      <c r="AA8961" s="1">
        <v>36866.167886764779</v>
      </c>
    </row>
    <row r="8962" spans="26:27" x14ac:dyDescent="0.2">
      <c r="Z8962" s="38">
        <v>8954</v>
      </c>
      <c r="AA8962" s="1">
        <v>37469.653087566039</v>
      </c>
    </row>
    <row r="8963" spans="26:27" x14ac:dyDescent="0.2">
      <c r="Z8963" s="38">
        <v>8955</v>
      </c>
      <c r="AA8963" s="1">
        <v>36270.118745541331</v>
      </c>
    </row>
    <row r="8964" spans="26:27" x14ac:dyDescent="0.2">
      <c r="Z8964" s="38">
        <v>8956</v>
      </c>
      <c r="AA8964" s="1">
        <v>36840.773827387806</v>
      </c>
    </row>
    <row r="8965" spans="26:27" x14ac:dyDescent="0.2">
      <c r="Z8965" s="38">
        <v>8957</v>
      </c>
      <c r="AA8965" s="1">
        <v>36257.421591774822</v>
      </c>
    </row>
    <row r="8966" spans="26:27" x14ac:dyDescent="0.2">
      <c r="Z8966" s="38">
        <v>8958</v>
      </c>
      <c r="AA8966" s="1">
        <v>36464.246009000744</v>
      </c>
    </row>
    <row r="8967" spans="26:27" x14ac:dyDescent="0.2">
      <c r="Z8967" s="38">
        <v>8959</v>
      </c>
      <c r="AA8967" s="1">
        <v>36525.764873959379</v>
      </c>
    </row>
    <row r="8968" spans="26:27" x14ac:dyDescent="0.2">
      <c r="Z8968" s="38">
        <v>8960</v>
      </c>
      <c r="AA8968" s="1">
        <v>36071.59735238686</v>
      </c>
    </row>
    <row r="8969" spans="26:27" x14ac:dyDescent="0.2">
      <c r="Z8969" s="38">
        <v>8961</v>
      </c>
      <c r="AA8969" s="1">
        <v>36641.268733304692</v>
      </c>
    </row>
    <row r="8970" spans="26:27" x14ac:dyDescent="0.2">
      <c r="Z8970" s="38">
        <v>8962</v>
      </c>
      <c r="AA8970" s="1">
        <v>35933.776834613687</v>
      </c>
    </row>
    <row r="8971" spans="26:27" x14ac:dyDescent="0.2">
      <c r="Z8971" s="38">
        <v>8963</v>
      </c>
      <c r="AA8971" s="1">
        <v>36271.568609501373</v>
      </c>
    </row>
    <row r="8972" spans="26:27" x14ac:dyDescent="0.2">
      <c r="Z8972" s="38">
        <v>8964</v>
      </c>
      <c r="AA8972" s="1">
        <v>37089.623945405292</v>
      </c>
    </row>
    <row r="8973" spans="26:27" x14ac:dyDescent="0.2">
      <c r="Z8973" s="38">
        <v>8965</v>
      </c>
      <c r="AA8973" s="1">
        <v>36022.649054032678</v>
      </c>
    </row>
    <row r="8974" spans="26:27" x14ac:dyDescent="0.2">
      <c r="Z8974" s="38">
        <v>8966</v>
      </c>
      <c r="AA8974" s="1">
        <v>36482.964388828943</v>
      </c>
    </row>
    <row r="8975" spans="26:27" x14ac:dyDescent="0.2">
      <c r="Z8975" s="38">
        <v>8967</v>
      </c>
      <c r="AA8975" s="1">
        <v>36796.985879386149</v>
      </c>
    </row>
    <row r="8976" spans="26:27" x14ac:dyDescent="0.2">
      <c r="Z8976" s="38">
        <v>8968</v>
      </c>
      <c r="AA8976" s="1">
        <v>36891.929769691938</v>
      </c>
    </row>
    <row r="8977" spans="26:27" x14ac:dyDescent="0.2">
      <c r="Z8977" s="38">
        <v>8969</v>
      </c>
      <c r="AA8977" s="1">
        <v>36732.569473981777</v>
      </c>
    </row>
    <row r="8978" spans="26:27" x14ac:dyDescent="0.2">
      <c r="Z8978" s="38">
        <v>8970</v>
      </c>
      <c r="AA8978" s="1">
        <v>37193.986177848034</v>
      </c>
    </row>
    <row r="8979" spans="26:27" x14ac:dyDescent="0.2">
      <c r="Z8979" s="38">
        <v>8971</v>
      </c>
      <c r="AA8979" s="1">
        <v>36297.435883549435</v>
      </c>
    </row>
    <row r="8980" spans="26:27" x14ac:dyDescent="0.2">
      <c r="Z8980" s="38">
        <v>8972</v>
      </c>
      <c r="AA8980" s="1">
        <v>36976.741918000873</v>
      </c>
    </row>
    <row r="8981" spans="26:27" x14ac:dyDescent="0.2">
      <c r="Z8981" s="38">
        <v>8973</v>
      </c>
      <c r="AA8981" s="1">
        <v>36958.804392069738</v>
      </c>
    </row>
    <row r="8982" spans="26:27" x14ac:dyDescent="0.2">
      <c r="Z8982" s="38">
        <v>8974</v>
      </c>
      <c r="AA8982" s="1">
        <v>36062.205361325498</v>
      </c>
    </row>
    <row r="8983" spans="26:27" x14ac:dyDescent="0.2">
      <c r="Z8983" s="38">
        <v>8975</v>
      </c>
      <c r="AA8983" s="1">
        <v>35895.052661267233</v>
      </c>
    </row>
    <row r="8984" spans="26:27" x14ac:dyDescent="0.2">
      <c r="Z8984" s="38">
        <v>8976</v>
      </c>
      <c r="AA8984" s="1">
        <v>35846.369785310955</v>
      </c>
    </row>
    <row r="8985" spans="26:27" x14ac:dyDescent="0.2">
      <c r="Z8985" s="38">
        <v>8977</v>
      </c>
      <c r="AA8985" s="1">
        <v>36221.256237994654</v>
      </c>
    </row>
    <row r="8986" spans="26:27" x14ac:dyDescent="0.2">
      <c r="Z8986" s="38">
        <v>8978</v>
      </c>
      <c r="AA8986" s="1">
        <v>36590.05909669488</v>
      </c>
    </row>
    <row r="8987" spans="26:27" x14ac:dyDescent="0.2">
      <c r="Z8987" s="38">
        <v>8979</v>
      </c>
      <c r="AA8987" s="1">
        <v>36132.979062403989</v>
      </c>
    </row>
    <row r="8988" spans="26:27" x14ac:dyDescent="0.2">
      <c r="Z8988" s="38">
        <v>8980</v>
      </c>
      <c r="AA8988" s="1">
        <v>37204.64937369361</v>
      </c>
    </row>
    <row r="8989" spans="26:27" x14ac:dyDescent="0.2">
      <c r="Z8989" s="38">
        <v>8981</v>
      </c>
      <c r="AA8989" s="1">
        <v>37221.303789424273</v>
      </c>
    </row>
    <row r="8990" spans="26:27" x14ac:dyDescent="0.2">
      <c r="Z8990" s="38">
        <v>8982</v>
      </c>
      <c r="AA8990" s="1">
        <v>36834.320859721382</v>
      </c>
    </row>
    <row r="8991" spans="26:27" x14ac:dyDescent="0.2">
      <c r="Z8991" s="38">
        <v>8983</v>
      </c>
      <c r="AA8991" s="1">
        <v>36379.428744534569</v>
      </c>
    </row>
    <row r="8992" spans="26:27" x14ac:dyDescent="0.2">
      <c r="Z8992" s="38">
        <v>8984</v>
      </c>
      <c r="AA8992" s="1">
        <v>36266.017741333038</v>
      </c>
    </row>
    <row r="8993" spans="26:27" x14ac:dyDescent="0.2">
      <c r="Z8993" s="38">
        <v>8985</v>
      </c>
      <c r="AA8993" s="1">
        <v>36096.375576729537</v>
      </c>
    </row>
    <row r="8994" spans="26:27" x14ac:dyDescent="0.2">
      <c r="Z8994" s="38">
        <v>8986</v>
      </c>
      <c r="AA8994" s="1">
        <v>36782.04842325925</v>
      </c>
    </row>
    <row r="8995" spans="26:27" x14ac:dyDescent="0.2">
      <c r="Z8995" s="38">
        <v>8987</v>
      </c>
      <c r="AA8995" s="1">
        <v>36844.155419134302</v>
      </c>
    </row>
    <row r="8996" spans="26:27" x14ac:dyDescent="0.2">
      <c r="Z8996" s="38">
        <v>8988</v>
      </c>
      <c r="AA8996" s="1">
        <v>35931.281865660872</v>
      </c>
    </row>
    <row r="8997" spans="26:27" x14ac:dyDescent="0.2">
      <c r="Z8997" s="38">
        <v>8989</v>
      </c>
      <c r="AA8997" s="1">
        <v>36365.62926813012</v>
      </c>
    </row>
    <row r="8998" spans="26:27" x14ac:dyDescent="0.2">
      <c r="Z8998" s="38">
        <v>8990</v>
      </c>
      <c r="AA8998" s="1">
        <v>36946.399545278822</v>
      </c>
    </row>
    <row r="8999" spans="26:27" x14ac:dyDescent="0.2">
      <c r="Z8999" s="38">
        <v>8991</v>
      </c>
      <c r="AA8999" s="1">
        <v>35963.044211447595</v>
      </c>
    </row>
    <row r="9000" spans="26:27" x14ac:dyDescent="0.2">
      <c r="Z9000" s="38">
        <v>8992</v>
      </c>
      <c r="AA9000" s="1">
        <v>35831.59581070616</v>
      </c>
    </row>
    <row r="9001" spans="26:27" x14ac:dyDescent="0.2">
      <c r="Z9001" s="38">
        <v>8993</v>
      </c>
      <c r="AA9001" s="1">
        <v>37201.212817491782</v>
      </c>
    </row>
    <row r="9002" spans="26:27" x14ac:dyDescent="0.2">
      <c r="Z9002" s="38">
        <v>8994</v>
      </c>
      <c r="AA9002" s="1">
        <v>36242.805199182432</v>
      </c>
    </row>
    <row r="9003" spans="26:27" x14ac:dyDescent="0.2">
      <c r="Z9003" s="38">
        <v>8995</v>
      </c>
      <c r="AA9003" s="1">
        <v>35639.971383767828</v>
      </c>
    </row>
    <row r="9004" spans="26:27" x14ac:dyDescent="0.2">
      <c r="Z9004" s="38">
        <v>8996</v>
      </c>
      <c r="AA9004" s="1">
        <v>35686.622767875961</v>
      </c>
    </row>
    <row r="9005" spans="26:27" x14ac:dyDescent="0.2">
      <c r="Z9005" s="38">
        <v>8997</v>
      </c>
      <c r="AA9005" s="1">
        <v>36770.048597122732</v>
      </c>
    </row>
    <row r="9006" spans="26:27" x14ac:dyDescent="0.2">
      <c r="Z9006" s="38">
        <v>8998</v>
      </c>
      <c r="AA9006" s="1">
        <v>37745.731504372088</v>
      </c>
    </row>
    <row r="9007" spans="26:27" x14ac:dyDescent="0.2">
      <c r="Z9007" s="38">
        <v>8999</v>
      </c>
      <c r="AA9007" s="1">
        <v>37023.296054764243</v>
      </c>
    </row>
    <row r="9008" spans="26:27" x14ac:dyDescent="0.2">
      <c r="Z9008" s="38">
        <v>9000</v>
      </c>
      <c r="AA9008" s="1">
        <v>36874.566355490984</v>
      </c>
    </row>
    <row r="9009" spans="26:27" x14ac:dyDescent="0.2">
      <c r="Z9009" s="38">
        <v>9001</v>
      </c>
      <c r="AA9009" s="1">
        <v>37326.141149955351</v>
      </c>
    </row>
    <row r="9010" spans="26:27" x14ac:dyDescent="0.2">
      <c r="Z9010" s="38">
        <v>9002</v>
      </c>
      <c r="AA9010" s="1">
        <v>36319.299657829593</v>
      </c>
    </row>
    <row r="9011" spans="26:27" x14ac:dyDescent="0.2">
      <c r="Z9011" s="38">
        <v>9003</v>
      </c>
      <c r="AA9011" s="1">
        <v>36853.699732672321</v>
      </c>
    </row>
    <row r="9012" spans="26:27" x14ac:dyDescent="0.2">
      <c r="Z9012" s="38">
        <v>9004</v>
      </c>
      <c r="AA9012" s="1">
        <v>36476.727908018496</v>
      </c>
    </row>
    <row r="9013" spans="26:27" x14ac:dyDescent="0.2">
      <c r="Z9013" s="38">
        <v>9005</v>
      </c>
      <c r="AA9013" s="1">
        <v>37153.472985114982</v>
      </c>
    </row>
    <row r="9014" spans="26:27" x14ac:dyDescent="0.2">
      <c r="Z9014" s="38">
        <v>9006</v>
      </c>
      <c r="AA9014" s="1">
        <v>36608.98069648433</v>
      </c>
    </row>
    <row r="9015" spans="26:27" x14ac:dyDescent="0.2">
      <c r="Z9015" s="38">
        <v>9007</v>
      </c>
      <c r="AA9015" s="1">
        <v>36171.962307228685</v>
      </c>
    </row>
    <row r="9016" spans="26:27" x14ac:dyDescent="0.2">
      <c r="Z9016" s="38">
        <v>9008</v>
      </c>
      <c r="AA9016" s="1">
        <v>36439.991974989767</v>
      </c>
    </row>
    <row r="9017" spans="26:27" x14ac:dyDescent="0.2">
      <c r="Z9017" s="38">
        <v>9009</v>
      </c>
      <c r="AA9017" s="1">
        <v>36379.685948102298</v>
      </c>
    </row>
    <row r="9018" spans="26:27" x14ac:dyDescent="0.2">
      <c r="Z9018" s="38">
        <v>9010</v>
      </c>
      <c r="AA9018" s="1">
        <v>36475.637995774698</v>
      </c>
    </row>
    <row r="9019" spans="26:27" x14ac:dyDescent="0.2">
      <c r="Z9019" s="38">
        <v>9011</v>
      </c>
      <c r="AA9019" s="1">
        <v>37022.447564766298</v>
      </c>
    </row>
    <row r="9020" spans="26:27" x14ac:dyDescent="0.2">
      <c r="Z9020" s="38">
        <v>9012</v>
      </c>
      <c r="AA9020" s="1">
        <v>36257.257966845093</v>
      </c>
    </row>
    <row r="9021" spans="26:27" x14ac:dyDescent="0.2">
      <c r="Z9021" s="38">
        <v>9013</v>
      </c>
      <c r="AA9021" s="1">
        <v>35980.557470693682</v>
      </c>
    </row>
    <row r="9022" spans="26:27" x14ac:dyDescent="0.2">
      <c r="Z9022" s="38">
        <v>9014</v>
      </c>
      <c r="AA9022" s="1">
        <v>35790.408537813229</v>
      </c>
    </row>
    <row r="9023" spans="26:27" x14ac:dyDescent="0.2">
      <c r="Z9023" s="38">
        <v>9015</v>
      </c>
      <c r="AA9023" s="1">
        <v>36006.011636158022</v>
      </c>
    </row>
    <row r="9024" spans="26:27" x14ac:dyDescent="0.2">
      <c r="Z9024" s="38">
        <v>9016</v>
      </c>
      <c r="AA9024" s="1">
        <v>37135.106582725253</v>
      </c>
    </row>
    <row r="9025" spans="26:27" x14ac:dyDescent="0.2">
      <c r="Z9025" s="38">
        <v>9017</v>
      </c>
      <c r="AA9025" s="1">
        <v>36713.274127955592</v>
      </c>
    </row>
    <row r="9026" spans="26:27" x14ac:dyDescent="0.2">
      <c r="Z9026" s="38">
        <v>9018</v>
      </c>
      <c r="AA9026" s="1">
        <v>36491.041031965586</v>
      </c>
    </row>
    <row r="9027" spans="26:27" x14ac:dyDescent="0.2">
      <c r="Z9027" s="38">
        <v>9019</v>
      </c>
      <c r="AA9027" s="1">
        <v>35619.157005542649</v>
      </c>
    </row>
    <row r="9028" spans="26:27" x14ac:dyDescent="0.2">
      <c r="Z9028" s="38">
        <v>9020</v>
      </c>
      <c r="AA9028" s="1">
        <v>36062.830679055762</v>
      </c>
    </row>
    <row r="9029" spans="26:27" x14ac:dyDescent="0.2">
      <c r="Z9029" s="38">
        <v>9021</v>
      </c>
      <c r="AA9029" s="1">
        <v>36864.91805651196</v>
      </c>
    </row>
    <row r="9030" spans="26:27" x14ac:dyDescent="0.2">
      <c r="Z9030" s="38">
        <v>9022</v>
      </c>
      <c r="AA9030" s="1">
        <v>35990.732779972728</v>
      </c>
    </row>
    <row r="9031" spans="26:27" x14ac:dyDescent="0.2">
      <c r="Z9031" s="38">
        <v>9023</v>
      </c>
      <c r="AA9031" s="1">
        <v>36959.482742054061</v>
      </c>
    </row>
    <row r="9032" spans="26:27" x14ac:dyDescent="0.2">
      <c r="Z9032" s="38">
        <v>9024</v>
      </c>
      <c r="AA9032" s="1">
        <v>36952.333491786674</v>
      </c>
    </row>
    <row r="9033" spans="26:27" x14ac:dyDescent="0.2">
      <c r="Z9033" s="38">
        <v>9025</v>
      </c>
      <c r="AA9033" s="1">
        <v>36920.885333874583</v>
      </c>
    </row>
    <row r="9034" spans="26:27" x14ac:dyDescent="0.2">
      <c r="Z9034" s="38">
        <v>9026</v>
      </c>
      <c r="AA9034" s="1">
        <v>36349.88845999878</v>
      </c>
    </row>
    <row r="9035" spans="26:27" x14ac:dyDescent="0.2">
      <c r="Z9035" s="38">
        <v>9027</v>
      </c>
      <c r="AA9035" s="1">
        <v>36322.677962594309</v>
      </c>
    </row>
    <row r="9036" spans="26:27" x14ac:dyDescent="0.2">
      <c r="Z9036" s="38">
        <v>9028</v>
      </c>
      <c r="AA9036" s="1">
        <v>35570.953455608265</v>
      </c>
    </row>
    <row r="9037" spans="26:27" x14ac:dyDescent="0.2">
      <c r="Z9037" s="38">
        <v>9029</v>
      </c>
      <c r="AA9037" s="1">
        <v>37053.737436500101</v>
      </c>
    </row>
    <row r="9038" spans="26:27" x14ac:dyDescent="0.2">
      <c r="Z9038" s="38">
        <v>9030</v>
      </c>
      <c r="AA9038" s="1">
        <v>35848.84441691207</v>
      </c>
    </row>
    <row r="9039" spans="26:27" x14ac:dyDescent="0.2">
      <c r="Z9039" s="38">
        <v>9031</v>
      </c>
      <c r="AA9039" s="1">
        <v>36461.091830673009</v>
      </c>
    </row>
    <row r="9040" spans="26:27" x14ac:dyDescent="0.2">
      <c r="Z9040" s="38">
        <v>9032</v>
      </c>
      <c r="AA9040" s="1">
        <v>36605.639956642233</v>
      </c>
    </row>
    <row r="9041" spans="26:27" x14ac:dyDescent="0.2">
      <c r="Z9041" s="38">
        <v>9033</v>
      </c>
      <c r="AA9041" s="1">
        <v>36475.934585276671</v>
      </c>
    </row>
    <row r="9042" spans="26:27" x14ac:dyDescent="0.2">
      <c r="Z9042" s="38">
        <v>9034</v>
      </c>
      <c r="AA9042" s="1">
        <v>36158.378483221612</v>
      </c>
    </row>
    <row r="9043" spans="26:27" x14ac:dyDescent="0.2">
      <c r="Z9043" s="38">
        <v>9035</v>
      </c>
      <c r="AA9043" s="1">
        <v>36768.918170253477</v>
      </c>
    </row>
    <row r="9044" spans="26:27" x14ac:dyDescent="0.2">
      <c r="Z9044" s="38">
        <v>9036</v>
      </c>
      <c r="AA9044" s="1">
        <v>36410.65157921311</v>
      </c>
    </row>
    <row r="9045" spans="26:27" x14ac:dyDescent="0.2">
      <c r="Z9045" s="38">
        <v>9037</v>
      </c>
      <c r="AA9045" s="1">
        <v>36340.154270484323</v>
      </c>
    </row>
    <row r="9046" spans="26:27" x14ac:dyDescent="0.2">
      <c r="Z9046" s="38">
        <v>9038</v>
      </c>
      <c r="AA9046" s="1">
        <v>36764.476442543804</v>
      </c>
    </row>
    <row r="9047" spans="26:27" x14ac:dyDescent="0.2">
      <c r="Z9047" s="38">
        <v>9039</v>
      </c>
      <c r="AA9047" s="1">
        <v>37358.989166804378</v>
      </c>
    </row>
    <row r="9048" spans="26:27" x14ac:dyDescent="0.2">
      <c r="Z9048" s="38">
        <v>9040</v>
      </c>
      <c r="AA9048" s="1">
        <v>36904.508436900971</v>
      </c>
    </row>
    <row r="9049" spans="26:27" x14ac:dyDescent="0.2">
      <c r="Z9049" s="38">
        <v>9041</v>
      </c>
      <c r="AA9049" s="1">
        <v>36905.736500144303</v>
      </c>
    </row>
    <row r="9050" spans="26:27" x14ac:dyDescent="0.2">
      <c r="Z9050" s="38">
        <v>9042</v>
      </c>
      <c r="AA9050" s="1">
        <v>35562.468690526279</v>
      </c>
    </row>
    <row r="9051" spans="26:27" x14ac:dyDescent="0.2">
      <c r="Z9051" s="38">
        <v>9043</v>
      </c>
      <c r="AA9051" s="1">
        <v>36377.343944668333</v>
      </c>
    </row>
    <row r="9052" spans="26:27" x14ac:dyDescent="0.2">
      <c r="Z9052" s="38">
        <v>9044</v>
      </c>
      <c r="AA9052" s="1">
        <v>37382.504741527388</v>
      </c>
    </row>
    <row r="9053" spans="26:27" x14ac:dyDescent="0.2">
      <c r="Z9053" s="38">
        <v>9045</v>
      </c>
      <c r="AA9053" s="1">
        <v>37111.554693525264</v>
      </c>
    </row>
    <row r="9054" spans="26:27" x14ac:dyDescent="0.2">
      <c r="Z9054" s="38">
        <v>9046</v>
      </c>
      <c r="AA9054" s="1">
        <v>36382.945659358367</v>
      </c>
    </row>
    <row r="9055" spans="26:27" x14ac:dyDescent="0.2">
      <c r="Z9055" s="38">
        <v>9047</v>
      </c>
      <c r="AA9055" s="1">
        <v>36516.535906528567</v>
      </c>
    </row>
    <row r="9056" spans="26:27" x14ac:dyDescent="0.2">
      <c r="Z9056" s="38">
        <v>9048</v>
      </c>
      <c r="AA9056" s="1">
        <v>36029.556581534154</v>
      </c>
    </row>
    <row r="9057" spans="26:27" x14ac:dyDescent="0.2">
      <c r="Z9057" s="38">
        <v>9049</v>
      </c>
      <c r="AA9057" s="1">
        <v>36649.049319106933</v>
      </c>
    </row>
    <row r="9058" spans="26:27" x14ac:dyDescent="0.2">
      <c r="Z9058" s="38">
        <v>9050</v>
      </c>
      <c r="AA9058" s="1">
        <v>37798.813627082869</v>
      </c>
    </row>
    <row r="9059" spans="26:27" x14ac:dyDescent="0.2">
      <c r="Z9059" s="38">
        <v>9051</v>
      </c>
      <c r="AA9059" s="1">
        <v>36325.905063895341</v>
      </c>
    </row>
    <row r="9060" spans="26:27" x14ac:dyDescent="0.2">
      <c r="Z9060" s="38">
        <v>9052</v>
      </c>
      <c r="AA9060" s="1">
        <v>36872.885930366538</v>
      </c>
    </row>
    <row r="9061" spans="26:27" x14ac:dyDescent="0.2">
      <c r="Z9061" s="38">
        <v>9053</v>
      </c>
      <c r="AA9061" s="1">
        <v>36024.171687584101</v>
      </c>
    </row>
    <row r="9062" spans="26:27" x14ac:dyDescent="0.2">
      <c r="Z9062" s="38">
        <v>9054</v>
      </c>
      <c r="AA9062" s="1">
        <v>36737.650467989952</v>
      </c>
    </row>
    <row r="9063" spans="26:27" x14ac:dyDescent="0.2">
      <c r="Z9063" s="38">
        <v>9055</v>
      </c>
      <c r="AA9063" s="1">
        <v>36554.966818762616</v>
      </c>
    </row>
    <row r="9064" spans="26:27" x14ac:dyDescent="0.2">
      <c r="Z9064" s="38">
        <v>9056</v>
      </c>
      <c r="AA9064" s="1">
        <v>36183.105639220914</v>
      </c>
    </row>
    <row r="9065" spans="26:27" x14ac:dyDescent="0.2">
      <c r="Z9065" s="38">
        <v>9057</v>
      </c>
      <c r="AA9065" s="1">
        <v>36438.697508636556</v>
      </c>
    </row>
    <row r="9066" spans="26:27" x14ac:dyDescent="0.2">
      <c r="Z9066" s="38">
        <v>9058</v>
      </c>
      <c r="AA9066" s="1">
        <v>35870.4494524002</v>
      </c>
    </row>
    <row r="9067" spans="26:27" x14ac:dyDescent="0.2">
      <c r="Z9067" s="38">
        <v>9059</v>
      </c>
      <c r="AA9067" s="1">
        <v>36556.615878016128</v>
      </c>
    </row>
    <row r="9068" spans="26:27" x14ac:dyDescent="0.2">
      <c r="Z9068" s="38">
        <v>9060</v>
      </c>
      <c r="AA9068" s="1">
        <v>35855.784427452258</v>
      </c>
    </row>
    <row r="9069" spans="26:27" x14ac:dyDescent="0.2">
      <c r="Z9069" s="38">
        <v>9061</v>
      </c>
      <c r="AA9069" s="1">
        <v>36731.661969168243</v>
      </c>
    </row>
    <row r="9070" spans="26:27" x14ac:dyDescent="0.2">
      <c r="Z9070" s="38">
        <v>9062</v>
      </c>
      <c r="AA9070" s="1">
        <v>36179.970905348717</v>
      </c>
    </row>
    <row r="9071" spans="26:27" x14ac:dyDescent="0.2">
      <c r="Z9071" s="38">
        <v>9063</v>
      </c>
      <c r="AA9071" s="1">
        <v>36401.213636525768</v>
      </c>
    </row>
    <row r="9072" spans="26:27" x14ac:dyDescent="0.2">
      <c r="Z9072" s="38">
        <v>9064</v>
      </c>
      <c r="AA9072" s="1">
        <v>36170.269048869879</v>
      </c>
    </row>
    <row r="9073" spans="26:27" x14ac:dyDescent="0.2">
      <c r="Z9073" s="38">
        <v>9065</v>
      </c>
      <c r="AA9073" s="1">
        <v>36851.334285061945</v>
      </c>
    </row>
    <row r="9074" spans="26:27" x14ac:dyDescent="0.2">
      <c r="Z9074" s="38">
        <v>9066</v>
      </c>
      <c r="AA9074" s="1">
        <v>35432.153574780372</v>
      </c>
    </row>
    <row r="9075" spans="26:27" x14ac:dyDescent="0.2">
      <c r="Z9075" s="38">
        <v>9067</v>
      </c>
      <c r="AA9075" s="1">
        <v>35916.351874641608</v>
      </c>
    </row>
    <row r="9076" spans="26:27" x14ac:dyDescent="0.2">
      <c r="Z9076" s="38">
        <v>9068</v>
      </c>
      <c r="AA9076" s="1">
        <v>37165.569944594565</v>
      </c>
    </row>
    <row r="9077" spans="26:27" x14ac:dyDescent="0.2">
      <c r="Z9077" s="38">
        <v>9069</v>
      </c>
      <c r="AA9077" s="1">
        <v>35665.949720053482</v>
      </c>
    </row>
    <row r="9078" spans="26:27" x14ac:dyDescent="0.2">
      <c r="Z9078" s="38">
        <v>9070</v>
      </c>
      <c r="AA9078" s="1">
        <v>37345.013852794043</v>
      </c>
    </row>
    <row r="9079" spans="26:27" x14ac:dyDescent="0.2">
      <c r="Z9079" s="38">
        <v>9071</v>
      </c>
      <c r="AA9079" s="1">
        <v>35881.701770399355</v>
      </c>
    </row>
    <row r="9080" spans="26:27" x14ac:dyDescent="0.2">
      <c r="Z9080" s="38">
        <v>9072</v>
      </c>
      <c r="AA9080" s="1">
        <v>36925.027221409662</v>
      </c>
    </row>
    <row r="9081" spans="26:27" x14ac:dyDescent="0.2">
      <c r="Z9081" s="38">
        <v>9073</v>
      </c>
      <c r="AA9081" s="1">
        <v>37019.645138253269</v>
      </c>
    </row>
    <row r="9082" spans="26:27" x14ac:dyDescent="0.2">
      <c r="Z9082" s="38">
        <v>9074</v>
      </c>
      <c r="AA9082" s="1">
        <v>36753.74348357186</v>
      </c>
    </row>
    <row r="9083" spans="26:27" x14ac:dyDescent="0.2">
      <c r="Z9083" s="38">
        <v>9075</v>
      </c>
      <c r="AA9083" s="1">
        <v>36288.446729551899</v>
      </c>
    </row>
    <row r="9084" spans="26:27" x14ac:dyDescent="0.2">
      <c r="Z9084" s="38">
        <v>9076</v>
      </c>
      <c r="AA9084" s="1">
        <v>36650.006663830791</v>
      </c>
    </row>
    <row r="9085" spans="26:27" x14ac:dyDescent="0.2">
      <c r="Z9085" s="38">
        <v>9077</v>
      </c>
      <c r="AA9085" s="1">
        <v>36591.616883948154</v>
      </c>
    </row>
    <row r="9086" spans="26:27" x14ac:dyDescent="0.2">
      <c r="Z9086" s="38">
        <v>9078</v>
      </c>
      <c r="AA9086" s="1">
        <v>36267.463502039303</v>
      </c>
    </row>
    <row r="9087" spans="26:27" x14ac:dyDescent="0.2">
      <c r="Z9087" s="38">
        <v>9079</v>
      </c>
      <c r="AA9087" s="1">
        <v>36857.120346335156</v>
      </c>
    </row>
    <row r="9088" spans="26:27" x14ac:dyDescent="0.2">
      <c r="Z9088" s="38">
        <v>9080</v>
      </c>
      <c r="AA9088" s="1">
        <v>35793.654948494746</v>
      </c>
    </row>
    <row r="9089" spans="26:27" x14ac:dyDescent="0.2">
      <c r="Z9089" s="38">
        <v>9081</v>
      </c>
      <c r="AA9089" s="1">
        <v>35584.085269587296</v>
      </c>
    </row>
    <row r="9090" spans="26:27" x14ac:dyDescent="0.2">
      <c r="Z9090" s="38">
        <v>9082</v>
      </c>
      <c r="AA9090" s="1">
        <v>35572.381285328316</v>
      </c>
    </row>
    <row r="9091" spans="26:27" x14ac:dyDescent="0.2">
      <c r="Z9091" s="38">
        <v>9083</v>
      </c>
      <c r="AA9091" s="1">
        <v>36197.682865646035</v>
      </c>
    </row>
    <row r="9092" spans="26:27" x14ac:dyDescent="0.2">
      <c r="Z9092" s="38">
        <v>9084</v>
      </c>
      <c r="AA9092" s="1">
        <v>36362.374709512638</v>
      </c>
    </row>
    <row r="9093" spans="26:27" x14ac:dyDescent="0.2">
      <c r="Z9093" s="38">
        <v>9085</v>
      </c>
      <c r="AA9093" s="1">
        <v>36401.837602044507</v>
      </c>
    </row>
    <row r="9094" spans="26:27" x14ac:dyDescent="0.2">
      <c r="Z9094" s="38">
        <v>9086</v>
      </c>
      <c r="AA9094" s="1">
        <v>36653.947922360312</v>
      </c>
    </row>
    <row r="9095" spans="26:27" x14ac:dyDescent="0.2">
      <c r="Z9095" s="38">
        <v>9087</v>
      </c>
      <c r="AA9095" s="1">
        <v>37588.820541227149</v>
      </c>
    </row>
    <row r="9096" spans="26:27" x14ac:dyDescent="0.2">
      <c r="Z9096" s="38">
        <v>9088</v>
      </c>
      <c r="AA9096" s="1">
        <v>36283.93397471714</v>
      </c>
    </row>
    <row r="9097" spans="26:27" x14ac:dyDescent="0.2">
      <c r="Z9097" s="38">
        <v>9089</v>
      </c>
      <c r="AA9097" s="1">
        <v>36850.326266100499</v>
      </c>
    </row>
    <row r="9098" spans="26:27" x14ac:dyDescent="0.2">
      <c r="Z9098" s="38">
        <v>9090</v>
      </c>
      <c r="AA9098" s="1">
        <v>35578.074165725637</v>
      </c>
    </row>
    <row r="9099" spans="26:27" x14ac:dyDescent="0.2">
      <c r="Z9099" s="38">
        <v>9091</v>
      </c>
      <c r="AA9099" s="1">
        <v>35398.806331866203</v>
      </c>
    </row>
    <row r="9100" spans="26:27" x14ac:dyDescent="0.2">
      <c r="Z9100" s="38">
        <v>9092</v>
      </c>
      <c r="AA9100" s="1">
        <v>35376.964232963328</v>
      </c>
    </row>
    <row r="9101" spans="26:27" x14ac:dyDescent="0.2">
      <c r="Z9101" s="38">
        <v>9093</v>
      </c>
      <c r="AA9101" s="1">
        <v>36145.457713822361</v>
      </c>
    </row>
    <row r="9102" spans="26:27" x14ac:dyDescent="0.2">
      <c r="Z9102" s="38">
        <v>9094</v>
      </c>
      <c r="AA9102" s="1">
        <v>36381.381779180898</v>
      </c>
    </row>
    <row r="9103" spans="26:27" x14ac:dyDescent="0.2">
      <c r="Z9103" s="38">
        <v>9095</v>
      </c>
      <c r="AA9103" s="1">
        <v>35986.025169119763</v>
      </c>
    </row>
    <row r="9104" spans="26:27" x14ac:dyDescent="0.2">
      <c r="Z9104" s="38">
        <v>9096</v>
      </c>
      <c r="AA9104" s="1">
        <v>36172.425237132658</v>
      </c>
    </row>
    <row r="9105" spans="26:27" x14ac:dyDescent="0.2">
      <c r="Z9105" s="38">
        <v>9097</v>
      </c>
      <c r="AA9105" s="1">
        <v>36381.050340589754</v>
      </c>
    </row>
    <row r="9106" spans="26:27" x14ac:dyDescent="0.2">
      <c r="Z9106" s="38">
        <v>9098</v>
      </c>
      <c r="AA9106" s="1">
        <v>35985.547514621248</v>
      </c>
    </row>
    <row r="9107" spans="26:27" x14ac:dyDescent="0.2">
      <c r="Z9107" s="38">
        <v>9099</v>
      </c>
      <c r="AA9107" s="1">
        <v>36225.430463293633</v>
      </c>
    </row>
    <row r="9108" spans="26:27" x14ac:dyDescent="0.2">
      <c r="Z9108" s="38">
        <v>9100</v>
      </c>
      <c r="AA9108" s="1">
        <v>35256.390940679645</v>
      </c>
    </row>
    <row r="9109" spans="26:27" x14ac:dyDescent="0.2">
      <c r="Z9109" s="38">
        <v>9101</v>
      </c>
      <c r="AA9109" s="1">
        <v>36236.651271797236</v>
      </c>
    </row>
    <row r="9110" spans="26:27" x14ac:dyDescent="0.2">
      <c r="Z9110" s="38">
        <v>9102</v>
      </c>
      <c r="AA9110" s="1">
        <v>36520.184750671106</v>
      </c>
    </row>
    <row r="9111" spans="26:27" x14ac:dyDescent="0.2">
      <c r="Z9111" s="38">
        <v>9103</v>
      </c>
      <c r="AA9111" s="1">
        <v>36643.71976461036</v>
      </c>
    </row>
    <row r="9112" spans="26:27" x14ac:dyDescent="0.2">
      <c r="Z9112" s="38">
        <v>9104</v>
      </c>
      <c r="AA9112" s="1">
        <v>35820.304026643542</v>
      </c>
    </row>
    <row r="9113" spans="26:27" x14ac:dyDescent="0.2">
      <c r="Z9113" s="38">
        <v>9105</v>
      </c>
      <c r="AA9113" s="1">
        <v>36221.788779938121</v>
      </c>
    </row>
    <row r="9114" spans="26:27" x14ac:dyDescent="0.2">
      <c r="Z9114" s="38">
        <v>9106</v>
      </c>
      <c r="AA9114" s="1">
        <v>36847.047840779815</v>
      </c>
    </row>
    <row r="9115" spans="26:27" x14ac:dyDescent="0.2">
      <c r="Z9115" s="38">
        <v>9107</v>
      </c>
      <c r="AA9115" s="1">
        <v>36494.54427160995</v>
      </c>
    </row>
    <row r="9116" spans="26:27" x14ac:dyDescent="0.2">
      <c r="Z9116" s="38">
        <v>9108</v>
      </c>
      <c r="AA9116" s="1">
        <v>36513.210668250162</v>
      </c>
    </row>
    <row r="9117" spans="26:27" x14ac:dyDescent="0.2">
      <c r="Z9117" s="38">
        <v>9109</v>
      </c>
      <c r="AA9117" s="1">
        <v>37175.33103442959</v>
      </c>
    </row>
    <row r="9118" spans="26:27" x14ac:dyDescent="0.2">
      <c r="Z9118" s="38">
        <v>9110</v>
      </c>
      <c r="AA9118" s="1">
        <v>36693.233121284597</v>
      </c>
    </row>
    <row r="9119" spans="26:27" x14ac:dyDescent="0.2">
      <c r="Z9119" s="38">
        <v>9111</v>
      </c>
      <c r="AA9119" s="1">
        <v>37064.74209158498</v>
      </c>
    </row>
    <row r="9120" spans="26:27" x14ac:dyDescent="0.2">
      <c r="Z9120" s="38">
        <v>9112</v>
      </c>
      <c r="AA9120" s="1">
        <v>37379.342454287966</v>
      </c>
    </row>
    <row r="9121" spans="26:27" x14ac:dyDescent="0.2">
      <c r="Z9121" s="38">
        <v>9113</v>
      </c>
      <c r="AA9121" s="1">
        <v>36668.802265700448</v>
      </c>
    </row>
    <row r="9122" spans="26:27" x14ac:dyDescent="0.2">
      <c r="Z9122" s="38">
        <v>9114</v>
      </c>
      <c r="AA9122" s="1">
        <v>36988.337653088267</v>
      </c>
    </row>
    <row r="9123" spans="26:27" x14ac:dyDescent="0.2">
      <c r="Z9123" s="38">
        <v>9115</v>
      </c>
      <c r="AA9123" s="1">
        <v>36087.672825779569</v>
      </c>
    </row>
    <row r="9124" spans="26:27" x14ac:dyDescent="0.2">
      <c r="Z9124" s="38">
        <v>9116</v>
      </c>
      <c r="AA9124" s="1">
        <v>36816.33027462021</v>
      </c>
    </row>
    <row r="9125" spans="26:27" x14ac:dyDescent="0.2">
      <c r="Z9125" s="38">
        <v>9117</v>
      </c>
      <c r="AA9125" s="1">
        <v>36895.202031633809</v>
      </c>
    </row>
    <row r="9126" spans="26:27" x14ac:dyDescent="0.2">
      <c r="Z9126" s="38">
        <v>9118</v>
      </c>
      <c r="AA9126" s="1">
        <v>36014.879349154187</v>
      </c>
    </row>
    <row r="9127" spans="26:27" x14ac:dyDescent="0.2">
      <c r="Z9127" s="38">
        <v>9119</v>
      </c>
      <c r="AA9127" s="1">
        <v>37059.46632216646</v>
      </c>
    </row>
    <row r="9128" spans="26:27" x14ac:dyDescent="0.2">
      <c r="Z9128" s="38">
        <v>9120</v>
      </c>
      <c r="AA9128" s="1">
        <v>37167.122791878181</v>
      </c>
    </row>
    <row r="9129" spans="26:27" x14ac:dyDescent="0.2">
      <c r="Z9129" s="38">
        <v>9121</v>
      </c>
      <c r="AA9129" s="1">
        <v>36961.348751192592</v>
      </c>
    </row>
    <row r="9130" spans="26:27" x14ac:dyDescent="0.2">
      <c r="Z9130" s="38">
        <v>9122</v>
      </c>
      <c r="AA9130" s="1">
        <v>35405.398172076078</v>
      </c>
    </row>
    <row r="9131" spans="26:27" x14ac:dyDescent="0.2">
      <c r="Z9131" s="38">
        <v>9123</v>
      </c>
      <c r="AA9131" s="1">
        <v>36696.677228898887</v>
      </c>
    </row>
    <row r="9132" spans="26:27" x14ac:dyDescent="0.2">
      <c r="Z9132" s="38">
        <v>9124</v>
      </c>
      <c r="AA9132" s="1">
        <v>36748.343036676662</v>
      </c>
    </row>
    <row r="9133" spans="26:27" x14ac:dyDescent="0.2">
      <c r="Z9133" s="38">
        <v>9125</v>
      </c>
      <c r="AA9133" s="1">
        <v>36848.894467589511</v>
      </c>
    </row>
    <row r="9134" spans="26:27" x14ac:dyDescent="0.2">
      <c r="Z9134" s="38">
        <v>9126</v>
      </c>
      <c r="AA9134" s="1">
        <v>35899.626010902779</v>
      </c>
    </row>
    <row r="9135" spans="26:27" x14ac:dyDescent="0.2">
      <c r="Z9135" s="38">
        <v>9127</v>
      </c>
      <c r="AA9135" s="1">
        <v>36677.253641444477</v>
      </c>
    </row>
    <row r="9136" spans="26:27" x14ac:dyDescent="0.2">
      <c r="Z9136" s="38">
        <v>9128</v>
      </c>
      <c r="AA9136" s="1">
        <v>36017.128091657723</v>
      </c>
    </row>
    <row r="9137" spans="26:27" x14ac:dyDescent="0.2">
      <c r="Z9137" s="38">
        <v>9129</v>
      </c>
      <c r="AA9137" s="1">
        <v>36403.318509884441</v>
      </c>
    </row>
    <row r="9138" spans="26:27" x14ac:dyDescent="0.2">
      <c r="Z9138" s="38">
        <v>9130</v>
      </c>
      <c r="AA9138" s="1">
        <v>35445.627425120023</v>
      </c>
    </row>
    <row r="9139" spans="26:27" x14ac:dyDescent="0.2">
      <c r="Z9139" s="38">
        <v>9131</v>
      </c>
      <c r="AA9139" s="1">
        <v>35734.118053080812</v>
      </c>
    </row>
    <row r="9140" spans="26:27" x14ac:dyDescent="0.2">
      <c r="Z9140" s="38">
        <v>9132</v>
      </c>
      <c r="AA9140" s="1">
        <v>37671.892121367142</v>
      </c>
    </row>
    <row r="9141" spans="26:27" x14ac:dyDescent="0.2">
      <c r="Z9141" s="38">
        <v>9133</v>
      </c>
      <c r="AA9141" s="1">
        <v>36575.005580748955</v>
      </c>
    </row>
    <row r="9142" spans="26:27" x14ac:dyDescent="0.2">
      <c r="Z9142" s="38">
        <v>9134</v>
      </c>
      <c r="AA9142" s="1">
        <v>37344.195578311024</v>
      </c>
    </row>
    <row r="9143" spans="26:27" x14ac:dyDescent="0.2">
      <c r="Z9143" s="38">
        <v>9135</v>
      </c>
      <c r="AA9143" s="1">
        <v>36702.208178320681</v>
      </c>
    </row>
    <row r="9144" spans="26:27" x14ac:dyDescent="0.2">
      <c r="Z9144" s="38">
        <v>9136</v>
      </c>
      <c r="AA9144" s="1">
        <v>37200.230040868715</v>
      </c>
    </row>
    <row r="9145" spans="26:27" x14ac:dyDescent="0.2">
      <c r="Z9145" s="38">
        <v>9137</v>
      </c>
      <c r="AA9145" s="1">
        <v>35976.161304156369</v>
      </c>
    </row>
    <row r="9146" spans="26:27" x14ac:dyDescent="0.2">
      <c r="Z9146" s="38">
        <v>9138</v>
      </c>
      <c r="AA9146" s="1">
        <v>35878.473635804134</v>
      </c>
    </row>
    <row r="9147" spans="26:27" x14ac:dyDescent="0.2">
      <c r="Z9147" s="38">
        <v>9139</v>
      </c>
      <c r="AA9147" s="1">
        <v>36182.750034124736</v>
      </c>
    </row>
    <row r="9148" spans="26:27" x14ac:dyDescent="0.2">
      <c r="Z9148" s="38">
        <v>9140</v>
      </c>
      <c r="AA9148" s="1">
        <v>36955.04033401722</v>
      </c>
    </row>
    <row r="9149" spans="26:27" x14ac:dyDescent="0.2">
      <c r="Z9149" s="38">
        <v>9141</v>
      </c>
      <c r="AA9149" s="1">
        <v>36204.007750243967</v>
      </c>
    </row>
    <row r="9150" spans="26:27" x14ac:dyDescent="0.2">
      <c r="Z9150" s="38">
        <v>9142</v>
      </c>
      <c r="AA9150" s="1">
        <v>37026.0829254458</v>
      </c>
    </row>
    <row r="9151" spans="26:27" x14ac:dyDescent="0.2">
      <c r="Z9151" s="38">
        <v>9143</v>
      </c>
      <c r="AA9151" s="1">
        <v>36061.168083940829</v>
      </c>
    </row>
    <row r="9152" spans="26:27" x14ac:dyDescent="0.2">
      <c r="Z9152" s="38">
        <v>9144</v>
      </c>
      <c r="AA9152" s="1">
        <v>36271.363023606762</v>
      </c>
    </row>
    <row r="9153" spans="26:27" x14ac:dyDescent="0.2">
      <c r="Z9153" s="38">
        <v>9145</v>
      </c>
      <c r="AA9153" s="1">
        <v>37056.895647623343</v>
      </c>
    </row>
    <row r="9154" spans="26:27" x14ac:dyDescent="0.2">
      <c r="Z9154" s="38">
        <v>9146</v>
      </c>
      <c r="AA9154" s="1">
        <v>37007.138049620255</v>
      </c>
    </row>
    <row r="9155" spans="26:27" x14ac:dyDescent="0.2">
      <c r="Z9155" s="38">
        <v>9147</v>
      </c>
      <c r="AA9155" s="1">
        <v>36328.249996639912</v>
      </c>
    </row>
    <row r="9156" spans="26:27" x14ac:dyDescent="0.2">
      <c r="Z9156" s="38">
        <v>9148</v>
      </c>
      <c r="AA9156" s="1">
        <v>36677.80735233079</v>
      </c>
    </row>
    <row r="9157" spans="26:27" x14ac:dyDescent="0.2">
      <c r="Z9157" s="38">
        <v>9149</v>
      </c>
      <c r="AA9157" s="1">
        <v>36176.630590804234</v>
      </c>
    </row>
    <row r="9158" spans="26:27" x14ac:dyDescent="0.2">
      <c r="Z9158" s="38">
        <v>9150</v>
      </c>
      <c r="AA9158" s="1">
        <v>37082.768414603677</v>
      </c>
    </row>
    <row r="9159" spans="26:27" x14ac:dyDescent="0.2">
      <c r="Z9159" s="38">
        <v>9151</v>
      </c>
      <c r="AA9159" s="1">
        <v>35559.919960943836</v>
      </c>
    </row>
    <row r="9160" spans="26:27" x14ac:dyDescent="0.2">
      <c r="Z9160" s="38">
        <v>9152</v>
      </c>
      <c r="AA9160" s="1">
        <v>36168.407744937998</v>
      </c>
    </row>
    <row r="9161" spans="26:27" x14ac:dyDescent="0.2">
      <c r="Z9161" s="38">
        <v>9153</v>
      </c>
      <c r="AA9161" s="1">
        <v>37015.831771449317</v>
      </c>
    </row>
    <row r="9162" spans="26:27" x14ac:dyDescent="0.2">
      <c r="Z9162" s="38">
        <v>9154</v>
      </c>
      <c r="AA9162" s="1">
        <v>35523.49170110152</v>
      </c>
    </row>
    <row r="9163" spans="26:27" x14ac:dyDescent="0.2">
      <c r="Z9163" s="38">
        <v>9155</v>
      </c>
      <c r="AA9163" s="1">
        <v>36984.724097287864</v>
      </c>
    </row>
    <row r="9164" spans="26:27" x14ac:dyDescent="0.2">
      <c r="Z9164" s="38">
        <v>9156</v>
      </c>
      <c r="AA9164" s="1">
        <v>36591.02977055237</v>
      </c>
    </row>
    <row r="9165" spans="26:27" x14ac:dyDescent="0.2">
      <c r="Z9165" s="38">
        <v>9157</v>
      </c>
      <c r="AA9165" s="1">
        <v>35731.406012838939</v>
      </c>
    </row>
    <row r="9166" spans="26:27" x14ac:dyDescent="0.2">
      <c r="Z9166" s="38">
        <v>9158</v>
      </c>
      <c r="AA9166" s="1">
        <v>35802.539050325569</v>
      </c>
    </row>
    <row r="9167" spans="26:27" x14ac:dyDescent="0.2">
      <c r="Z9167" s="38">
        <v>9159</v>
      </c>
      <c r="AA9167" s="1">
        <v>35539.442670276068</v>
      </c>
    </row>
    <row r="9168" spans="26:27" x14ac:dyDescent="0.2">
      <c r="Z9168" s="38">
        <v>9160</v>
      </c>
      <c r="AA9168" s="1">
        <v>36305.458683988079</v>
      </c>
    </row>
    <row r="9169" spans="26:27" x14ac:dyDescent="0.2">
      <c r="Z9169" s="38">
        <v>9161</v>
      </c>
      <c r="AA9169" s="1">
        <v>35958.446019633346</v>
      </c>
    </row>
    <row r="9170" spans="26:27" x14ac:dyDescent="0.2">
      <c r="Z9170" s="38">
        <v>9162</v>
      </c>
      <c r="AA9170" s="1">
        <v>36473.236973092549</v>
      </c>
    </row>
    <row r="9171" spans="26:27" x14ac:dyDescent="0.2">
      <c r="Z9171" s="38">
        <v>9163</v>
      </c>
      <c r="AA9171" s="1">
        <v>37041.400209533946</v>
      </c>
    </row>
    <row r="9172" spans="26:27" x14ac:dyDescent="0.2">
      <c r="Z9172" s="38">
        <v>9164</v>
      </c>
      <c r="AA9172" s="1">
        <v>35502.048188643617</v>
      </c>
    </row>
    <row r="9173" spans="26:27" x14ac:dyDescent="0.2">
      <c r="Z9173" s="38">
        <v>9165</v>
      </c>
      <c r="AA9173" s="1">
        <v>35871.815407660273</v>
      </c>
    </row>
    <row r="9174" spans="26:27" x14ac:dyDescent="0.2">
      <c r="Z9174" s="38">
        <v>9166</v>
      </c>
      <c r="AA9174" s="1">
        <v>36922.918814450881</v>
      </c>
    </row>
    <row r="9175" spans="26:27" x14ac:dyDescent="0.2">
      <c r="Z9175" s="38">
        <v>9167</v>
      </c>
      <c r="AA9175" s="1">
        <v>36677.500959548728</v>
      </c>
    </row>
    <row r="9176" spans="26:27" x14ac:dyDescent="0.2">
      <c r="Z9176" s="38">
        <v>9168</v>
      </c>
      <c r="AA9176" s="1">
        <v>37141.787569691092</v>
      </c>
    </row>
    <row r="9177" spans="26:27" x14ac:dyDescent="0.2">
      <c r="Z9177" s="38">
        <v>9169</v>
      </c>
      <c r="AA9177" s="1">
        <v>36272.632665168305</v>
      </c>
    </row>
    <row r="9178" spans="26:27" x14ac:dyDescent="0.2">
      <c r="Z9178" s="38">
        <v>9170</v>
      </c>
      <c r="AA9178" s="1">
        <v>36603.326910983204</v>
      </c>
    </row>
    <row r="9179" spans="26:27" x14ac:dyDescent="0.2">
      <c r="Z9179" s="38">
        <v>9171</v>
      </c>
      <c r="AA9179" s="1">
        <v>36580.332776081908</v>
      </c>
    </row>
    <row r="9180" spans="26:27" x14ac:dyDescent="0.2">
      <c r="Z9180" s="38">
        <v>9172</v>
      </c>
      <c r="AA9180" s="1">
        <v>37402.736253074385</v>
      </c>
    </row>
    <row r="9181" spans="26:27" x14ac:dyDescent="0.2">
      <c r="Z9181" s="38">
        <v>9173</v>
      </c>
      <c r="AA9181" s="1">
        <v>35771.735313101715</v>
      </c>
    </row>
    <row r="9182" spans="26:27" x14ac:dyDescent="0.2">
      <c r="Z9182" s="38">
        <v>9174</v>
      </c>
      <c r="AA9182" s="1">
        <v>37435.781337276334</v>
      </c>
    </row>
    <row r="9183" spans="26:27" x14ac:dyDescent="0.2">
      <c r="Z9183" s="38">
        <v>9175</v>
      </c>
      <c r="AA9183" s="1">
        <v>35568.859418434913</v>
      </c>
    </row>
    <row r="9184" spans="26:27" x14ac:dyDescent="0.2">
      <c r="Z9184" s="38">
        <v>9176</v>
      </c>
      <c r="AA9184" s="1">
        <v>36165.337959619719</v>
      </c>
    </row>
    <row r="9185" spans="26:27" x14ac:dyDescent="0.2">
      <c r="Z9185" s="38">
        <v>9177</v>
      </c>
      <c r="AA9185" s="1">
        <v>36962.329335205271</v>
      </c>
    </row>
    <row r="9186" spans="26:27" x14ac:dyDescent="0.2">
      <c r="Z9186" s="38">
        <v>9178</v>
      </c>
      <c r="AA9186" s="1">
        <v>35397.759488623575</v>
      </c>
    </row>
    <row r="9187" spans="26:27" x14ac:dyDescent="0.2">
      <c r="Z9187" s="38">
        <v>9179</v>
      </c>
      <c r="AA9187" s="1">
        <v>36367.494014426891</v>
      </c>
    </row>
    <row r="9188" spans="26:27" x14ac:dyDescent="0.2">
      <c r="Z9188" s="38">
        <v>9180</v>
      </c>
      <c r="AA9188" s="1">
        <v>36508.432875904284</v>
      </c>
    </row>
    <row r="9189" spans="26:27" x14ac:dyDescent="0.2">
      <c r="Z9189" s="38">
        <v>9181</v>
      </c>
      <c r="AA9189" s="1">
        <v>36150.55720945479</v>
      </c>
    </row>
    <row r="9190" spans="26:27" x14ac:dyDescent="0.2">
      <c r="Z9190" s="38">
        <v>9182</v>
      </c>
      <c r="AA9190" s="1">
        <v>36611.863982418654</v>
      </c>
    </row>
    <row r="9191" spans="26:27" x14ac:dyDescent="0.2">
      <c r="Z9191" s="38">
        <v>9183</v>
      </c>
      <c r="AA9191" s="1">
        <v>35615.534897953941</v>
      </c>
    </row>
    <row r="9192" spans="26:27" x14ac:dyDescent="0.2">
      <c r="Z9192" s="38">
        <v>9184</v>
      </c>
      <c r="AA9192" s="1">
        <v>36394.196085708623</v>
      </c>
    </row>
    <row r="9193" spans="26:27" x14ac:dyDescent="0.2">
      <c r="Z9193" s="38">
        <v>9185</v>
      </c>
      <c r="AA9193" s="1">
        <v>35457.295766162053</v>
      </c>
    </row>
    <row r="9194" spans="26:27" x14ac:dyDescent="0.2">
      <c r="Z9194" s="38">
        <v>9186</v>
      </c>
      <c r="AA9194" s="1">
        <v>37192.979673826601</v>
      </c>
    </row>
    <row r="9195" spans="26:27" x14ac:dyDescent="0.2">
      <c r="Z9195" s="38">
        <v>9187</v>
      </c>
      <c r="AA9195" s="1">
        <v>36229.518772428506</v>
      </c>
    </row>
    <row r="9196" spans="26:27" x14ac:dyDescent="0.2">
      <c r="Z9196" s="38">
        <v>9188</v>
      </c>
      <c r="AA9196" s="1">
        <v>36486.749818848199</v>
      </c>
    </row>
    <row r="9197" spans="26:27" x14ac:dyDescent="0.2">
      <c r="Z9197" s="38">
        <v>9189</v>
      </c>
      <c r="AA9197" s="1">
        <v>35971.192052284598</v>
      </c>
    </row>
    <row r="9198" spans="26:27" x14ac:dyDescent="0.2">
      <c r="Z9198" s="38">
        <v>9190</v>
      </c>
      <c r="AA9198" s="1">
        <v>36850.265240865905</v>
      </c>
    </row>
    <row r="9199" spans="26:27" x14ac:dyDescent="0.2">
      <c r="Z9199" s="38">
        <v>9191</v>
      </c>
      <c r="AA9199" s="1">
        <v>36867.068557751962</v>
      </c>
    </row>
    <row r="9200" spans="26:27" x14ac:dyDescent="0.2">
      <c r="Z9200" s="38">
        <v>9192</v>
      </c>
      <c r="AA9200" s="1">
        <v>36877.445437999668</v>
      </c>
    </row>
    <row r="9201" spans="26:27" x14ac:dyDescent="0.2">
      <c r="Z9201" s="38">
        <v>9193</v>
      </c>
      <c r="AA9201" s="1">
        <v>36724.297824554917</v>
      </c>
    </row>
    <row r="9202" spans="26:27" x14ac:dyDescent="0.2">
      <c r="Z9202" s="38">
        <v>9194</v>
      </c>
      <c r="AA9202" s="1">
        <v>36344.593391378265</v>
      </c>
    </row>
    <row r="9203" spans="26:27" x14ac:dyDescent="0.2">
      <c r="Z9203" s="38">
        <v>9195</v>
      </c>
      <c r="AA9203" s="1">
        <v>35848.660765441178</v>
      </c>
    </row>
    <row r="9204" spans="26:27" x14ac:dyDescent="0.2">
      <c r="Z9204" s="38">
        <v>9196</v>
      </c>
      <c r="AA9204" s="1">
        <v>36288.636066709769</v>
      </c>
    </row>
    <row r="9205" spans="26:27" x14ac:dyDescent="0.2">
      <c r="Z9205" s="38">
        <v>9197</v>
      </c>
      <c r="AA9205" s="1">
        <v>36461.79755835174</v>
      </c>
    </row>
    <row r="9206" spans="26:27" x14ac:dyDescent="0.2">
      <c r="Z9206" s="38">
        <v>9198</v>
      </c>
      <c r="AA9206" s="1">
        <v>35634.668838563899</v>
      </c>
    </row>
    <row r="9207" spans="26:27" x14ac:dyDescent="0.2">
      <c r="Z9207" s="38">
        <v>9199</v>
      </c>
      <c r="AA9207" s="1">
        <v>36721.295068840962</v>
      </c>
    </row>
    <row r="9208" spans="26:27" x14ac:dyDescent="0.2">
      <c r="Z9208" s="38">
        <v>9200</v>
      </c>
      <c r="AA9208" s="1">
        <v>35220.859951931656</v>
      </c>
    </row>
    <row r="9209" spans="26:27" x14ac:dyDescent="0.2">
      <c r="Z9209" s="38">
        <v>9201</v>
      </c>
      <c r="AA9209" s="1">
        <v>36238.669195319642</v>
      </c>
    </row>
    <row r="9210" spans="26:27" x14ac:dyDescent="0.2">
      <c r="Z9210" s="38">
        <v>9202</v>
      </c>
      <c r="AA9210" s="1">
        <v>36221.912658943198</v>
      </c>
    </row>
    <row r="9211" spans="26:27" x14ac:dyDescent="0.2">
      <c r="Z9211" s="38">
        <v>9203</v>
      </c>
      <c r="AA9211" s="1">
        <v>35767.839127797146</v>
      </c>
    </row>
    <row r="9212" spans="26:27" x14ac:dyDescent="0.2">
      <c r="Z9212" s="38">
        <v>9204</v>
      </c>
      <c r="AA9212" s="1">
        <v>36041.638957769108</v>
      </c>
    </row>
    <row r="9213" spans="26:27" x14ac:dyDescent="0.2">
      <c r="Z9213" s="38">
        <v>9205</v>
      </c>
      <c r="AA9213" s="1">
        <v>36456.770573775822</v>
      </c>
    </row>
    <row r="9214" spans="26:27" x14ac:dyDescent="0.2">
      <c r="Z9214" s="38">
        <v>9206</v>
      </c>
      <c r="AA9214" s="1">
        <v>36127.569253214286</v>
      </c>
    </row>
    <row r="9215" spans="26:27" x14ac:dyDescent="0.2">
      <c r="Z9215" s="38">
        <v>9207</v>
      </c>
      <c r="AA9215" s="1">
        <v>36173.625257524152</v>
      </c>
    </row>
    <row r="9216" spans="26:27" x14ac:dyDescent="0.2">
      <c r="Z9216" s="38">
        <v>9208</v>
      </c>
      <c r="AA9216" s="1">
        <v>36761.255138163746</v>
      </c>
    </row>
    <row r="9217" spans="26:27" x14ac:dyDescent="0.2">
      <c r="Z9217" s="38">
        <v>9209</v>
      </c>
      <c r="AA9217" s="1">
        <v>36993.524046307226</v>
      </c>
    </row>
    <row r="9218" spans="26:27" x14ac:dyDescent="0.2">
      <c r="Z9218" s="38">
        <v>9210</v>
      </c>
      <c r="AA9218" s="1">
        <v>37134.27997420491</v>
      </c>
    </row>
    <row r="9219" spans="26:27" x14ac:dyDescent="0.2">
      <c r="Z9219" s="38">
        <v>9211</v>
      </c>
      <c r="AA9219" s="1">
        <v>37115.481116056362</v>
      </c>
    </row>
    <row r="9220" spans="26:27" x14ac:dyDescent="0.2">
      <c r="Z9220" s="38">
        <v>9212</v>
      </c>
      <c r="AA9220" s="1">
        <v>35628.426227678814</v>
      </c>
    </row>
    <row r="9221" spans="26:27" x14ac:dyDescent="0.2">
      <c r="Z9221" s="38">
        <v>9213</v>
      </c>
      <c r="AA9221" s="1">
        <v>36389.78492357392</v>
      </c>
    </row>
    <row r="9222" spans="26:27" x14ac:dyDescent="0.2">
      <c r="Z9222" s="38">
        <v>9214</v>
      </c>
      <c r="AA9222" s="1">
        <v>36051.175417232327</v>
      </c>
    </row>
    <row r="9223" spans="26:27" x14ac:dyDescent="0.2">
      <c r="Z9223" s="38">
        <v>9215</v>
      </c>
      <c r="AA9223" s="1">
        <v>35595.587680134835</v>
      </c>
    </row>
    <row r="9224" spans="26:27" x14ac:dyDescent="0.2">
      <c r="Z9224" s="38">
        <v>9216</v>
      </c>
      <c r="AA9224" s="1">
        <v>36043.128480773405</v>
      </c>
    </row>
    <row r="9225" spans="26:27" x14ac:dyDescent="0.2">
      <c r="Z9225" s="38">
        <v>9217</v>
      </c>
      <c r="AA9225" s="1">
        <v>36425.383090924093</v>
      </c>
    </row>
    <row r="9226" spans="26:27" x14ac:dyDescent="0.2">
      <c r="Z9226" s="38">
        <v>9218</v>
      </c>
      <c r="AA9226" s="1">
        <v>36136.927293130699</v>
      </c>
    </row>
    <row r="9227" spans="26:27" x14ac:dyDescent="0.2">
      <c r="Z9227" s="38">
        <v>9219</v>
      </c>
      <c r="AA9227" s="1">
        <v>37133.300189468697</v>
      </c>
    </row>
    <row r="9228" spans="26:27" x14ac:dyDescent="0.2">
      <c r="Z9228" s="38">
        <v>9220</v>
      </c>
      <c r="AA9228" s="1">
        <v>35572.326763558551</v>
      </c>
    </row>
    <row r="9229" spans="26:27" x14ac:dyDescent="0.2">
      <c r="Z9229" s="38">
        <v>9221</v>
      </c>
      <c r="AA9229" s="1">
        <v>36430.856619648192</v>
      </c>
    </row>
    <row r="9230" spans="26:27" x14ac:dyDescent="0.2">
      <c r="Z9230" s="38">
        <v>9222</v>
      </c>
      <c r="AA9230" s="1">
        <v>36611.58589573983</v>
      </c>
    </row>
    <row r="9231" spans="26:27" x14ac:dyDescent="0.2">
      <c r="Z9231" s="38">
        <v>9223</v>
      </c>
      <c r="AA9231" s="1">
        <v>36627.125374337724</v>
      </c>
    </row>
    <row r="9232" spans="26:27" x14ac:dyDescent="0.2">
      <c r="Z9232" s="38">
        <v>9224</v>
      </c>
      <c r="AA9232" s="1">
        <v>36056.590277222829</v>
      </c>
    </row>
    <row r="9233" spans="26:27" x14ac:dyDescent="0.2">
      <c r="Z9233" s="38">
        <v>9225</v>
      </c>
      <c r="AA9233" s="1">
        <v>36065.355270308537</v>
      </c>
    </row>
    <row r="9234" spans="26:27" x14ac:dyDescent="0.2">
      <c r="Z9234" s="38">
        <v>9226</v>
      </c>
      <c r="AA9234" s="1">
        <v>37285.075104862604</v>
      </c>
    </row>
    <row r="9235" spans="26:27" x14ac:dyDescent="0.2">
      <c r="Z9235" s="38">
        <v>9227</v>
      </c>
      <c r="AA9235" s="1">
        <v>36763.102664203252</v>
      </c>
    </row>
    <row r="9236" spans="26:27" x14ac:dyDescent="0.2">
      <c r="Z9236" s="38">
        <v>9228</v>
      </c>
      <c r="AA9236" s="1">
        <v>36447.546918690212</v>
      </c>
    </row>
    <row r="9237" spans="26:27" x14ac:dyDescent="0.2">
      <c r="Z9237" s="38">
        <v>9229</v>
      </c>
      <c r="AA9237" s="1">
        <v>36495.436606690972</v>
      </c>
    </row>
    <row r="9238" spans="26:27" x14ac:dyDescent="0.2">
      <c r="Z9238" s="38">
        <v>9230</v>
      </c>
      <c r="AA9238" s="1">
        <v>36775.701518852053</v>
      </c>
    </row>
    <row r="9239" spans="26:27" x14ac:dyDescent="0.2">
      <c r="Z9239" s="38">
        <v>9231</v>
      </c>
      <c r="AA9239" s="1">
        <v>36122.546093021367</v>
      </c>
    </row>
    <row r="9240" spans="26:27" x14ac:dyDescent="0.2">
      <c r="Z9240" s="38">
        <v>9232</v>
      </c>
      <c r="AA9240" s="1">
        <v>35549.971713129329</v>
      </c>
    </row>
    <row r="9241" spans="26:27" x14ac:dyDescent="0.2">
      <c r="Z9241" s="38">
        <v>9233</v>
      </c>
      <c r="AA9241" s="1">
        <v>37063.842074831817</v>
      </c>
    </row>
    <row r="9242" spans="26:27" x14ac:dyDescent="0.2">
      <c r="Z9242" s="38">
        <v>9234</v>
      </c>
      <c r="AA9242" s="1">
        <v>36693.432325794536</v>
      </c>
    </row>
    <row r="9243" spans="26:27" x14ac:dyDescent="0.2">
      <c r="Z9243" s="38">
        <v>9235</v>
      </c>
      <c r="AA9243" s="1">
        <v>36244.188197359726</v>
      </c>
    </row>
    <row r="9244" spans="26:27" x14ac:dyDescent="0.2">
      <c r="Z9244" s="38">
        <v>9236</v>
      </c>
      <c r="AA9244" s="1">
        <v>37706.936998051387</v>
      </c>
    </row>
    <row r="9245" spans="26:27" x14ac:dyDescent="0.2">
      <c r="Z9245" s="38">
        <v>9237</v>
      </c>
      <c r="AA9245" s="1">
        <v>36850.624011353648</v>
      </c>
    </row>
    <row r="9246" spans="26:27" x14ac:dyDescent="0.2">
      <c r="Z9246" s="38">
        <v>9238</v>
      </c>
      <c r="AA9246" s="1">
        <v>36338.476118677871</v>
      </c>
    </row>
    <row r="9247" spans="26:27" x14ac:dyDescent="0.2">
      <c r="Z9247" s="38">
        <v>9239</v>
      </c>
      <c r="AA9247" s="1">
        <v>36248.960977873445</v>
      </c>
    </row>
    <row r="9248" spans="26:27" x14ac:dyDescent="0.2">
      <c r="Z9248" s="38">
        <v>9240</v>
      </c>
      <c r="AA9248" s="1">
        <v>37125.373201491726</v>
      </c>
    </row>
    <row r="9249" spans="26:27" x14ac:dyDescent="0.2">
      <c r="Z9249" s="38">
        <v>9241</v>
      </c>
      <c r="AA9249" s="1">
        <v>36479.486318230593</v>
      </c>
    </row>
    <row r="9250" spans="26:27" x14ac:dyDescent="0.2">
      <c r="Z9250" s="38">
        <v>9242</v>
      </c>
      <c r="AA9250" s="1">
        <v>36517.080780511962</v>
      </c>
    </row>
    <row r="9251" spans="26:27" x14ac:dyDescent="0.2">
      <c r="Z9251" s="38">
        <v>9243</v>
      </c>
      <c r="AA9251" s="1">
        <v>37222.268491608032</v>
      </c>
    </row>
    <row r="9252" spans="26:27" x14ac:dyDescent="0.2">
      <c r="Z9252" s="38">
        <v>9244</v>
      </c>
      <c r="AA9252" s="1">
        <v>35782.271018393541</v>
      </c>
    </row>
    <row r="9253" spans="26:27" x14ac:dyDescent="0.2">
      <c r="Z9253" s="38">
        <v>9245</v>
      </c>
      <c r="AA9253" s="1">
        <v>36509.772341031239</v>
      </c>
    </row>
    <row r="9254" spans="26:27" x14ac:dyDescent="0.2">
      <c r="Z9254" s="38">
        <v>9246</v>
      </c>
      <c r="AA9254" s="1">
        <v>36042.424249179734</v>
      </c>
    </row>
    <row r="9255" spans="26:27" x14ac:dyDescent="0.2">
      <c r="Z9255" s="38">
        <v>9247</v>
      </c>
      <c r="AA9255" s="1">
        <v>37148.976747926761</v>
      </c>
    </row>
    <row r="9256" spans="26:27" x14ac:dyDescent="0.2">
      <c r="Z9256" s="38">
        <v>9248</v>
      </c>
      <c r="AA9256" s="1">
        <v>36340.554301919394</v>
      </c>
    </row>
    <row r="9257" spans="26:27" x14ac:dyDescent="0.2">
      <c r="Z9257" s="38">
        <v>9249</v>
      </c>
      <c r="AA9257" s="1">
        <v>35900.607331505722</v>
      </c>
    </row>
    <row r="9258" spans="26:27" x14ac:dyDescent="0.2">
      <c r="Z9258" s="38">
        <v>9250</v>
      </c>
      <c r="AA9258" s="1">
        <v>36450.68700774321</v>
      </c>
    </row>
    <row r="9259" spans="26:27" x14ac:dyDescent="0.2">
      <c r="Z9259" s="38">
        <v>9251</v>
      </c>
      <c r="AA9259" s="1">
        <v>36298.675217683522</v>
      </c>
    </row>
    <row r="9260" spans="26:27" x14ac:dyDescent="0.2">
      <c r="Z9260" s="38">
        <v>9252</v>
      </c>
      <c r="AA9260" s="1">
        <v>36750.725001378669</v>
      </c>
    </row>
    <row r="9261" spans="26:27" x14ac:dyDescent="0.2">
      <c r="Z9261" s="38">
        <v>9253</v>
      </c>
      <c r="AA9261" s="1">
        <v>37485.789477515944</v>
      </c>
    </row>
    <row r="9262" spans="26:27" x14ac:dyDescent="0.2">
      <c r="Z9262" s="38">
        <v>9254</v>
      </c>
      <c r="AA9262" s="1">
        <v>36376.952469397351</v>
      </c>
    </row>
    <row r="9263" spans="26:27" x14ac:dyDescent="0.2">
      <c r="Z9263" s="38">
        <v>9255</v>
      </c>
      <c r="AA9263" s="1">
        <v>36044.72078689043</v>
      </c>
    </row>
    <row r="9264" spans="26:27" x14ac:dyDescent="0.2">
      <c r="Z9264" s="38">
        <v>9256</v>
      </c>
      <c r="AA9264" s="1">
        <v>37101.995692242686</v>
      </c>
    </row>
    <row r="9265" spans="26:27" x14ac:dyDescent="0.2">
      <c r="Z9265" s="38">
        <v>9257</v>
      </c>
      <c r="AA9265" s="1">
        <v>37002.426481580929</v>
      </c>
    </row>
    <row r="9266" spans="26:27" x14ac:dyDescent="0.2">
      <c r="Z9266" s="38">
        <v>9258</v>
      </c>
      <c r="AA9266" s="1">
        <v>36838.961115628714</v>
      </c>
    </row>
    <row r="9267" spans="26:27" x14ac:dyDescent="0.2">
      <c r="Z9267" s="38">
        <v>9259</v>
      </c>
      <c r="AA9267" s="1">
        <v>37335.831194066486</v>
      </c>
    </row>
    <row r="9268" spans="26:27" x14ac:dyDescent="0.2">
      <c r="Z9268" s="38">
        <v>9260</v>
      </c>
      <c r="AA9268" s="1">
        <v>37025.927443235254</v>
      </c>
    </row>
    <row r="9269" spans="26:27" x14ac:dyDescent="0.2">
      <c r="Z9269" s="38">
        <v>9261</v>
      </c>
      <c r="AA9269" s="1">
        <v>36979.34885949915</v>
      </c>
    </row>
    <row r="9270" spans="26:27" x14ac:dyDescent="0.2">
      <c r="Z9270" s="38">
        <v>9262</v>
      </c>
      <c r="AA9270" s="1">
        <v>36104.847830784434</v>
      </c>
    </row>
    <row r="9271" spans="26:27" x14ac:dyDescent="0.2">
      <c r="Z9271" s="38">
        <v>9263</v>
      </c>
      <c r="AA9271" s="1">
        <v>36462.608874580132</v>
      </c>
    </row>
    <row r="9272" spans="26:27" x14ac:dyDescent="0.2">
      <c r="Z9272" s="38">
        <v>9264</v>
      </c>
      <c r="AA9272" s="1">
        <v>36158.259439915113</v>
      </c>
    </row>
    <row r="9273" spans="26:27" x14ac:dyDescent="0.2">
      <c r="Z9273" s="38">
        <v>9265</v>
      </c>
      <c r="AA9273" s="1">
        <v>36257.748140591197</v>
      </c>
    </row>
    <row r="9274" spans="26:27" x14ac:dyDescent="0.2">
      <c r="Z9274" s="38">
        <v>9266</v>
      </c>
      <c r="AA9274" s="1">
        <v>37228.015406387589</v>
      </c>
    </row>
    <row r="9275" spans="26:27" x14ac:dyDescent="0.2">
      <c r="Z9275" s="38">
        <v>9267</v>
      </c>
      <c r="AA9275" s="1">
        <v>36734.43747644205</v>
      </c>
    </row>
    <row r="9276" spans="26:27" x14ac:dyDescent="0.2">
      <c r="Z9276" s="38">
        <v>9268</v>
      </c>
      <c r="AA9276" s="1">
        <v>36648.217914318375</v>
      </c>
    </row>
    <row r="9277" spans="26:27" x14ac:dyDescent="0.2">
      <c r="Z9277" s="38">
        <v>9269</v>
      </c>
      <c r="AA9277" s="1">
        <v>35859.095184500104</v>
      </c>
    </row>
    <row r="9278" spans="26:27" x14ac:dyDescent="0.2">
      <c r="Z9278" s="38">
        <v>9270</v>
      </c>
      <c r="AA9278" s="1">
        <v>35946.710603132597</v>
      </c>
    </row>
    <row r="9279" spans="26:27" x14ac:dyDescent="0.2">
      <c r="Z9279" s="38">
        <v>9271</v>
      </c>
      <c r="AA9279" s="1">
        <v>36024.740396549911</v>
      </c>
    </row>
    <row r="9280" spans="26:27" x14ac:dyDescent="0.2">
      <c r="Z9280" s="38">
        <v>9272</v>
      </c>
      <c r="AA9280" s="1">
        <v>36245.445812319391</v>
      </c>
    </row>
    <row r="9281" spans="26:27" x14ac:dyDescent="0.2">
      <c r="Z9281" s="38">
        <v>9273</v>
      </c>
      <c r="AA9281" s="1">
        <v>36679.219086412624</v>
      </c>
    </row>
    <row r="9282" spans="26:27" x14ac:dyDescent="0.2">
      <c r="Z9282" s="38">
        <v>9274</v>
      </c>
      <c r="AA9282" s="1">
        <v>36862.88709008864</v>
      </c>
    </row>
    <row r="9283" spans="26:27" x14ac:dyDescent="0.2">
      <c r="Z9283" s="38">
        <v>9275</v>
      </c>
      <c r="AA9283" s="1">
        <v>35475.943231389261</v>
      </c>
    </row>
    <row r="9284" spans="26:27" x14ac:dyDescent="0.2">
      <c r="Z9284" s="38">
        <v>9276</v>
      </c>
      <c r="AA9284" s="1">
        <v>36973.889985342859</v>
      </c>
    </row>
    <row r="9285" spans="26:27" x14ac:dyDescent="0.2">
      <c r="Z9285" s="38">
        <v>9277</v>
      </c>
      <c r="AA9285" s="1">
        <v>36135.457534063724</v>
      </c>
    </row>
    <row r="9286" spans="26:27" x14ac:dyDescent="0.2">
      <c r="Z9286" s="38">
        <v>9278</v>
      </c>
      <c r="AA9286" s="1">
        <v>36791.742356918789</v>
      </c>
    </row>
    <row r="9287" spans="26:27" x14ac:dyDescent="0.2">
      <c r="Z9287" s="38">
        <v>9279</v>
      </c>
      <c r="AA9287" s="1">
        <v>35874.652347033298</v>
      </c>
    </row>
    <row r="9288" spans="26:27" x14ac:dyDescent="0.2">
      <c r="Z9288" s="38">
        <v>9280</v>
      </c>
      <c r="AA9288" s="1">
        <v>36579.44052586842</v>
      </c>
    </row>
    <row r="9289" spans="26:27" x14ac:dyDescent="0.2">
      <c r="Z9289" s="38">
        <v>9281</v>
      </c>
      <c r="AA9289" s="1">
        <v>35324.050396696286</v>
      </c>
    </row>
    <row r="9290" spans="26:27" x14ac:dyDescent="0.2">
      <c r="Z9290" s="38">
        <v>9282</v>
      </c>
      <c r="AA9290" s="1">
        <v>37393.363202628352</v>
      </c>
    </row>
    <row r="9291" spans="26:27" x14ac:dyDescent="0.2">
      <c r="Z9291" s="38">
        <v>9283</v>
      </c>
      <c r="AA9291" s="1">
        <v>36836.200636434354</v>
      </c>
    </row>
    <row r="9292" spans="26:27" x14ac:dyDescent="0.2">
      <c r="Z9292" s="38">
        <v>9284</v>
      </c>
      <c r="AA9292" s="1">
        <v>36252.581237449485</v>
      </c>
    </row>
    <row r="9293" spans="26:27" x14ac:dyDescent="0.2">
      <c r="Z9293" s="38">
        <v>9285</v>
      </c>
      <c r="AA9293" s="1">
        <v>35885.512057732842</v>
      </c>
    </row>
    <row r="9294" spans="26:27" x14ac:dyDescent="0.2">
      <c r="Z9294" s="38">
        <v>9286</v>
      </c>
      <c r="AA9294" s="1">
        <v>36205.789166738301</v>
      </c>
    </row>
    <row r="9295" spans="26:27" x14ac:dyDescent="0.2">
      <c r="Z9295" s="38">
        <v>9287</v>
      </c>
      <c r="AA9295" s="1">
        <v>36512.695617067468</v>
      </c>
    </row>
    <row r="9296" spans="26:27" x14ac:dyDescent="0.2">
      <c r="Z9296" s="38">
        <v>9288</v>
      </c>
      <c r="AA9296" s="1">
        <v>36759.55784428645</v>
      </c>
    </row>
    <row r="9297" spans="26:27" x14ac:dyDescent="0.2">
      <c r="Z9297" s="38">
        <v>9289</v>
      </c>
      <c r="AA9297" s="1">
        <v>36517.612664486711</v>
      </c>
    </row>
    <row r="9298" spans="26:27" x14ac:dyDescent="0.2">
      <c r="Z9298" s="38">
        <v>9290</v>
      </c>
      <c r="AA9298" s="1">
        <v>36513.434535003093</v>
      </c>
    </row>
    <row r="9299" spans="26:27" x14ac:dyDescent="0.2">
      <c r="Z9299" s="38">
        <v>9291</v>
      </c>
      <c r="AA9299" s="1">
        <v>36775.707946541224</v>
      </c>
    </row>
    <row r="9300" spans="26:27" x14ac:dyDescent="0.2">
      <c r="Z9300" s="38">
        <v>9292</v>
      </c>
      <c r="AA9300" s="1">
        <v>36247.583005041459</v>
      </c>
    </row>
    <row r="9301" spans="26:27" x14ac:dyDescent="0.2">
      <c r="Z9301" s="38">
        <v>9293</v>
      </c>
      <c r="AA9301" s="1">
        <v>36250.192389787415</v>
      </c>
    </row>
    <row r="9302" spans="26:27" x14ac:dyDescent="0.2">
      <c r="Z9302" s="38">
        <v>9294</v>
      </c>
      <c r="AA9302" s="1">
        <v>36720.212962927952</v>
      </c>
    </row>
    <row r="9303" spans="26:27" x14ac:dyDescent="0.2">
      <c r="Z9303" s="38">
        <v>9295</v>
      </c>
      <c r="AA9303" s="1">
        <v>36757.184147919485</v>
      </c>
    </row>
    <row r="9304" spans="26:27" x14ac:dyDescent="0.2">
      <c r="Z9304" s="38">
        <v>9296</v>
      </c>
      <c r="AA9304" s="1">
        <v>36262.763847993359</v>
      </c>
    </row>
    <row r="9305" spans="26:27" x14ac:dyDescent="0.2">
      <c r="Z9305" s="38">
        <v>9297</v>
      </c>
      <c r="AA9305" s="1">
        <v>36090.701156950629</v>
      </c>
    </row>
    <row r="9306" spans="26:27" x14ac:dyDescent="0.2">
      <c r="Z9306" s="38">
        <v>9298</v>
      </c>
      <c r="AA9306" s="1">
        <v>36027.483986946747</v>
      </c>
    </row>
    <row r="9307" spans="26:27" x14ac:dyDescent="0.2">
      <c r="Z9307" s="38">
        <v>9299</v>
      </c>
      <c r="AA9307" s="1">
        <v>36740.208210331475</v>
      </c>
    </row>
    <row r="9308" spans="26:27" x14ac:dyDescent="0.2">
      <c r="Z9308" s="38">
        <v>9300</v>
      </c>
      <c r="AA9308" s="1">
        <v>36465.690886359778</v>
      </c>
    </row>
    <row r="9309" spans="26:27" x14ac:dyDescent="0.2">
      <c r="Z9309" s="38">
        <v>9301</v>
      </c>
      <c r="AA9309" s="1">
        <v>36742.825469812204</v>
      </c>
    </row>
    <row r="9310" spans="26:27" x14ac:dyDescent="0.2">
      <c r="Z9310" s="38">
        <v>9302</v>
      </c>
      <c r="AA9310" s="1">
        <v>35514.538811396422</v>
      </c>
    </row>
    <row r="9311" spans="26:27" x14ac:dyDescent="0.2">
      <c r="Z9311" s="38">
        <v>9303</v>
      </c>
      <c r="AA9311" s="1">
        <v>35518.345457746669</v>
      </c>
    </row>
    <row r="9312" spans="26:27" x14ac:dyDescent="0.2">
      <c r="Z9312" s="38">
        <v>9304</v>
      </c>
      <c r="AA9312" s="1">
        <v>36695.177932636558</v>
      </c>
    </row>
    <row r="9313" spans="26:27" x14ac:dyDescent="0.2">
      <c r="Z9313" s="38">
        <v>9305</v>
      </c>
      <c r="AA9313" s="1">
        <v>36132.744665809492</v>
      </c>
    </row>
    <row r="9314" spans="26:27" x14ac:dyDescent="0.2">
      <c r="Z9314" s="38">
        <v>9306</v>
      </c>
      <c r="AA9314" s="1">
        <v>37096.594972729479</v>
      </c>
    </row>
    <row r="9315" spans="26:27" x14ac:dyDescent="0.2">
      <c r="Z9315" s="38">
        <v>9307</v>
      </c>
      <c r="AA9315" s="1">
        <v>36340.881018420623</v>
      </c>
    </row>
    <row r="9316" spans="26:27" x14ac:dyDescent="0.2">
      <c r="Z9316" s="38">
        <v>9308</v>
      </c>
      <c r="AA9316" s="1">
        <v>36579.109592499553</v>
      </c>
    </row>
    <row r="9317" spans="26:27" x14ac:dyDescent="0.2">
      <c r="Z9317" s="38">
        <v>9309</v>
      </c>
      <c r="AA9317" s="1">
        <v>37705.799258376974</v>
      </c>
    </row>
    <row r="9318" spans="26:27" x14ac:dyDescent="0.2">
      <c r="Z9318" s="38">
        <v>9310</v>
      </c>
      <c r="AA9318" s="1">
        <v>35521.811883302027</v>
      </c>
    </row>
    <row r="9319" spans="26:27" x14ac:dyDescent="0.2">
      <c r="Z9319" s="38">
        <v>9311</v>
      </c>
      <c r="AA9319" s="1">
        <v>37174.773144919433</v>
      </c>
    </row>
    <row r="9320" spans="26:27" x14ac:dyDescent="0.2">
      <c r="Z9320" s="38">
        <v>9312</v>
      </c>
      <c r="AA9320" s="1">
        <v>36135.123469008249</v>
      </c>
    </row>
    <row r="9321" spans="26:27" x14ac:dyDescent="0.2">
      <c r="Z9321" s="38">
        <v>9313</v>
      </c>
      <c r="AA9321" s="1">
        <v>36840.540920878368</v>
      </c>
    </row>
    <row r="9322" spans="26:27" x14ac:dyDescent="0.2">
      <c r="Z9322" s="38">
        <v>9314</v>
      </c>
      <c r="AA9322" s="1">
        <v>35917.329537143356</v>
      </c>
    </row>
    <row r="9323" spans="26:27" x14ac:dyDescent="0.2">
      <c r="Z9323" s="38">
        <v>9315</v>
      </c>
      <c r="AA9323" s="1">
        <v>37168.722056477476</v>
      </c>
    </row>
    <row r="9324" spans="26:27" x14ac:dyDescent="0.2">
      <c r="Z9324" s="38">
        <v>9316</v>
      </c>
      <c r="AA9324" s="1">
        <v>36828.367151361737</v>
      </c>
    </row>
    <row r="9325" spans="26:27" x14ac:dyDescent="0.2">
      <c r="Z9325" s="38">
        <v>9317</v>
      </c>
      <c r="AA9325" s="1">
        <v>37136.823054900204</v>
      </c>
    </row>
    <row r="9326" spans="26:27" x14ac:dyDescent="0.2">
      <c r="Z9326" s="38">
        <v>9318</v>
      </c>
      <c r="AA9326" s="1">
        <v>36695.667347959214</v>
      </c>
    </row>
    <row r="9327" spans="26:27" x14ac:dyDescent="0.2">
      <c r="Z9327" s="38">
        <v>9319</v>
      </c>
      <c r="AA9327" s="1">
        <v>36871.81048403903</v>
      </c>
    </row>
    <row r="9328" spans="26:27" x14ac:dyDescent="0.2">
      <c r="Z9328" s="38">
        <v>9320</v>
      </c>
      <c r="AA9328" s="1">
        <v>36693.282617654331</v>
      </c>
    </row>
    <row r="9329" spans="26:27" x14ac:dyDescent="0.2">
      <c r="Z9329" s="38">
        <v>9321</v>
      </c>
      <c r="AA9329" s="1">
        <v>36963.824802651521</v>
      </c>
    </row>
    <row r="9330" spans="26:27" x14ac:dyDescent="0.2">
      <c r="Z9330" s="38">
        <v>9322</v>
      </c>
      <c r="AA9330" s="1">
        <v>36600.848466452328</v>
      </c>
    </row>
    <row r="9331" spans="26:27" x14ac:dyDescent="0.2">
      <c r="Z9331" s="38">
        <v>9323</v>
      </c>
      <c r="AA9331" s="1">
        <v>36498.228084391958</v>
      </c>
    </row>
    <row r="9332" spans="26:27" x14ac:dyDescent="0.2">
      <c r="Z9332" s="38">
        <v>9324</v>
      </c>
      <c r="AA9332" s="1">
        <v>36313.714416275965</v>
      </c>
    </row>
    <row r="9333" spans="26:27" x14ac:dyDescent="0.2">
      <c r="Z9333" s="38">
        <v>9325</v>
      </c>
      <c r="AA9333" s="1">
        <v>37350.767666797634</v>
      </c>
    </row>
    <row r="9334" spans="26:27" x14ac:dyDescent="0.2">
      <c r="Z9334" s="38">
        <v>9326</v>
      </c>
      <c r="AA9334" s="1">
        <v>36369.585806007977</v>
      </c>
    </row>
    <row r="9335" spans="26:27" x14ac:dyDescent="0.2">
      <c r="Z9335" s="38">
        <v>9327</v>
      </c>
      <c r="AA9335" s="1">
        <v>36324.801215175932</v>
      </c>
    </row>
    <row r="9336" spans="26:27" x14ac:dyDescent="0.2">
      <c r="Z9336" s="38">
        <v>9328</v>
      </c>
      <c r="AA9336" s="1">
        <v>35806.736748558891</v>
      </c>
    </row>
    <row r="9337" spans="26:27" x14ac:dyDescent="0.2">
      <c r="Z9337" s="38">
        <v>9329</v>
      </c>
      <c r="AA9337" s="1">
        <v>36050.992365904211</v>
      </c>
    </row>
    <row r="9338" spans="26:27" x14ac:dyDescent="0.2">
      <c r="Z9338" s="38">
        <v>9330</v>
      </c>
      <c r="AA9338" s="1">
        <v>36334.435213428769</v>
      </c>
    </row>
    <row r="9339" spans="26:27" x14ac:dyDescent="0.2">
      <c r="Z9339" s="38">
        <v>9331</v>
      </c>
      <c r="AA9339" s="1">
        <v>35921.702741132365</v>
      </c>
    </row>
    <row r="9340" spans="26:27" x14ac:dyDescent="0.2">
      <c r="Z9340" s="38">
        <v>9332</v>
      </c>
      <c r="AA9340" s="1">
        <v>36835.938290228522</v>
      </c>
    </row>
    <row r="9341" spans="26:27" x14ac:dyDescent="0.2">
      <c r="Z9341" s="38">
        <v>9333</v>
      </c>
      <c r="AA9341" s="1">
        <v>35334.6298072184</v>
      </c>
    </row>
    <row r="9342" spans="26:27" x14ac:dyDescent="0.2">
      <c r="Z9342" s="38">
        <v>9334</v>
      </c>
      <c r="AA9342" s="1">
        <v>36592.014434586061</v>
      </c>
    </row>
    <row r="9343" spans="26:27" x14ac:dyDescent="0.2">
      <c r="Z9343" s="38">
        <v>9335</v>
      </c>
      <c r="AA9343" s="1">
        <v>36323.566031900453</v>
      </c>
    </row>
    <row r="9344" spans="26:27" x14ac:dyDescent="0.2">
      <c r="Z9344" s="38">
        <v>9336</v>
      </c>
      <c r="AA9344" s="1">
        <v>36555.19676319608</v>
      </c>
    </row>
    <row r="9345" spans="26:27" x14ac:dyDescent="0.2">
      <c r="Z9345" s="38">
        <v>9337</v>
      </c>
      <c r="AA9345" s="1">
        <v>36930.606731351334</v>
      </c>
    </row>
    <row r="9346" spans="26:27" x14ac:dyDescent="0.2">
      <c r="Z9346" s="38">
        <v>9338</v>
      </c>
      <c r="AA9346" s="1">
        <v>35773.194798352299</v>
      </c>
    </row>
    <row r="9347" spans="26:27" x14ac:dyDescent="0.2">
      <c r="Z9347" s="38">
        <v>9339</v>
      </c>
      <c r="AA9347" s="1">
        <v>36354.843782552038</v>
      </c>
    </row>
    <row r="9348" spans="26:27" x14ac:dyDescent="0.2">
      <c r="Z9348" s="38">
        <v>9340</v>
      </c>
      <c r="AA9348" s="1">
        <v>35919.666120075388</v>
      </c>
    </row>
    <row r="9349" spans="26:27" x14ac:dyDescent="0.2">
      <c r="Z9349" s="38">
        <v>9341</v>
      </c>
      <c r="AA9349" s="1">
        <v>36517.094003781662</v>
      </c>
    </row>
    <row r="9350" spans="26:27" x14ac:dyDescent="0.2">
      <c r="Z9350" s="38">
        <v>9342</v>
      </c>
      <c r="AA9350" s="1">
        <v>36539.545596944721</v>
      </c>
    </row>
    <row r="9351" spans="26:27" x14ac:dyDescent="0.2">
      <c r="Z9351" s="38">
        <v>9343</v>
      </c>
      <c r="AA9351" s="1">
        <v>36359.819863227</v>
      </c>
    </row>
    <row r="9352" spans="26:27" x14ac:dyDescent="0.2">
      <c r="Z9352" s="38">
        <v>9344</v>
      </c>
      <c r="AA9352" s="1">
        <v>35514.395467348237</v>
      </c>
    </row>
    <row r="9353" spans="26:27" x14ac:dyDescent="0.2">
      <c r="Z9353" s="38">
        <v>9345</v>
      </c>
      <c r="AA9353" s="1">
        <v>35591.890101667857</v>
      </c>
    </row>
    <row r="9354" spans="26:27" x14ac:dyDescent="0.2">
      <c r="Z9354" s="38">
        <v>9346</v>
      </c>
      <c r="AA9354" s="1">
        <v>37058.91271032497</v>
      </c>
    </row>
    <row r="9355" spans="26:27" x14ac:dyDescent="0.2">
      <c r="Z9355" s="38">
        <v>9347</v>
      </c>
      <c r="AA9355" s="1">
        <v>35531.820089926696</v>
      </c>
    </row>
    <row r="9356" spans="26:27" x14ac:dyDescent="0.2">
      <c r="Z9356" s="38">
        <v>9348</v>
      </c>
      <c r="AA9356" s="1">
        <v>36680.195411586021</v>
      </c>
    </row>
    <row r="9357" spans="26:27" x14ac:dyDescent="0.2">
      <c r="Z9357" s="38">
        <v>9349</v>
      </c>
      <c r="AA9357" s="1">
        <v>35597.65347223034</v>
      </c>
    </row>
    <row r="9358" spans="26:27" x14ac:dyDescent="0.2">
      <c r="Z9358" s="38">
        <v>9350</v>
      </c>
      <c r="AA9358" s="1">
        <v>36233.41455560852</v>
      </c>
    </row>
    <row r="9359" spans="26:27" x14ac:dyDescent="0.2">
      <c r="Z9359" s="38">
        <v>9351</v>
      </c>
      <c r="AA9359" s="1">
        <v>35791.745231863577</v>
      </c>
    </row>
    <row r="9360" spans="26:27" x14ac:dyDescent="0.2">
      <c r="Z9360" s="38">
        <v>9352</v>
      </c>
      <c r="AA9360" s="1">
        <v>36646.140571320946</v>
      </c>
    </row>
    <row r="9361" spans="26:27" x14ac:dyDescent="0.2">
      <c r="Z9361" s="38">
        <v>9353</v>
      </c>
      <c r="AA9361" s="1">
        <v>35996.539212276868</v>
      </c>
    </row>
    <row r="9362" spans="26:27" x14ac:dyDescent="0.2">
      <c r="Z9362" s="38">
        <v>9354</v>
      </c>
      <c r="AA9362" s="1">
        <v>37259.427176348254</v>
      </c>
    </row>
    <row r="9363" spans="26:27" x14ac:dyDescent="0.2">
      <c r="Z9363" s="38">
        <v>9355</v>
      </c>
      <c r="AA9363" s="1">
        <v>36594.641407742674</v>
      </c>
    </row>
    <row r="9364" spans="26:27" x14ac:dyDescent="0.2">
      <c r="Z9364" s="38">
        <v>9356</v>
      </c>
      <c r="AA9364" s="1">
        <v>36080.348337623494</v>
      </c>
    </row>
    <row r="9365" spans="26:27" x14ac:dyDescent="0.2">
      <c r="Z9365" s="38">
        <v>9357</v>
      </c>
      <c r="AA9365" s="1">
        <v>36811.290861696543</v>
      </c>
    </row>
    <row r="9366" spans="26:27" x14ac:dyDescent="0.2">
      <c r="Z9366" s="38">
        <v>9358</v>
      </c>
      <c r="AA9366" s="1">
        <v>36855.621003002743</v>
      </c>
    </row>
    <row r="9367" spans="26:27" x14ac:dyDescent="0.2">
      <c r="Z9367" s="38">
        <v>9359</v>
      </c>
      <c r="AA9367" s="1">
        <v>35436.963173577038</v>
      </c>
    </row>
    <row r="9368" spans="26:27" x14ac:dyDescent="0.2">
      <c r="Z9368" s="38">
        <v>9360</v>
      </c>
      <c r="AA9368" s="1">
        <v>36553.788511999839</v>
      </c>
    </row>
    <row r="9369" spans="26:27" x14ac:dyDescent="0.2">
      <c r="Z9369" s="38">
        <v>9361</v>
      </c>
      <c r="AA9369" s="1">
        <v>37413.136012928851</v>
      </c>
    </row>
    <row r="9370" spans="26:27" x14ac:dyDescent="0.2">
      <c r="Z9370" s="38">
        <v>9362</v>
      </c>
      <c r="AA9370" s="1">
        <v>36256.637505345061</v>
      </c>
    </row>
    <row r="9371" spans="26:27" x14ac:dyDescent="0.2">
      <c r="Z9371" s="38">
        <v>9363</v>
      </c>
      <c r="AA9371" s="1">
        <v>36644.465448734205</v>
      </c>
    </row>
    <row r="9372" spans="26:27" x14ac:dyDescent="0.2">
      <c r="Z9372" s="38">
        <v>9364</v>
      </c>
      <c r="AA9372" s="1">
        <v>36304.922400362644</v>
      </c>
    </row>
    <row r="9373" spans="26:27" x14ac:dyDescent="0.2">
      <c r="Z9373" s="38">
        <v>9365</v>
      </c>
      <c r="AA9373" s="1">
        <v>35541.388401953758</v>
      </c>
    </row>
    <row r="9374" spans="26:27" x14ac:dyDescent="0.2">
      <c r="Z9374" s="38">
        <v>9366</v>
      </c>
      <c r="AA9374" s="1">
        <v>35485.605341945418</v>
      </c>
    </row>
    <row r="9375" spans="26:27" x14ac:dyDescent="0.2">
      <c r="Z9375" s="38">
        <v>9367</v>
      </c>
      <c r="AA9375" s="1">
        <v>35977.650487198072</v>
      </c>
    </row>
    <row r="9376" spans="26:27" x14ac:dyDescent="0.2">
      <c r="Z9376" s="38">
        <v>9368</v>
      </c>
      <c r="AA9376" s="1">
        <v>36845.832532588283</v>
      </c>
    </row>
    <row r="9377" spans="26:27" x14ac:dyDescent="0.2">
      <c r="Z9377" s="38">
        <v>9369</v>
      </c>
      <c r="AA9377" s="1">
        <v>36055.934592511687</v>
      </c>
    </row>
    <row r="9378" spans="26:27" x14ac:dyDescent="0.2">
      <c r="Z9378" s="38">
        <v>9370</v>
      </c>
      <c r="AA9378" s="1">
        <v>37098.050614217813</v>
      </c>
    </row>
    <row r="9379" spans="26:27" x14ac:dyDescent="0.2">
      <c r="Z9379" s="38">
        <v>9371</v>
      </c>
      <c r="AA9379" s="1">
        <v>35820.805730139524</v>
      </c>
    </row>
    <row r="9380" spans="26:27" x14ac:dyDescent="0.2">
      <c r="Z9380" s="38">
        <v>9372</v>
      </c>
      <c r="AA9380" s="1">
        <v>35984.729888862676</v>
      </c>
    </row>
    <row r="9381" spans="26:27" x14ac:dyDescent="0.2">
      <c r="Z9381" s="38">
        <v>9373</v>
      </c>
      <c r="AA9381" s="1">
        <v>36915.656798225391</v>
      </c>
    </row>
    <row r="9382" spans="26:27" x14ac:dyDescent="0.2">
      <c r="Z9382" s="38">
        <v>9374</v>
      </c>
      <c r="AA9382" s="1">
        <v>36603.110448647967</v>
      </c>
    </row>
    <row r="9383" spans="26:27" x14ac:dyDescent="0.2">
      <c r="Z9383" s="38">
        <v>9375</v>
      </c>
      <c r="AA9383" s="1">
        <v>35995.715420946719</v>
      </c>
    </row>
    <row r="9384" spans="26:27" x14ac:dyDescent="0.2">
      <c r="Z9384" s="38">
        <v>9376</v>
      </c>
      <c r="AA9384" s="1">
        <v>36129.658846404025</v>
      </c>
    </row>
    <row r="9385" spans="26:27" x14ac:dyDescent="0.2">
      <c r="Z9385" s="38">
        <v>9377</v>
      </c>
      <c r="AA9385" s="1">
        <v>36305.425599412716</v>
      </c>
    </row>
    <row r="9386" spans="26:27" x14ac:dyDescent="0.2">
      <c r="Z9386" s="38">
        <v>9378</v>
      </c>
      <c r="AA9386" s="1">
        <v>36741.074503158867</v>
      </c>
    </row>
    <row r="9387" spans="26:27" x14ac:dyDescent="0.2">
      <c r="Z9387" s="38">
        <v>9379</v>
      </c>
      <c r="AA9387" s="1">
        <v>36746.753124564966</v>
      </c>
    </row>
    <row r="9388" spans="26:27" x14ac:dyDescent="0.2">
      <c r="Z9388" s="38">
        <v>9380</v>
      </c>
      <c r="AA9388" s="1">
        <v>36108.515305709698</v>
      </c>
    </row>
    <row r="9389" spans="26:27" x14ac:dyDescent="0.2">
      <c r="Z9389" s="38">
        <v>9381</v>
      </c>
      <c r="AA9389" s="1">
        <v>36558.9861387489</v>
      </c>
    </row>
    <row r="9390" spans="26:27" x14ac:dyDescent="0.2">
      <c r="Z9390" s="38">
        <v>9382</v>
      </c>
      <c r="AA9390" s="1">
        <v>36223.544943783272</v>
      </c>
    </row>
    <row r="9391" spans="26:27" x14ac:dyDescent="0.2">
      <c r="Z9391" s="38">
        <v>9383</v>
      </c>
      <c r="AA9391" s="1">
        <v>36933.391710799588</v>
      </c>
    </row>
    <row r="9392" spans="26:27" x14ac:dyDescent="0.2">
      <c r="Z9392" s="38">
        <v>9384</v>
      </c>
      <c r="AA9392" s="1">
        <v>37183.592211155919</v>
      </c>
    </row>
    <row r="9393" spans="26:27" x14ac:dyDescent="0.2">
      <c r="Z9393" s="38">
        <v>9385</v>
      </c>
      <c r="AA9393" s="1">
        <v>37583.538744810525</v>
      </c>
    </row>
    <row r="9394" spans="26:27" x14ac:dyDescent="0.2">
      <c r="Z9394" s="38">
        <v>9386</v>
      </c>
      <c r="AA9394" s="1">
        <v>36523.511442898911</v>
      </c>
    </row>
    <row r="9395" spans="26:27" x14ac:dyDescent="0.2">
      <c r="Z9395" s="38">
        <v>9387</v>
      </c>
      <c r="AA9395" s="1">
        <v>36770.786475181289</v>
      </c>
    </row>
    <row r="9396" spans="26:27" x14ac:dyDescent="0.2">
      <c r="Z9396" s="38">
        <v>9388</v>
      </c>
      <c r="AA9396" s="1">
        <v>36723.541967987723</v>
      </c>
    </row>
    <row r="9397" spans="26:27" x14ac:dyDescent="0.2">
      <c r="Z9397" s="38">
        <v>9389</v>
      </c>
      <c r="AA9397" s="1">
        <v>36465.566834137877</v>
      </c>
    </row>
    <row r="9398" spans="26:27" x14ac:dyDescent="0.2">
      <c r="Z9398" s="38">
        <v>9390</v>
      </c>
      <c r="AA9398" s="1">
        <v>36693.853786283471</v>
      </c>
    </row>
    <row r="9399" spans="26:27" x14ac:dyDescent="0.2">
      <c r="Z9399" s="38">
        <v>9391</v>
      </c>
      <c r="AA9399" s="1">
        <v>36754.424808104137</v>
      </c>
    </row>
    <row r="9400" spans="26:27" x14ac:dyDescent="0.2">
      <c r="Z9400" s="38">
        <v>9392</v>
      </c>
      <c r="AA9400" s="1">
        <v>35661.326550119062</v>
      </c>
    </row>
    <row r="9401" spans="26:27" x14ac:dyDescent="0.2">
      <c r="Z9401" s="38">
        <v>9393</v>
      </c>
      <c r="AA9401" s="1">
        <v>35364.087490642603</v>
      </c>
    </row>
    <row r="9402" spans="26:27" x14ac:dyDescent="0.2">
      <c r="Z9402" s="38">
        <v>9394</v>
      </c>
      <c r="AA9402" s="1">
        <v>36898.128763689303</v>
      </c>
    </row>
    <row r="9403" spans="26:27" x14ac:dyDescent="0.2">
      <c r="Z9403" s="38">
        <v>9395</v>
      </c>
      <c r="AA9403" s="1">
        <v>36832.362329996002</v>
      </c>
    </row>
    <row r="9404" spans="26:27" x14ac:dyDescent="0.2">
      <c r="Z9404" s="38">
        <v>9396</v>
      </c>
      <c r="AA9404" s="1">
        <v>35129.399192518664</v>
      </c>
    </row>
    <row r="9405" spans="26:27" x14ac:dyDescent="0.2">
      <c r="Z9405" s="38">
        <v>9397</v>
      </c>
      <c r="AA9405" s="1">
        <v>36855.210700750125</v>
      </c>
    </row>
    <row r="9406" spans="26:27" x14ac:dyDescent="0.2">
      <c r="Z9406" s="38">
        <v>9398</v>
      </c>
      <c r="AA9406" s="1">
        <v>37407.171879014561</v>
      </c>
    </row>
    <row r="9407" spans="26:27" x14ac:dyDescent="0.2">
      <c r="Z9407" s="38">
        <v>9399</v>
      </c>
      <c r="AA9407" s="1">
        <v>37547.919686001042</v>
      </c>
    </row>
    <row r="9408" spans="26:27" x14ac:dyDescent="0.2">
      <c r="Z9408" s="38">
        <v>9400</v>
      </c>
      <c r="AA9408" s="1">
        <v>35772.73566872588</v>
      </c>
    </row>
    <row r="9409" spans="26:27" x14ac:dyDescent="0.2">
      <c r="Z9409" s="38">
        <v>9401</v>
      </c>
      <c r="AA9409" s="1">
        <v>36458.237178907235</v>
      </c>
    </row>
    <row r="9410" spans="26:27" x14ac:dyDescent="0.2">
      <c r="Z9410" s="38">
        <v>9402</v>
      </c>
      <c r="AA9410" s="1">
        <v>36946.472285367847</v>
      </c>
    </row>
    <row r="9411" spans="26:27" x14ac:dyDescent="0.2">
      <c r="Z9411" s="38">
        <v>9403</v>
      </c>
      <c r="AA9411" s="1">
        <v>36827.75224360932</v>
      </c>
    </row>
    <row r="9412" spans="26:27" x14ac:dyDescent="0.2">
      <c r="Z9412" s="38">
        <v>9404</v>
      </c>
      <c r="AA9412" s="1">
        <v>37061.446182812928</v>
      </c>
    </row>
    <row r="9413" spans="26:27" x14ac:dyDescent="0.2">
      <c r="Z9413" s="38">
        <v>9405</v>
      </c>
      <c r="AA9413" s="1">
        <v>36383.149593214519</v>
      </c>
    </row>
    <row r="9414" spans="26:27" x14ac:dyDescent="0.2">
      <c r="Z9414" s="38">
        <v>9406</v>
      </c>
      <c r="AA9414" s="1">
        <v>36410.852870495481</v>
      </c>
    </row>
    <row r="9415" spans="26:27" x14ac:dyDescent="0.2">
      <c r="Z9415" s="38">
        <v>9407</v>
      </c>
      <c r="AA9415" s="1">
        <v>36712.154249027873</v>
      </c>
    </row>
    <row r="9416" spans="26:27" x14ac:dyDescent="0.2">
      <c r="Z9416" s="38">
        <v>9408</v>
      </c>
      <c r="AA9416" s="1">
        <v>37275.817073168946</v>
      </c>
    </row>
    <row r="9417" spans="26:27" x14ac:dyDescent="0.2">
      <c r="Z9417" s="38">
        <v>9409</v>
      </c>
      <c r="AA9417" s="1">
        <v>36143.178801174588</v>
      </c>
    </row>
    <row r="9418" spans="26:27" x14ac:dyDescent="0.2">
      <c r="Z9418" s="38">
        <v>9410</v>
      </c>
      <c r="AA9418" s="1">
        <v>37237.826852182181</v>
      </c>
    </row>
    <row r="9419" spans="26:27" x14ac:dyDescent="0.2">
      <c r="Z9419" s="38">
        <v>9411</v>
      </c>
      <c r="AA9419" s="1">
        <v>37604.322058813217</v>
      </c>
    </row>
    <row r="9420" spans="26:27" x14ac:dyDescent="0.2">
      <c r="Z9420" s="38">
        <v>9412</v>
      </c>
      <c r="AA9420" s="1">
        <v>36610.779345327741</v>
      </c>
    </row>
    <row r="9421" spans="26:27" x14ac:dyDescent="0.2">
      <c r="Z9421" s="38">
        <v>9413</v>
      </c>
      <c r="AA9421" s="1">
        <v>36211.530699585433</v>
      </c>
    </row>
    <row r="9422" spans="26:27" x14ac:dyDescent="0.2">
      <c r="Z9422" s="38">
        <v>9414</v>
      </c>
      <c r="AA9422" s="1">
        <v>36191.137736174103</v>
      </c>
    </row>
    <row r="9423" spans="26:27" x14ac:dyDescent="0.2">
      <c r="Z9423" s="38">
        <v>9415</v>
      </c>
      <c r="AA9423" s="1">
        <v>36648.563519663614</v>
      </c>
    </row>
    <row r="9424" spans="26:27" x14ac:dyDescent="0.2">
      <c r="Z9424" s="38">
        <v>9416</v>
      </c>
      <c r="AA9424" s="1">
        <v>36531.413280467248</v>
      </c>
    </row>
    <row r="9425" spans="26:27" x14ac:dyDescent="0.2">
      <c r="Z9425" s="38">
        <v>9417</v>
      </c>
      <c r="AA9425" s="1">
        <v>36827.384558301375</v>
      </c>
    </row>
    <row r="9426" spans="26:27" x14ac:dyDescent="0.2">
      <c r="Z9426" s="38">
        <v>9418</v>
      </c>
      <c r="AA9426" s="1">
        <v>36701.332987606926</v>
      </c>
    </row>
    <row r="9427" spans="26:27" x14ac:dyDescent="0.2">
      <c r="Z9427" s="38">
        <v>9419</v>
      </c>
      <c r="AA9427" s="1">
        <v>36210.359802847466</v>
      </c>
    </row>
    <row r="9428" spans="26:27" x14ac:dyDescent="0.2">
      <c r="Z9428" s="38">
        <v>9420</v>
      </c>
      <c r="AA9428" s="1">
        <v>35398.149816361147</v>
      </c>
    </row>
    <row r="9429" spans="26:27" x14ac:dyDescent="0.2">
      <c r="Z9429" s="38">
        <v>9421</v>
      </c>
      <c r="AA9429" s="1">
        <v>36743.841598234074</v>
      </c>
    </row>
    <row r="9430" spans="26:27" x14ac:dyDescent="0.2">
      <c r="Z9430" s="38">
        <v>9422</v>
      </c>
      <c r="AA9430" s="1">
        <v>37585.703160070974</v>
      </c>
    </row>
    <row r="9431" spans="26:27" x14ac:dyDescent="0.2">
      <c r="Z9431" s="38">
        <v>9423</v>
      </c>
      <c r="AA9431" s="1">
        <v>36994.611529779402</v>
      </c>
    </row>
    <row r="9432" spans="26:27" x14ac:dyDescent="0.2">
      <c r="Z9432" s="38">
        <v>9424</v>
      </c>
      <c r="AA9432" s="1">
        <v>36568.485408308967</v>
      </c>
    </row>
    <row r="9433" spans="26:27" x14ac:dyDescent="0.2">
      <c r="Z9433" s="38">
        <v>9425</v>
      </c>
      <c r="AA9433" s="1">
        <v>35975.873836547929</v>
      </c>
    </row>
    <row r="9434" spans="26:27" x14ac:dyDescent="0.2">
      <c r="Z9434" s="38">
        <v>9426</v>
      </c>
      <c r="AA9434" s="1">
        <v>37024.314087057952</v>
      </c>
    </row>
    <row r="9435" spans="26:27" x14ac:dyDescent="0.2">
      <c r="Z9435" s="38">
        <v>9427</v>
      </c>
      <c r="AA9435" s="1">
        <v>36938.769261026755</v>
      </c>
    </row>
    <row r="9436" spans="26:27" x14ac:dyDescent="0.2">
      <c r="Z9436" s="38">
        <v>9428</v>
      </c>
      <c r="AA9436" s="1">
        <v>37402.279683699839</v>
      </c>
    </row>
    <row r="9437" spans="26:27" x14ac:dyDescent="0.2">
      <c r="Z9437" s="38">
        <v>9429</v>
      </c>
      <c r="AA9437" s="1">
        <v>36250.43947033523</v>
      </c>
    </row>
    <row r="9438" spans="26:27" x14ac:dyDescent="0.2">
      <c r="Z9438" s="38">
        <v>9430</v>
      </c>
      <c r="AA9438" s="1">
        <v>36827.651648885163</v>
      </c>
    </row>
    <row r="9439" spans="26:27" x14ac:dyDescent="0.2">
      <c r="Z9439" s="38">
        <v>9431</v>
      </c>
      <c r="AA9439" s="1">
        <v>36116.06280641487</v>
      </c>
    </row>
    <row r="9440" spans="26:27" x14ac:dyDescent="0.2">
      <c r="Z9440" s="38">
        <v>9432</v>
      </c>
      <c r="AA9440" s="1">
        <v>35752.501031455744</v>
      </c>
    </row>
    <row r="9441" spans="26:27" x14ac:dyDescent="0.2">
      <c r="Z9441" s="38">
        <v>9433</v>
      </c>
      <c r="AA9441" s="1">
        <v>36533.578225182267</v>
      </c>
    </row>
    <row r="9442" spans="26:27" x14ac:dyDescent="0.2">
      <c r="Z9442" s="38">
        <v>9434</v>
      </c>
      <c r="AA9442" s="1">
        <v>36649.855905683231</v>
      </c>
    </row>
    <row r="9443" spans="26:27" x14ac:dyDescent="0.2">
      <c r="Z9443" s="38">
        <v>9435</v>
      </c>
      <c r="AA9443" s="1">
        <v>37060.755925578582</v>
      </c>
    </row>
    <row r="9444" spans="26:27" x14ac:dyDescent="0.2">
      <c r="Z9444" s="38">
        <v>9436</v>
      </c>
      <c r="AA9444" s="1">
        <v>36593.673874839798</v>
      </c>
    </row>
    <row r="9445" spans="26:27" x14ac:dyDescent="0.2">
      <c r="Z9445" s="38">
        <v>9437</v>
      </c>
      <c r="AA9445" s="1">
        <v>35814.096508440038</v>
      </c>
    </row>
    <row r="9446" spans="26:27" x14ac:dyDescent="0.2">
      <c r="Z9446" s="38">
        <v>9438</v>
      </c>
      <c r="AA9446" s="1">
        <v>36814.488623152647</v>
      </c>
    </row>
    <row r="9447" spans="26:27" x14ac:dyDescent="0.2">
      <c r="Z9447" s="38">
        <v>9439</v>
      </c>
      <c r="AA9447" s="1">
        <v>36096.694728333416</v>
      </c>
    </row>
    <row r="9448" spans="26:27" x14ac:dyDescent="0.2">
      <c r="Z9448" s="38">
        <v>9440</v>
      </c>
      <c r="AA9448" s="1">
        <v>36866.207199569879</v>
      </c>
    </row>
    <row r="9449" spans="26:27" x14ac:dyDescent="0.2">
      <c r="Z9449" s="38">
        <v>9441</v>
      </c>
      <c r="AA9449" s="1">
        <v>36257.129882356428</v>
      </c>
    </row>
    <row r="9450" spans="26:27" x14ac:dyDescent="0.2">
      <c r="Z9450" s="38">
        <v>9442</v>
      </c>
      <c r="AA9450" s="1">
        <v>37060.250677172786</v>
      </c>
    </row>
    <row r="9451" spans="26:27" x14ac:dyDescent="0.2">
      <c r="Z9451" s="38">
        <v>9443</v>
      </c>
      <c r="AA9451" s="1">
        <v>37188.984391777332</v>
      </c>
    </row>
    <row r="9452" spans="26:27" x14ac:dyDescent="0.2">
      <c r="Z9452" s="38">
        <v>9444</v>
      </c>
      <c r="AA9452" s="1">
        <v>36634.039189972042</v>
      </c>
    </row>
    <row r="9453" spans="26:27" x14ac:dyDescent="0.2">
      <c r="Z9453" s="38">
        <v>9445</v>
      </c>
      <c r="AA9453" s="1">
        <v>35990.573124681956</v>
      </c>
    </row>
    <row r="9454" spans="26:27" x14ac:dyDescent="0.2">
      <c r="Z9454" s="38">
        <v>9446</v>
      </c>
      <c r="AA9454" s="1">
        <v>36341.769640286322</v>
      </c>
    </row>
    <row r="9455" spans="26:27" x14ac:dyDescent="0.2">
      <c r="Z9455" s="38">
        <v>9447</v>
      </c>
      <c r="AA9455" s="1">
        <v>36657.198987183488</v>
      </c>
    </row>
    <row r="9456" spans="26:27" x14ac:dyDescent="0.2">
      <c r="Z9456" s="38">
        <v>9448</v>
      </c>
      <c r="AA9456" s="1">
        <v>35867.268603151417</v>
      </c>
    </row>
    <row r="9457" spans="26:27" x14ac:dyDescent="0.2">
      <c r="Z9457" s="38">
        <v>9449</v>
      </c>
      <c r="AA9457" s="1">
        <v>36568.476334061263</v>
      </c>
    </row>
    <row r="9458" spans="26:27" x14ac:dyDescent="0.2">
      <c r="Z9458" s="38">
        <v>9450</v>
      </c>
      <c r="AA9458" s="1">
        <v>36574.099382420951</v>
      </c>
    </row>
    <row r="9459" spans="26:27" x14ac:dyDescent="0.2">
      <c r="Z9459" s="38">
        <v>9451</v>
      </c>
      <c r="AA9459" s="1">
        <v>35673.222664102599</v>
      </c>
    </row>
    <row r="9460" spans="26:27" x14ac:dyDescent="0.2">
      <c r="Z9460" s="38">
        <v>9452</v>
      </c>
      <c r="AA9460" s="1">
        <v>36427.248797760185</v>
      </c>
    </row>
    <row r="9461" spans="26:27" x14ac:dyDescent="0.2">
      <c r="Z9461" s="38">
        <v>9453</v>
      </c>
      <c r="AA9461" s="1">
        <v>37604.859707458934</v>
      </c>
    </row>
    <row r="9462" spans="26:27" x14ac:dyDescent="0.2">
      <c r="Z9462" s="38">
        <v>9454</v>
      </c>
      <c r="AA9462" s="1">
        <v>36341.699409546636</v>
      </c>
    </row>
    <row r="9463" spans="26:27" x14ac:dyDescent="0.2">
      <c r="Z9463" s="38">
        <v>9455</v>
      </c>
      <c r="AA9463" s="1">
        <v>37108.951792438631</v>
      </c>
    </row>
    <row r="9464" spans="26:27" x14ac:dyDescent="0.2">
      <c r="Z9464" s="38">
        <v>9456</v>
      </c>
      <c r="AA9464" s="1">
        <v>36408.461898468609</v>
      </c>
    </row>
    <row r="9465" spans="26:27" x14ac:dyDescent="0.2">
      <c r="Z9465" s="38">
        <v>9457</v>
      </c>
      <c r="AA9465" s="1">
        <v>36500.024231694173</v>
      </c>
    </row>
    <row r="9466" spans="26:27" x14ac:dyDescent="0.2">
      <c r="Z9466" s="38">
        <v>9458</v>
      </c>
      <c r="AA9466" s="1">
        <v>36284.255268112276</v>
      </c>
    </row>
    <row r="9467" spans="26:27" x14ac:dyDescent="0.2">
      <c r="Z9467" s="38">
        <v>9459</v>
      </c>
      <c r="AA9467" s="1">
        <v>36612.522647052938</v>
      </c>
    </row>
    <row r="9468" spans="26:27" x14ac:dyDescent="0.2">
      <c r="Z9468" s="38">
        <v>9460</v>
      </c>
      <c r="AA9468" s="1">
        <v>35944.461276991693</v>
      </c>
    </row>
    <row r="9469" spans="26:27" x14ac:dyDescent="0.2">
      <c r="Z9469" s="38">
        <v>9461</v>
      </c>
      <c r="AA9469" s="1">
        <v>37126.817866567013</v>
      </c>
    </row>
    <row r="9470" spans="26:27" x14ac:dyDescent="0.2">
      <c r="Z9470" s="38">
        <v>9462</v>
      </c>
      <c r="AA9470" s="1">
        <v>35765.128638308124</v>
      </c>
    </row>
    <row r="9471" spans="26:27" x14ac:dyDescent="0.2">
      <c r="Z9471" s="38">
        <v>9463</v>
      </c>
      <c r="AA9471" s="1">
        <v>36811.786380168072</v>
      </c>
    </row>
    <row r="9472" spans="26:27" x14ac:dyDescent="0.2">
      <c r="Z9472" s="38">
        <v>9464</v>
      </c>
      <c r="AA9472" s="1">
        <v>36250.387529899257</v>
      </c>
    </row>
    <row r="9473" spans="26:27" x14ac:dyDescent="0.2">
      <c r="Z9473" s="38">
        <v>9465</v>
      </c>
      <c r="AA9473" s="1">
        <v>36410.703177770883</v>
      </c>
    </row>
    <row r="9474" spans="26:27" x14ac:dyDescent="0.2">
      <c r="Z9474" s="38">
        <v>9466</v>
      </c>
      <c r="AA9474" s="1">
        <v>36193.881167192434</v>
      </c>
    </row>
    <row r="9475" spans="26:27" x14ac:dyDescent="0.2">
      <c r="Z9475" s="38">
        <v>9467</v>
      </c>
      <c r="AA9475" s="1">
        <v>35847.012812544679</v>
      </c>
    </row>
    <row r="9476" spans="26:27" x14ac:dyDescent="0.2">
      <c r="Z9476" s="38">
        <v>9468</v>
      </c>
      <c r="AA9476" s="1">
        <v>36532.347529340041</v>
      </c>
    </row>
    <row r="9477" spans="26:27" x14ac:dyDescent="0.2">
      <c r="Z9477" s="38">
        <v>9469</v>
      </c>
      <c r="AA9477" s="1">
        <v>36896.29540924506</v>
      </c>
    </row>
    <row r="9478" spans="26:27" x14ac:dyDescent="0.2">
      <c r="Z9478" s="38">
        <v>9470</v>
      </c>
      <c r="AA9478" s="1">
        <v>37071.954384693658</v>
      </c>
    </row>
    <row r="9479" spans="26:27" x14ac:dyDescent="0.2">
      <c r="Z9479" s="38">
        <v>9471</v>
      </c>
      <c r="AA9479" s="1">
        <v>36341.517978775824</v>
      </c>
    </row>
    <row r="9480" spans="26:27" x14ac:dyDescent="0.2">
      <c r="Z9480" s="38">
        <v>9472</v>
      </c>
      <c r="AA9480" s="1">
        <v>36211.260725528235</v>
      </c>
    </row>
    <row r="9481" spans="26:27" x14ac:dyDescent="0.2">
      <c r="Z9481" s="38">
        <v>9473</v>
      </c>
      <c r="AA9481" s="1">
        <v>35983.766724705973</v>
      </c>
    </row>
    <row r="9482" spans="26:27" x14ac:dyDescent="0.2">
      <c r="Z9482" s="38">
        <v>9474</v>
      </c>
      <c r="AA9482" s="1">
        <v>36272.472812547145</v>
      </c>
    </row>
    <row r="9483" spans="26:27" x14ac:dyDescent="0.2">
      <c r="Z9483" s="38">
        <v>9475</v>
      </c>
      <c r="AA9483" s="1">
        <v>35759.331802423163</v>
      </c>
    </row>
    <row r="9484" spans="26:27" x14ac:dyDescent="0.2">
      <c r="Z9484" s="38">
        <v>9476</v>
      </c>
      <c r="AA9484" s="1">
        <v>36318.855495235446</v>
      </c>
    </row>
    <row r="9485" spans="26:27" x14ac:dyDescent="0.2">
      <c r="Z9485" s="38">
        <v>9477</v>
      </c>
      <c r="AA9485" s="1">
        <v>36459.215369144571</v>
      </c>
    </row>
    <row r="9486" spans="26:27" x14ac:dyDescent="0.2">
      <c r="Z9486" s="38">
        <v>9478</v>
      </c>
      <c r="AA9486" s="1">
        <v>36056.616088749754</v>
      </c>
    </row>
    <row r="9487" spans="26:27" x14ac:dyDescent="0.2">
      <c r="Z9487" s="38">
        <v>9479</v>
      </c>
      <c r="AA9487" s="1">
        <v>36811.894792969979</v>
      </c>
    </row>
    <row r="9488" spans="26:27" x14ac:dyDescent="0.2">
      <c r="Z9488" s="38">
        <v>9480</v>
      </c>
      <c r="AA9488" s="1">
        <v>36323.45570413876</v>
      </c>
    </row>
    <row r="9489" spans="26:27" x14ac:dyDescent="0.2">
      <c r="Z9489" s="38">
        <v>9481</v>
      </c>
      <c r="AA9489" s="1">
        <v>36830.125210563099</v>
      </c>
    </row>
    <row r="9490" spans="26:27" x14ac:dyDescent="0.2">
      <c r="Z9490" s="38">
        <v>9482</v>
      </c>
      <c r="AA9490" s="1">
        <v>37171.374440271698</v>
      </c>
    </row>
    <row r="9491" spans="26:27" x14ac:dyDescent="0.2">
      <c r="Z9491" s="38">
        <v>9483</v>
      </c>
      <c r="AA9491" s="1">
        <v>36397.797851463678</v>
      </c>
    </row>
    <row r="9492" spans="26:27" x14ac:dyDescent="0.2">
      <c r="Z9492" s="38">
        <v>9484</v>
      </c>
      <c r="AA9492" s="1">
        <v>36405.321522533341</v>
      </c>
    </row>
    <row r="9493" spans="26:27" x14ac:dyDescent="0.2">
      <c r="Z9493" s="38">
        <v>9485</v>
      </c>
      <c r="AA9493" s="1">
        <v>36306.728470744347</v>
      </c>
    </row>
    <row r="9494" spans="26:27" x14ac:dyDescent="0.2">
      <c r="Z9494" s="38">
        <v>9486</v>
      </c>
      <c r="AA9494" s="1">
        <v>36497.016625169534</v>
      </c>
    </row>
    <row r="9495" spans="26:27" x14ac:dyDescent="0.2">
      <c r="Z9495" s="38">
        <v>9487</v>
      </c>
      <c r="AA9495" s="1">
        <v>36264.260576047607</v>
      </c>
    </row>
    <row r="9496" spans="26:27" x14ac:dyDescent="0.2">
      <c r="Z9496" s="38">
        <v>9488</v>
      </c>
      <c r="AA9496" s="1">
        <v>36625.706886521009</v>
      </c>
    </row>
    <row r="9497" spans="26:27" x14ac:dyDescent="0.2">
      <c r="Z9497" s="38">
        <v>9489</v>
      </c>
      <c r="AA9497" s="1">
        <v>37449.345338917941</v>
      </c>
    </row>
    <row r="9498" spans="26:27" x14ac:dyDescent="0.2">
      <c r="Z9498" s="38">
        <v>9490</v>
      </c>
      <c r="AA9498" s="1">
        <v>37136.510551066451</v>
      </c>
    </row>
    <row r="9499" spans="26:27" x14ac:dyDescent="0.2">
      <c r="Z9499" s="38">
        <v>9491</v>
      </c>
      <c r="AA9499" s="1">
        <v>36799.66958947738</v>
      </c>
    </row>
    <row r="9500" spans="26:27" x14ac:dyDescent="0.2">
      <c r="Z9500" s="38">
        <v>9492</v>
      </c>
      <c r="AA9500" s="1">
        <v>37527.146353718796</v>
      </c>
    </row>
    <row r="9501" spans="26:27" x14ac:dyDescent="0.2">
      <c r="Z9501" s="38">
        <v>9493</v>
      </c>
      <c r="AA9501" s="1">
        <v>36093.343435777839</v>
      </c>
    </row>
    <row r="9502" spans="26:27" x14ac:dyDescent="0.2">
      <c r="Z9502" s="38">
        <v>9494</v>
      </c>
      <c r="AA9502" s="1">
        <v>37938.014271507949</v>
      </c>
    </row>
    <row r="9503" spans="26:27" x14ac:dyDescent="0.2">
      <c r="Z9503" s="38">
        <v>9495</v>
      </c>
      <c r="AA9503" s="1">
        <v>35760.887168092842</v>
      </c>
    </row>
    <row r="9504" spans="26:27" x14ac:dyDescent="0.2">
      <c r="Z9504" s="38">
        <v>9496</v>
      </c>
      <c r="AA9504" s="1">
        <v>36254.325455602884</v>
      </c>
    </row>
    <row r="9505" spans="26:27" x14ac:dyDescent="0.2">
      <c r="Z9505" s="38">
        <v>9497</v>
      </c>
      <c r="AA9505" s="1">
        <v>36081.233558732194</v>
      </c>
    </row>
    <row r="9506" spans="26:27" x14ac:dyDescent="0.2">
      <c r="Z9506" s="38">
        <v>9498</v>
      </c>
      <c r="AA9506" s="1">
        <v>37528.853639456938</v>
      </c>
    </row>
    <row r="9507" spans="26:27" x14ac:dyDescent="0.2">
      <c r="Z9507" s="38">
        <v>9499</v>
      </c>
      <c r="AA9507" s="1">
        <v>36549.362034288271</v>
      </c>
    </row>
    <row r="9508" spans="26:27" x14ac:dyDescent="0.2">
      <c r="Z9508" s="38">
        <v>9500</v>
      </c>
      <c r="AA9508" s="1">
        <v>36928.094985177268</v>
      </c>
    </row>
    <row r="9509" spans="26:27" x14ac:dyDescent="0.2">
      <c r="Z9509" s="38">
        <v>9501</v>
      </c>
      <c r="AA9509" s="1">
        <v>36505.487491179039</v>
      </c>
    </row>
    <row r="9510" spans="26:27" x14ac:dyDescent="0.2">
      <c r="Z9510" s="38">
        <v>9502</v>
      </c>
      <c r="AA9510" s="1">
        <v>35468.907253845282</v>
      </c>
    </row>
    <row r="9511" spans="26:27" x14ac:dyDescent="0.2">
      <c r="Z9511" s="38">
        <v>9503</v>
      </c>
      <c r="AA9511" s="1">
        <v>36026.465663035327</v>
      </c>
    </row>
    <row r="9512" spans="26:27" x14ac:dyDescent="0.2">
      <c r="Z9512" s="38">
        <v>9504</v>
      </c>
      <c r="AA9512" s="1">
        <v>35915.818726719444</v>
      </c>
    </row>
    <row r="9513" spans="26:27" x14ac:dyDescent="0.2">
      <c r="Z9513" s="38">
        <v>9505</v>
      </c>
      <c r="AA9513" s="1">
        <v>36266.918956830144</v>
      </c>
    </row>
    <row r="9514" spans="26:27" x14ac:dyDescent="0.2">
      <c r="Z9514" s="38">
        <v>9506</v>
      </c>
      <c r="AA9514" s="1">
        <v>37447.857387079901</v>
      </c>
    </row>
    <row r="9515" spans="26:27" x14ac:dyDescent="0.2">
      <c r="Z9515" s="38">
        <v>9507</v>
      </c>
      <c r="AA9515" s="1">
        <v>36413.728446965295</v>
      </c>
    </row>
    <row r="9516" spans="26:27" x14ac:dyDescent="0.2">
      <c r="Z9516" s="38">
        <v>9508</v>
      </c>
      <c r="AA9516" s="1">
        <v>35288.143991379744</v>
      </c>
    </row>
    <row r="9517" spans="26:27" x14ac:dyDescent="0.2">
      <c r="Z9517" s="38">
        <v>9509</v>
      </c>
      <c r="AA9517" s="1">
        <v>35876.045001229446</v>
      </c>
    </row>
    <row r="9518" spans="26:27" x14ac:dyDescent="0.2">
      <c r="Z9518" s="38">
        <v>9510</v>
      </c>
      <c r="AA9518" s="1">
        <v>36295.733388656008</v>
      </c>
    </row>
    <row r="9519" spans="26:27" x14ac:dyDescent="0.2">
      <c r="Z9519" s="38">
        <v>9511</v>
      </c>
      <c r="AA9519" s="1">
        <v>36714.141019473362</v>
      </c>
    </row>
    <row r="9520" spans="26:27" x14ac:dyDescent="0.2">
      <c r="Z9520" s="38">
        <v>9512</v>
      </c>
      <c r="AA9520" s="1">
        <v>36677.52240280214</v>
      </c>
    </row>
    <row r="9521" spans="26:27" x14ac:dyDescent="0.2">
      <c r="Z9521" s="38">
        <v>9513</v>
      </c>
      <c r="AA9521" s="1">
        <v>37416.27653960172</v>
      </c>
    </row>
    <row r="9522" spans="26:27" x14ac:dyDescent="0.2">
      <c r="Z9522" s="38">
        <v>9514</v>
      </c>
      <c r="AA9522" s="1">
        <v>37721.130334577356</v>
      </c>
    </row>
    <row r="9523" spans="26:27" x14ac:dyDescent="0.2">
      <c r="Z9523" s="38">
        <v>9515</v>
      </c>
      <c r="AA9523" s="1">
        <v>35909.676479057169</v>
      </c>
    </row>
    <row r="9524" spans="26:27" x14ac:dyDescent="0.2">
      <c r="Z9524" s="38">
        <v>9516</v>
      </c>
      <c r="AA9524" s="1">
        <v>37694.324994759925</v>
      </c>
    </row>
    <row r="9525" spans="26:27" x14ac:dyDescent="0.2">
      <c r="Z9525" s="38">
        <v>9517</v>
      </c>
      <c r="AA9525" s="1">
        <v>36392.978185738211</v>
      </c>
    </row>
    <row r="9526" spans="26:27" x14ac:dyDescent="0.2">
      <c r="Z9526" s="38">
        <v>9518</v>
      </c>
      <c r="AA9526" s="1">
        <v>36272.062806364629</v>
      </c>
    </row>
    <row r="9527" spans="26:27" x14ac:dyDescent="0.2">
      <c r="Z9527" s="38">
        <v>9519</v>
      </c>
      <c r="AA9527" s="1">
        <v>36548.807955960903</v>
      </c>
    </row>
    <row r="9528" spans="26:27" x14ac:dyDescent="0.2">
      <c r="Z9528" s="38">
        <v>9520</v>
      </c>
      <c r="AA9528" s="1">
        <v>36018.182716029667</v>
      </c>
    </row>
    <row r="9529" spans="26:27" x14ac:dyDescent="0.2">
      <c r="Z9529" s="38">
        <v>9521</v>
      </c>
      <c r="AA9529" s="1">
        <v>36012.94673856374</v>
      </c>
    </row>
    <row r="9530" spans="26:27" x14ac:dyDescent="0.2">
      <c r="Z9530" s="38">
        <v>9522</v>
      </c>
      <c r="AA9530" s="1">
        <v>36698.482531258072</v>
      </c>
    </row>
    <row r="9531" spans="26:27" x14ac:dyDescent="0.2">
      <c r="Z9531" s="38">
        <v>9523</v>
      </c>
      <c r="AA9531" s="1">
        <v>36632.812219318264</v>
      </c>
    </row>
    <row r="9532" spans="26:27" x14ac:dyDescent="0.2">
      <c r="Z9532" s="38">
        <v>9524</v>
      </c>
      <c r="AA9532" s="1">
        <v>36287.54872746858</v>
      </c>
    </row>
    <row r="9533" spans="26:27" x14ac:dyDescent="0.2">
      <c r="Z9533" s="38">
        <v>9525</v>
      </c>
      <c r="AA9533" s="1">
        <v>36578.056335145251</v>
      </c>
    </row>
    <row r="9534" spans="26:27" x14ac:dyDescent="0.2">
      <c r="Z9534" s="38">
        <v>9526</v>
      </c>
      <c r="AA9534" s="1">
        <v>37597.803555252402</v>
      </c>
    </row>
    <row r="9535" spans="26:27" x14ac:dyDescent="0.2">
      <c r="Z9535" s="38">
        <v>9527</v>
      </c>
      <c r="AA9535" s="1">
        <v>36606.727094952585</v>
      </c>
    </row>
    <row r="9536" spans="26:27" x14ac:dyDescent="0.2">
      <c r="Z9536" s="38">
        <v>9528</v>
      </c>
      <c r="AA9536" s="1">
        <v>36207.544672388904</v>
      </c>
    </row>
    <row r="9537" spans="26:27" x14ac:dyDescent="0.2">
      <c r="Z9537" s="38">
        <v>9529</v>
      </c>
      <c r="AA9537" s="1">
        <v>37108.784774330088</v>
      </c>
    </row>
    <row r="9538" spans="26:27" x14ac:dyDescent="0.2">
      <c r="Z9538" s="38">
        <v>9530</v>
      </c>
      <c r="AA9538" s="1">
        <v>37508.984135401392</v>
      </c>
    </row>
    <row r="9539" spans="26:27" x14ac:dyDescent="0.2">
      <c r="Z9539" s="38">
        <v>9531</v>
      </c>
      <c r="AA9539" s="1">
        <v>35538.19776409609</v>
      </c>
    </row>
    <row r="9540" spans="26:27" x14ac:dyDescent="0.2">
      <c r="Z9540" s="38">
        <v>9532</v>
      </c>
      <c r="AA9540" s="1">
        <v>36545.356609793947</v>
      </c>
    </row>
    <row r="9541" spans="26:27" x14ac:dyDescent="0.2">
      <c r="Z9541" s="38">
        <v>9533</v>
      </c>
      <c r="AA9541" s="1">
        <v>36707.853016639419</v>
      </c>
    </row>
    <row r="9542" spans="26:27" x14ac:dyDescent="0.2">
      <c r="Z9542" s="38">
        <v>9534</v>
      </c>
      <c r="AA9542" s="1">
        <v>36726.943093865775</v>
      </c>
    </row>
    <row r="9543" spans="26:27" x14ac:dyDescent="0.2">
      <c r="Z9543" s="38">
        <v>9535</v>
      </c>
      <c r="AA9543" s="1">
        <v>36653.853401817476</v>
      </c>
    </row>
    <row r="9544" spans="26:27" x14ac:dyDescent="0.2">
      <c r="Z9544" s="38">
        <v>9536</v>
      </c>
      <c r="AA9544" s="1">
        <v>36369.759296267046</v>
      </c>
    </row>
    <row r="9545" spans="26:27" x14ac:dyDescent="0.2">
      <c r="Z9545" s="38">
        <v>9537</v>
      </c>
      <c r="AA9545" s="1">
        <v>36533.59049677135</v>
      </c>
    </row>
    <row r="9546" spans="26:27" x14ac:dyDescent="0.2">
      <c r="Z9546" s="38">
        <v>9538</v>
      </c>
      <c r="AA9546" s="1">
        <v>36675.075868181368</v>
      </c>
    </row>
    <row r="9547" spans="26:27" x14ac:dyDescent="0.2">
      <c r="Z9547" s="38">
        <v>9539</v>
      </c>
      <c r="AA9547" s="1">
        <v>37041.208367167077</v>
      </c>
    </row>
    <row r="9548" spans="26:27" x14ac:dyDescent="0.2">
      <c r="Z9548" s="38">
        <v>9540</v>
      </c>
      <c r="AA9548" s="1">
        <v>37669.506732871254</v>
      </c>
    </row>
    <row r="9549" spans="26:27" x14ac:dyDescent="0.2">
      <c r="Z9549" s="38">
        <v>9541</v>
      </c>
      <c r="AA9549" s="1">
        <v>35857.507906313862</v>
      </c>
    </row>
    <row r="9550" spans="26:27" x14ac:dyDescent="0.2">
      <c r="Z9550" s="38">
        <v>9542</v>
      </c>
      <c r="AA9550" s="1">
        <v>36802.091806149794</v>
      </c>
    </row>
    <row r="9551" spans="26:27" x14ac:dyDescent="0.2">
      <c r="Z9551" s="38">
        <v>9543</v>
      </c>
      <c r="AA9551" s="1">
        <v>35455.467057252041</v>
      </c>
    </row>
    <row r="9552" spans="26:27" x14ac:dyDescent="0.2">
      <c r="Z9552" s="38">
        <v>9544</v>
      </c>
      <c r="AA9552" s="1">
        <v>37012.678229525707</v>
      </c>
    </row>
    <row r="9553" spans="26:27" x14ac:dyDescent="0.2">
      <c r="Z9553" s="38">
        <v>9545</v>
      </c>
      <c r="AA9553" s="1">
        <v>36408.333698747359</v>
      </c>
    </row>
    <row r="9554" spans="26:27" x14ac:dyDescent="0.2">
      <c r="Z9554" s="38">
        <v>9546</v>
      </c>
      <c r="AA9554" s="1">
        <v>36505.026432842555</v>
      </c>
    </row>
    <row r="9555" spans="26:27" x14ac:dyDescent="0.2">
      <c r="Z9555" s="38">
        <v>9547</v>
      </c>
      <c r="AA9555" s="1">
        <v>36266.701355217971</v>
      </c>
    </row>
    <row r="9556" spans="26:27" x14ac:dyDescent="0.2">
      <c r="Z9556" s="38">
        <v>9548</v>
      </c>
      <c r="AA9556" s="1">
        <v>36723.835954825161</v>
      </c>
    </row>
    <row r="9557" spans="26:27" x14ac:dyDescent="0.2">
      <c r="Z9557" s="38">
        <v>9549</v>
      </c>
      <c r="AA9557" s="1">
        <v>36659.424622444792</v>
      </c>
    </row>
    <row r="9558" spans="26:27" x14ac:dyDescent="0.2">
      <c r="Z9558" s="38">
        <v>9550</v>
      </c>
      <c r="AA9558" s="1">
        <v>35482.453608735341</v>
      </c>
    </row>
    <row r="9559" spans="26:27" x14ac:dyDescent="0.2">
      <c r="Z9559" s="38">
        <v>9551</v>
      </c>
      <c r="AA9559" s="1">
        <v>35773.831724118951</v>
      </c>
    </row>
    <row r="9560" spans="26:27" x14ac:dyDescent="0.2">
      <c r="Z9560" s="38">
        <v>9552</v>
      </c>
      <c r="AA9560" s="1">
        <v>36628.262803447469</v>
      </c>
    </row>
    <row r="9561" spans="26:27" x14ac:dyDescent="0.2">
      <c r="Z9561" s="38">
        <v>9553</v>
      </c>
      <c r="AA9561" s="1">
        <v>36704.892391804067</v>
      </c>
    </row>
    <row r="9562" spans="26:27" x14ac:dyDescent="0.2">
      <c r="Z9562" s="38">
        <v>9554</v>
      </c>
      <c r="AA9562" s="1">
        <v>36422.520537847609</v>
      </c>
    </row>
    <row r="9563" spans="26:27" x14ac:dyDescent="0.2">
      <c r="Z9563" s="38">
        <v>9555</v>
      </c>
      <c r="AA9563" s="1">
        <v>35952.279166498818</v>
      </c>
    </row>
    <row r="9564" spans="26:27" x14ac:dyDescent="0.2">
      <c r="Z9564" s="38">
        <v>9556</v>
      </c>
      <c r="AA9564" s="1">
        <v>35796.921398567189</v>
      </c>
    </row>
    <row r="9565" spans="26:27" x14ac:dyDescent="0.2">
      <c r="Z9565" s="38">
        <v>9557</v>
      </c>
      <c r="AA9565" s="1">
        <v>35693.698379546157</v>
      </c>
    </row>
    <row r="9566" spans="26:27" x14ac:dyDescent="0.2">
      <c r="Z9566" s="38">
        <v>9558</v>
      </c>
      <c r="AA9566" s="1">
        <v>36770.11602832895</v>
      </c>
    </row>
    <row r="9567" spans="26:27" x14ac:dyDescent="0.2">
      <c r="Z9567" s="38">
        <v>9559</v>
      </c>
      <c r="AA9567" s="1">
        <v>36969.969671108978</v>
      </c>
    </row>
    <row r="9568" spans="26:27" x14ac:dyDescent="0.2">
      <c r="Z9568" s="38">
        <v>9560</v>
      </c>
      <c r="AA9568" s="1">
        <v>36497.659937341858</v>
      </c>
    </row>
    <row r="9569" spans="26:27" x14ac:dyDescent="0.2">
      <c r="Z9569" s="38">
        <v>9561</v>
      </c>
      <c r="AA9569" s="1">
        <v>36514.50483632437</v>
      </c>
    </row>
    <row r="9570" spans="26:27" x14ac:dyDescent="0.2">
      <c r="Z9570" s="38">
        <v>9562</v>
      </c>
      <c r="AA9570" s="1">
        <v>36370.804187603724</v>
      </c>
    </row>
    <row r="9571" spans="26:27" x14ac:dyDescent="0.2">
      <c r="Z9571" s="38">
        <v>9563</v>
      </c>
      <c r="AA9571" s="1">
        <v>36256.936197228199</v>
      </c>
    </row>
    <row r="9572" spans="26:27" x14ac:dyDescent="0.2">
      <c r="Z9572" s="38">
        <v>9564</v>
      </c>
      <c r="AA9572" s="1">
        <v>35817.601494497998</v>
      </c>
    </row>
    <row r="9573" spans="26:27" x14ac:dyDescent="0.2">
      <c r="Z9573" s="38">
        <v>9565</v>
      </c>
      <c r="AA9573" s="1">
        <v>36800.658029583363</v>
      </c>
    </row>
    <row r="9574" spans="26:27" x14ac:dyDescent="0.2">
      <c r="Z9574" s="38">
        <v>9566</v>
      </c>
      <c r="AA9574" s="1">
        <v>36070.846030607383</v>
      </c>
    </row>
    <row r="9575" spans="26:27" x14ac:dyDescent="0.2">
      <c r="Z9575" s="38">
        <v>9567</v>
      </c>
      <c r="AA9575" s="1">
        <v>37194.286595027857</v>
      </c>
    </row>
    <row r="9576" spans="26:27" x14ac:dyDescent="0.2">
      <c r="Z9576" s="38">
        <v>9568</v>
      </c>
      <c r="AA9576" s="1">
        <v>36212.278911565249</v>
      </c>
    </row>
    <row r="9577" spans="26:27" x14ac:dyDescent="0.2">
      <c r="Z9577" s="38">
        <v>9569</v>
      </c>
      <c r="AA9577" s="1">
        <v>36937.534089301575</v>
      </c>
    </row>
    <row r="9578" spans="26:27" x14ac:dyDescent="0.2">
      <c r="Z9578" s="38">
        <v>9570</v>
      </c>
      <c r="AA9578" s="1">
        <v>36375.614681493622</v>
      </c>
    </row>
    <row r="9579" spans="26:27" x14ac:dyDescent="0.2">
      <c r="Z9579" s="38">
        <v>9571</v>
      </c>
      <c r="AA9579" s="1">
        <v>36444.578522373304</v>
      </c>
    </row>
    <row r="9580" spans="26:27" x14ac:dyDescent="0.2">
      <c r="Z9580" s="38">
        <v>9572</v>
      </c>
      <c r="AA9580" s="1">
        <v>36778.059731918329</v>
      </c>
    </row>
    <row r="9581" spans="26:27" x14ac:dyDescent="0.2">
      <c r="Z9581" s="38">
        <v>9573</v>
      </c>
      <c r="AA9581" s="1">
        <v>36938.000986483894</v>
      </c>
    </row>
    <row r="9582" spans="26:27" x14ac:dyDescent="0.2">
      <c r="Z9582" s="38">
        <v>9574</v>
      </c>
      <c r="AA9582" s="1">
        <v>36634.130662915355</v>
      </c>
    </row>
    <row r="9583" spans="26:27" x14ac:dyDescent="0.2">
      <c r="Z9583" s="38">
        <v>9575</v>
      </c>
      <c r="AA9583" s="1">
        <v>36661.105460348917</v>
      </c>
    </row>
    <row r="9584" spans="26:27" x14ac:dyDescent="0.2">
      <c r="Z9584" s="38">
        <v>9576</v>
      </c>
      <c r="AA9584" s="1">
        <v>36025.887407579154</v>
      </c>
    </row>
    <row r="9585" spans="26:27" x14ac:dyDescent="0.2">
      <c r="Z9585" s="38">
        <v>9577</v>
      </c>
      <c r="AA9585" s="1">
        <v>36055.061175533716</v>
      </c>
    </row>
    <row r="9586" spans="26:27" x14ac:dyDescent="0.2">
      <c r="Z9586" s="38">
        <v>9578</v>
      </c>
      <c r="AA9586" s="1">
        <v>37162.468443181882</v>
      </c>
    </row>
    <row r="9587" spans="26:27" x14ac:dyDescent="0.2">
      <c r="Z9587" s="38">
        <v>9579</v>
      </c>
      <c r="AA9587" s="1">
        <v>35719.452144448864</v>
      </c>
    </row>
    <row r="9588" spans="26:27" x14ac:dyDescent="0.2">
      <c r="Z9588" s="38">
        <v>9580</v>
      </c>
      <c r="AA9588" s="1">
        <v>36586.987262439201</v>
      </c>
    </row>
    <row r="9589" spans="26:27" x14ac:dyDescent="0.2">
      <c r="Z9589" s="38">
        <v>9581</v>
      </c>
      <c r="AA9589" s="1">
        <v>36202.268414592647</v>
      </c>
    </row>
    <row r="9590" spans="26:27" x14ac:dyDescent="0.2">
      <c r="Z9590" s="38">
        <v>9582</v>
      </c>
      <c r="AA9590" s="1">
        <v>36029.334827305225</v>
      </c>
    </row>
    <row r="9591" spans="26:27" x14ac:dyDescent="0.2">
      <c r="Z9591" s="38">
        <v>9583</v>
      </c>
      <c r="AA9591" s="1">
        <v>35430.650528074693</v>
      </c>
    </row>
    <row r="9592" spans="26:27" x14ac:dyDescent="0.2">
      <c r="Z9592" s="38">
        <v>9584</v>
      </c>
      <c r="AA9592" s="1">
        <v>36333.403615621428</v>
      </c>
    </row>
    <row r="9593" spans="26:27" x14ac:dyDescent="0.2">
      <c r="Z9593" s="38">
        <v>9585</v>
      </c>
      <c r="AA9593" s="1">
        <v>36474.610603631707</v>
      </c>
    </row>
    <row r="9594" spans="26:27" x14ac:dyDescent="0.2">
      <c r="Z9594" s="38">
        <v>9586</v>
      </c>
      <c r="AA9594" s="1">
        <v>36920.401804244517</v>
      </c>
    </row>
    <row r="9595" spans="26:27" x14ac:dyDescent="0.2">
      <c r="Z9595" s="38">
        <v>9587</v>
      </c>
      <c r="AA9595" s="1">
        <v>36963.743205283674</v>
      </c>
    </row>
    <row r="9596" spans="26:27" x14ac:dyDescent="0.2">
      <c r="Z9596" s="38">
        <v>9588</v>
      </c>
      <c r="AA9596" s="1">
        <v>35550.147030503191</v>
      </c>
    </row>
    <row r="9597" spans="26:27" x14ac:dyDescent="0.2">
      <c r="Z9597" s="38">
        <v>9589</v>
      </c>
      <c r="AA9597" s="1">
        <v>36642.340993029895</v>
      </c>
    </row>
    <row r="9598" spans="26:27" x14ac:dyDescent="0.2">
      <c r="Z9598" s="38">
        <v>9590</v>
      </c>
      <c r="AA9598" s="1">
        <v>36928.011185382878</v>
      </c>
    </row>
    <row r="9599" spans="26:27" x14ac:dyDescent="0.2">
      <c r="Z9599" s="38">
        <v>9591</v>
      </c>
      <c r="AA9599" s="1">
        <v>36856.837783932257</v>
      </c>
    </row>
    <row r="9600" spans="26:27" x14ac:dyDescent="0.2">
      <c r="Z9600" s="38">
        <v>9592</v>
      </c>
      <c r="AA9600" s="1">
        <v>37331.032012512471</v>
      </c>
    </row>
    <row r="9601" spans="26:27" x14ac:dyDescent="0.2">
      <c r="Z9601" s="38">
        <v>9593</v>
      </c>
      <c r="AA9601" s="1">
        <v>36013.910579121541</v>
      </c>
    </row>
    <row r="9602" spans="26:27" x14ac:dyDescent="0.2">
      <c r="Z9602" s="38">
        <v>9594</v>
      </c>
      <c r="AA9602" s="1">
        <v>36324.917398692036</v>
      </c>
    </row>
    <row r="9603" spans="26:27" x14ac:dyDescent="0.2">
      <c r="Z9603" s="38">
        <v>9595</v>
      </c>
      <c r="AA9603" s="1">
        <v>36937.171752556707</v>
      </c>
    </row>
    <row r="9604" spans="26:27" x14ac:dyDescent="0.2">
      <c r="Z9604" s="38">
        <v>9596</v>
      </c>
      <c r="AA9604" s="1">
        <v>36340.032971711029</v>
      </c>
    </row>
    <row r="9605" spans="26:27" x14ac:dyDescent="0.2">
      <c r="Z9605" s="38">
        <v>9597</v>
      </c>
      <c r="AA9605" s="1">
        <v>35806.646390891969</v>
      </c>
    </row>
    <row r="9606" spans="26:27" x14ac:dyDescent="0.2">
      <c r="Z9606" s="38">
        <v>9598</v>
      </c>
      <c r="AA9606" s="1">
        <v>36223.722999102654</v>
      </c>
    </row>
    <row r="9607" spans="26:27" x14ac:dyDescent="0.2">
      <c r="Z9607" s="38">
        <v>9599</v>
      </c>
      <c r="AA9607" s="1">
        <v>37510.87725697361</v>
      </c>
    </row>
    <row r="9608" spans="26:27" x14ac:dyDescent="0.2">
      <c r="Z9608" s="38">
        <v>9600</v>
      </c>
      <c r="AA9608" s="1">
        <v>37046.663748534702</v>
      </c>
    </row>
    <row r="9609" spans="26:27" x14ac:dyDescent="0.2">
      <c r="Z9609" s="38">
        <v>9601</v>
      </c>
      <c r="AA9609" s="1">
        <v>36957.763349731184</v>
      </c>
    </row>
    <row r="9610" spans="26:27" x14ac:dyDescent="0.2">
      <c r="Z9610" s="38">
        <v>9602</v>
      </c>
      <c r="AA9610" s="1">
        <v>36857.268871664397</v>
      </c>
    </row>
    <row r="9611" spans="26:27" x14ac:dyDescent="0.2">
      <c r="Z9611" s="38">
        <v>9603</v>
      </c>
      <c r="AA9611" s="1">
        <v>36911.937013023708</v>
      </c>
    </row>
    <row r="9612" spans="26:27" x14ac:dyDescent="0.2">
      <c r="Z9612" s="38">
        <v>9604</v>
      </c>
      <c r="AA9612" s="1">
        <v>36479.531147742076</v>
      </c>
    </row>
    <row r="9613" spans="26:27" x14ac:dyDescent="0.2">
      <c r="Z9613" s="38">
        <v>9605</v>
      </c>
      <c r="AA9613" s="1">
        <v>37003.273590524084</v>
      </c>
    </row>
    <row r="9614" spans="26:27" x14ac:dyDescent="0.2">
      <c r="Z9614" s="38">
        <v>9606</v>
      </c>
      <c r="AA9614" s="1">
        <v>37618.065542176519</v>
      </c>
    </row>
    <row r="9615" spans="26:27" x14ac:dyDescent="0.2">
      <c r="Z9615" s="38">
        <v>9607</v>
      </c>
      <c r="AA9615" s="1">
        <v>36435.477838124527</v>
      </c>
    </row>
    <row r="9616" spans="26:27" x14ac:dyDescent="0.2">
      <c r="Z9616" s="38">
        <v>9608</v>
      </c>
      <c r="AA9616" s="1">
        <v>35659.162996654661</v>
      </c>
    </row>
    <row r="9617" spans="26:27" x14ac:dyDescent="0.2">
      <c r="Z9617" s="38">
        <v>9609</v>
      </c>
      <c r="AA9617" s="1">
        <v>36673.305511699509</v>
      </c>
    </row>
    <row r="9618" spans="26:27" x14ac:dyDescent="0.2">
      <c r="Z9618" s="38">
        <v>9610</v>
      </c>
      <c r="AA9618" s="1">
        <v>36400.148203941731</v>
      </c>
    </row>
    <row r="9619" spans="26:27" x14ac:dyDescent="0.2">
      <c r="Z9619" s="38">
        <v>9611</v>
      </c>
      <c r="AA9619" s="1">
        <v>36492.232123649868</v>
      </c>
    </row>
    <row r="9620" spans="26:27" x14ac:dyDescent="0.2">
      <c r="Z9620" s="38">
        <v>9612</v>
      </c>
      <c r="AA9620" s="1">
        <v>35372.145296167742</v>
      </c>
    </row>
    <row r="9621" spans="26:27" x14ac:dyDescent="0.2">
      <c r="Z9621" s="38">
        <v>9613</v>
      </c>
      <c r="AA9621" s="1">
        <v>36222.705593475759</v>
      </c>
    </row>
    <row r="9622" spans="26:27" x14ac:dyDescent="0.2">
      <c r="Z9622" s="38">
        <v>9614</v>
      </c>
      <c r="AA9622" s="1">
        <v>35924.837765705328</v>
      </c>
    </row>
    <row r="9623" spans="26:27" x14ac:dyDescent="0.2">
      <c r="Z9623" s="38">
        <v>9615</v>
      </c>
      <c r="AA9623" s="1">
        <v>36123.445542785557</v>
      </c>
    </row>
    <row r="9624" spans="26:27" x14ac:dyDescent="0.2">
      <c r="Z9624" s="38">
        <v>9616</v>
      </c>
      <c r="AA9624" s="1">
        <v>37144.594728218784</v>
      </c>
    </row>
    <row r="9625" spans="26:27" x14ac:dyDescent="0.2">
      <c r="Z9625" s="38">
        <v>9617</v>
      </c>
      <c r="AA9625" s="1">
        <v>36689.670705480748</v>
      </c>
    </row>
    <row r="9626" spans="26:27" x14ac:dyDescent="0.2">
      <c r="Z9626" s="38">
        <v>9618</v>
      </c>
      <c r="AA9626" s="1">
        <v>36373.663293833968</v>
      </c>
    </row>
    <row r="9627" spans="26:27" x14ac:dyDescent="0.2">
      <c r="Z9627" s="38">
        <v>9619</v>
      </c>
      <c r="AA9627" s="1">
        <v>37380.98214704181</v>
      </c>
    </row>
    <row r="9628" spans="26:27" x14ac:dyDescent="0.2">
      <c r="Z9628" s="38">
        <v>9620</v>
      </c>
      <c r="AA9628" s="1">
        <v>37191.588811624883</v>
      </c>
    </row>
    <row r="9629" spans="26:27" x14ac:dyDescent="0.2">
      <c r="Z9629" s="38">
        <v>9621</v>
      </c>
      <c r="AA9629" s="1">
        <v>36639.513301151354</v>
      </c>
    </row>
    <row r="9630" spans="26:27" x14ac:dyDescent="0.2">
      <c r="Z9630" s="38">
        <v>9622</v>
      </c>
      <c r="AA9630" s="1">
        <v>36899.95557143131</v>
      </c>
    </row>
    <row r="9631" spans="26:27" x14ac:dyDescent="0.2">
      <c r="Z9631" s="38">
        <v>9623</v>
      </c>
      <c r="AA9631" s="1">
        <v>36008.027969988776</v>
      </c>
    </row>
    <row r="9632" spans="26:27" x14ac:dyDescent="0.2">
      <c r="Z9632" s="38">
        <v>9624</v>
      </c>
      <c r="AA9632" s="1">
        <v>36276.640976476658</v>
      </c>
    </row>
    <row r="9633" spans="26:27" x14ac:dyDescent="0.2">
      <c r="Z9633" s="38">
        <v>9625</v>
      </c>
      <c r="AA9633" s="1">
        <v>35916.217099167268</v>
      </c>
    </row>
    <row r="9634" spans="26:27" x14ac:dyDescent="0.2">
      <c r="Z9634" s="38">
        <v>9626</v>
      </c>
      <c r="AA9634" s="1">
        <v>36688.065148773931</v>
      </c>
    </row>
    <row r="9635" spans="26:27" x14ac:dyDescent="0.2">
      <c r="Z9635" s="38">
        <v>9627</v>
      </c>
      <c r="AA9635" s="1">
        <v>35797.817315952656</v>
      </c>
    </row>
    <row r="9636" spans="26:27" x14ac:dyDescent="0.2">
      <c r="Z9636" s="38">
        <v>9628</v>
      </c>
      <c r="AA9636" s="1">
        <v>36653.72065960175</v>
      </c>
    </row>
    <row r="9637" spans="26:27" x14ac:dyDescent="0.2">
      <c r="Z9637" s="38">
        <v>9629</v>
      </c>
      <c r="AA9637" s="1">
        <v>35955.065701813932</v>
      </c>
    </row>
    <row r="9638" spans="26:27" x14ac:dyDescent="0.2">
      <c r="Z9638" s="38">
        <v>9630</v>
      </c>
      <c r="AA9638" s="1">
        <v>35973.871973459725</v>
      </c>
    </row>
    <row r="9639" spans="26:27" x14ac:dyDescent="0.2">
      <c r="Z9639" s="38">
        <v>9631</v>
      </c>
      <c r="AA9639" s="1">
        <v>36900.293509857613</v>
      </c>
    </row>
    <row r="9640" spans="26:27" x14ac:dyDescent="0.2">
      <c r="Z9640" s="38">
        <v>9632</v>
      </c>
      <c r="AA9640" s="1">
        <v>36479.735978063611</v>
      </c>
    </row>
    <row r="9641" spans="26:27" x14ac:dyDescent="0.2">
      <c r="Z9641" s="38">
        <v>9633</v>
      </c>
      <c r="AA9641" s="1">
        <v>36499.702521193482</v>
      </c>
    </row>
    <row r="9642" spans="26:27" x14ac:dyDescent="0.2">
      <c r="Z9642" s="38">
        <v>9634</v>
      </c>
      <c r="AA9642" s="1">
        <v>36555.033611963401</v>
      </c>
    </row>
    <row r="9643" spans="26:27" x14ac:dyDescent="0.2">
      <c r="Z9643" s="38">
        <v>9635</v>
      </c>
      <c r="AA9643" s="1">
        <v>36616.864136274155</v>
      </c>
    </row>
    <row r="9644" spans="26:27" x14ac:dyDescent="0.2">
      <c r="Z9644" s="38">
        <v>9636</v>
      </c>
      <c r="AA9644" s="1">
        <v>35879.738048662206</v>
      </c>
    </row>
    <row r="9645" spans="26:27" x14ac:dyDescent="0.2">
      <c r="Z9645" s="38">
        <v>9637</v>
      </c>
      <c r="AA9645" s="1">
        <v>37287.319282070363</v>
      </c>
    </row>
    <row r="9646" spans="26:27" x14ac:dyDescent="0.2">
      <c r="Z9646" s="38">
        <v>9638</v>
      </c>
      <c r="AA9646" s="1">
        <v>36317.683532788884</v>
      </c>
    </row>
    <row r="9647" spans="26:27" x14ac:dyDescent="0.2">
      <c r="Z9647" s="38">
        <v>9639</v>
      </c>
      <c r="AA9647" s="1">
        <v>36741.310783474946</v>
      </c>
    </row>
    <row r="9648" spans="26:27" x14ac:dyDescent="0.2">
      <c r="Z9648" s="38">
        <v>9640</v>
      </c>
      <c r="AA9648" s="1">
        <v>37172.277224719219</v>
      </c>
    </row>
    <row r="9649" spans="26:27" x14ac:dyDescent="0.2">
      <c r="Z9649" s="38">
        <v>9641</v>
      </c>
      <c r="AA9649" s="1">
        <v>37270.996312272218</v>
      </c>
    </row>
    <row r="9650" spans="26:27" x14ac:dyDescent="0.2">
      <c r="Z9650" s="38">
        <v>9642</v>
      </c>
      <c r="AA9650" s="1">
        <v>37716.243990272735</v>
      </c>
    </row>
    <row r="9651" spans="26:27" x14ac:dyDescent="0.2">
      <c r="Z9651" s="38">
        <v>9643</v>
      </c>
      <c r="AA9651" s="1">
        <v>36658.823264218699</v>
      </c>
    </row>
    <row r="9652" spans="26:27" x14ac:dyDescent="0.2">
      <c r="Z9652" s="38">
        <v>9644</v>
      </c>
      <c r="AA9652" s="1">
        <v>35914.822076395067</v>
      </c>
    </row>
    <row r="9653" spans="26:27" x14ac:dyDescent="0.2">
      <c r="Z9653" s="38">
        <v>9645</v>
      </c>
      <c r="AA9653" s="1">
        <v>36197.038520238784</v>
      </c>
    </row>
    <row r="9654" spans="26:27" x14ac:dyDescent="0.2">
      <c r="Z9654" s="38">
        <v>9646</v>
      </c>
      <c r="AA9654" s="1">
        <v>36375.274269078211</v>
      </c>
    </row>
    <row r="9655" spans="26:27" x14ac:dyDescent="0.2">
      <c r="Z9655" s="38">
        <v>9647</v>
      </c>
      <c r="AA9655" s="1">
        <v>35975.044188512897</v>
      </c>
    </row>
    <row r="9656" spans="26:27" x14ac:dyDescent="0.2">
      <c r="Z9656" s="38">
        <v>9648</v>
      </c>
      <c r="AA9656" s="1">
        <v>35254.074180157528</v>
      </c>
    </row>
    <row r="9657" spans="26:27" x14ac:dyDescent="0.2">
      <c r="Z9657" s="38">
        <v>9649</v>
      </c>
      <c r="AA9657" s="1">
        <v>35955.482669791803</v>
      </c>
    </row>
    <row r="9658" spans="26:27" x14ac:dyDescent="0.2">
      <c r="Z9658" s="38">
        <v>9650</v>
      </c>
      <c r="AA9658" s="1">
        <v>36404.568703536745</v>
      </c>
    </row>
    <row r="9659" spans="26:27" x14ac:dyDescent="0.2">
      <c r="Z9659" s="38">
        <v>9651</v>
      </c>
      <c r="AA9659" s="1">
        <v>36180.759450940008</v>
      </c>
    </row>
    <row r="9660" spans="26:27" x14ac:dyDescent="0.2">
      <c r="Z9660" s="38">
        <v>9652</v>
      </c>
      <c r="AA9660" s="1">
        <v>36463.064426872676</v>
      </c>
    </row>
    <row r="9661" spans="26:27" x14ac:dyDescent="0.2">
      <c r="Z9661" s="38">
        <v>9653</v>
      </c>
      <c r="AA9661" s="1">
        <v>35553.155499834771</v>
      </c>
    </row>
    <row r="9662" spans="26:27" x14ac:dyDescent="0.2">
      <c r="Z9662" s="38">
        <v>9654</v>
      </c>
      <c r="AA9662" s="1">
        <v>36095.1036415626</v>
      </c>
    </row>
    <row r="9663" spans="26:27" x14ac:dyDescent="0.2">
      <c r="Z9663" s="38">
        <v>9655</v>
      </c>
      <c r="AA9663" s="1">
        <v>37049.05635868189</v>
      </c>
    </row>
    <row r="9664" spans="26:27" x14ac:dyDescent="0.2">
      <c r="Z9664" s="38">
        <v>9656</v>
      </c>
      <c r="AA9664" s="1">
        <v>36240.683385596974</v>
      </c>
    </row>
    <row r="9665" spans="26:27" x14ac:dyDescent="0.2">
      <c r="Z9665" s="38">
        <v>9657</v>
      </c>
      <c r="AA9665" s="1">
        <v>36372.434441855214</v>
      </c>
    </row>
    <row r="9666" spans="26:27" x14ac:dyDescent="0.2">
      <c r="Z9666" s="38">
        <v>9658</v>
      </c>
      <c r="AA9666" s="1">
        <v>36925.631122219595</v>
      </c>
    </row>
    <row r="9667" spans="26:27" x14ac:dyDescent="0.2">
      <c r="Z9667" s="38">
        <v>9659</v>
      </c>
      <c r="AA9667" s="1">
        <v>36633.383337312436</v>
      </c>
    </row>
    <row r="9668" spans="26:27" x14ac:dyDescent="0.2">
      <c r="Z9668" s="38">
        <v>9660</v>
      </c>
      <c r="AA9668" s="1">
        <v>36953.091501417599</v>
      </c>
    </row>
    <row r="9669" spans="26:27" x14ac:dyDescent="0.2">
      <c r="Z9669" s="38">
        <v>9661</v>
      </c>
      <c r="AA9669" s="1">
        <v>36470.772478367508</v>
      </c>
    </row>
    <row r="9670" spans="26:27" x14ac:dyDescent="0.2">
      <c r="Z9670" s="38">
        <v>9662</v>
      </c>
      <c r="AA9670" s="1">
        <v>36908.129030256001</v>
      </c>
    </row>
    <row r="9671" spans="26:27" x14ac:dyDescent="0.2">
      <c r="Z9671" s="38">
        <v>9663</v>
      </c>
      <c r="AA9671" s="1">
        <v>35764.345574853047</v>
      </c>
    </row>
    <row r="9672" spans="26:27" x14ac:dyDescent="0.2">
      <c r="Z9672" s="38">
        <v>9664</v>
      </c>
      <c r="AA9672" s="1">
        <v>36703.931589671949</v>
      </c>
    </row>
    <row r="9673" spans="26:27" x14ac:dyDescent="0.2">
      <c r="Z9673" s="38">
        <v>9665</v>
      </c>
      <c r="AA9673" s="1">
        <v>36039.889083652648</v>
      </c>
    </row>
    <row r="9674" spans="26:27" x14ac:dyDescent="0.2">
      <c r="Z9674" s="38">
        <v>9666</v>
      </c>
      <c r="AA9674" s="1">
        <v>36057.993071932957</v>
      </c>
    </row>
    <row r="9675" spans="26:27" x14ac:dyDescent="0.2">
      <c r="Z9675" s="38">
        <v>9667</v>
      </c>
      <c r="AA9675" s="1">
        <v>36361.907428733059</v>
      </c>
    </row>
    <row r="9676" spans="26:27" x14ac:dyDescent="0.2">
      <c r="Z9676" s="38">
        <v>9668</v>
      </c>
      <c r="AA9676" s="1">
        <v>38119.436510416876</v>
      </c>
    </row>
    <row r="9677" spans="26:27" x14ac:dyDescent="0.2">
      <c r="Z9677" s="38">
        <v>9669</v>
      </c>
      <c r="AA9677" s="1">
        <v>36486.242221475266</v>
      </c>
    </row>
    <row r="9678" spans="26:27" x14ac:dyDescent="0.2">
      <c r="Z9678" s="38">
        <v>9670</v>
      </c>
      <c r="AA9678" s="1">
        <v>36408.976993558448</v>
      </c>
    </row>
    <row r="9679" spans="26:27" x14ac:dyDescent="0.2">
      <c r="Z9679" s="38">
        <v>9671</v>
      </c>
      <c r="AA9679" s="1">
        <v>36961.48767587568</v>
      </c>
    </row>
    <row r="9680" spans="26:27" x14ac:dyDescent="0.2">
      <c r="Z9680" s="38">
        <v>9672</v>
      </c>
      <c r="AA9680" s="1">
        <v>37189.38880474466</v>
      </c>
    </row>
    <row r="9681" spans="26:27" x14ac:dyDescent="0.2">
      <c r="Z9681" s="38">
        <v>9673</v>
      </c>
      <c r="AA9681" s="1">
        <v>36070.050631617072</v>
      </c>
    </row>
    <row r="9682" spans="26:27" x14ac:dyDescent="0.2">
      <c r="Z9682" s="38">
        <v>9674</v>
      </c>
      <c r="AA9682" s="1">
        <v>35542.404846140016</v>
      </c>
    </row>
    <row r="9683" spans="26:27" x14ac:dyDescent="0.2">
      <c r="Z9683" s="38">
        <v>9675</v>
      </c>
      <c r="AA9683" s="1">
        <v>36689.695339038124</v>
      </c>
    </row>
    <row r="9684" spans="26:27" x14ac:dyDescent="0.2">
      <c r="Z9684" s="38">
        <v>9676</v>
      </c>
      <c r="AA9684" s="1">
        <v>36586.93274271171</v>
      </c>
    </row>
    <row r="9685" spans="26:27" x14ac:dyDescent="0.2">
      <c r="Z9685" s="38">
        <v>9677</v>
      </c>
      <c r="AA9685" s="1">
        <v>37275.430242819915</v>
      </c>
    </row>
    <row r="9686" spans="26:27" x14ac:dyDescent="0.2">
      <c r="Z9686" s="38">
        <v>9678</v>
      </c>
      <c r="AA9686" s="1">
        <v>35751.055539006571</v>
      </c>
    </row>
    <row r="9687" spans="26:27" x14ac:dyDescent="0.2">
      <c r="Z9687" s="38">
        <v>9679</v>
      </c>
      <c r="AA9687" s="1">
        <v>35557.140764352807</v>
      </c>
    </row>
    <row r="9688" spans="26:27" x14ac:dyDescent="0.2">
      <c r="Z9688" s="38">
        <v>9680</v>
      </c>
      <c r="AA9688" s="1">
        <v>37146.669530509418</v>
      </c>
    </row>
    <row r="9689" spans="26:27" x14ac:dyDescent="0.2">
      <c r="Z9689" s="38">
        <v>9681</v>
      </c>
      <c r="AA9689" s="1">
        <v>36108.134080040763</v>
      </c>
    </row>
    <row r="9690" spans="26:27" x14ac:dyDescent="0.2">
      <c r="Z9690" s="38">
        <v>9682</v>
      </c>
      <c r="AA9690" s="1">
        <v>37636.268505020489</v>
      </c>
    </row>
    <row r="9691" spans="26:27" x14ac:dyDescent="0.2">
      <c r="Z9691" s="38">
        <v>9683</v>
      </c>
      <c r="AA9691" s="1">
        <v>36927.850816583494</v>
      </c>
    </row>
    <row r="9692" spans="26:27" x14ac:dyDescent="0.2">
      <c r="Z9692" s="38">
        <v>9684</v>
      </c>
      <c r="AA9692" s="1">
        <v>37537.126131916724</v>
      </c>
    </row>
    <row r="9693" spans="26:27" x14ac:dyDescent="0.2">
      <c r="Z9693" s="38">
        <v>9685</v>
      </c>
      <c r="AA9693" s="1">
        <v>37124.748113575777</v>
      </c>
    </row>
    <row r="9694" spans="26:27" x14ac:dyDescent="0.2">
      <c r="Z9694" s="38">
        <v>9686</v>
      </c>
      <c r="AA9694" s="1">
        <v>36415.002922556028</v>
      </c>
    </row>
    <row r="9695" spans="26:27" x14ac:dyDescent="0.2">
      <c r="Z9695" s="38">
        <v>9687</v>
      </c>
      <c r="AA9695" s="1">
        <v>36168.772215816804</v>
      </c>
    </row>
    <row r="9696" spans="26:27" x14ac:dyDescent="0.2">
      <c r="Z9696" s="38">
        <v>9688</v>
      </c>
      <c r="AA9696" s="1">
        <v>36663.157313670556</v>
      </c>
    </row>
    <row r="9697" spans="26:27" x14ac:dyDescent="0.2">
      <c r="Z9697" s="38">
        <v>9689</v>
      </c>
      <c r="AA9697" s="1">
        <v>36077.509291707698</v>
      </c>
    </row>
    <row r="9698" spans="26:27" x14ac:dyDescent="0.2">
      <c r="Z9698" s="38">
        <v>9690</v>
      </c>
      <c r="AA9698" s="1">
        <v>36369.015383886574</v>
      </c>
    </row>
    <row r="9699" spans="26:27" x14ac:dyDescent="0.2">
      <c r="Z9699" s="38">
        <v>9691</v>
      </c>
      <c r="AA9699" s="1">
        <v>35546.136783035974</v>
      </c>
    </row>
    <row r="9700" spans="26:27" x14ac:dyDescent="0.2">
      <c r="Z9700" s="38">
        <v>9692</v>
      </c>
      <c r="AA9700" s="1">
        <v>36176.617349930115</v>
      </c>
    </row>
    <row r="9701" spans="26:27" x14ac:dyDescent="0.2">
      <c r="Z9701" s="38">
        <v>9693</v>
      </c>
      <c r="AA9701" s="1">
        <v>37461.604007995178</v>
      </c>
    </row>
    <row r="9702" spans="26:27" x14ac:dyDescent="0.2">
      <c r="Z9702" s="38">
        <v>9694</v>
      </c>
      <c r="AA9702" s="1">
        <v>36175.975031940725</v>
      </c>
    </row>
    <row r="9703" spans="26:27" x14ac:dyDescent="0.2">
      <c r="Z9703" s="38">
        <v>9695</v>
      </c>
      <c r="AA9703" s="1">
        <v>35846.69359782432</v>
      </c>
    </row>
    <row r="9704" spans="26:27" x14ac:dyDescent="0.2">
      <c r="Z9704" s="38">
        <v>9696</v>
      </c>
      <c r="AA9704" s="1">
        <v>36744.557963091458</v>
      </c>
    </row>
    <row r="9705" spans="26:27" x14ac:dyDescent="0.2">
      <c r="Z9705" s="38">
        <v>9697</v>
      </c>
      <c r="AA9705" s="1">
        <v>35788.830625350063</v>
      </c>
    </row>
    <row r="9706" spans="26:27" x14ac:dyDescent="0.2">
      <c r="Z9706" s="38">
        <v>9698</v>
      </c>
      <c r="AA9706" s="1">
        <v>36845.188283143114</v>
      </c>
    </row>
    <row r="9707" spans="26:27" x14ac:dyDescent="0.2">
      <c r="Z9707" s="38">
        <v>9699</v>
      </c>
      <c r="AA9707" s="1">
        <v>36319.45770553685</v>
      </c>
    </row>
    <row r="9708" spans="26:27" x14ac:dyDescent="0.2">
      <c r="Z9708" s="38">
        <v>9700</v>
      </c>
      <c r="AA9708" s="1">
        <v>36900.054260070392</v>
      </c>
    </row>
    <row r="9709" spans="26:27" x14ac:dyDescent="0.2">
      <c r="Z9709" s="38">
        <v>9701</v>
      </c>
      <c r="AA9709" s="1">
        <v>36537.93263946745</v>
      </c>
    </row>
    <row r="9710" spans="26:27" x14ac:dyDescent="0.2">
      <c r="Z9710" s="38">
        <v>9702</v>
      </c>
      <c r="AA9710" s="1">
        <v>36071.809246083896</v>
      </c>
    </row>
    <row r="9711" spans="26:27" x14ac:dyDescent="0.2">
      <c r="Z9711" s="38">
        <v>9703</v>
      </c>
      <c r="AA9711" s="1">
        <v>37252.810745359675</v>
      </c>
    </row>
    <row r="9712" spans="26:27" x14ac:dyDescent="0.2">
      <c r="Z9712" s="38">
        <v>9704</v>
      </c>
      <c r="AA9712" s="1">
        <v>36592.12665462595</v>
      </c>
    </row>
    <row r="9713" spans="26:27" x14ac:dyDescent="0.2">
      <c r="Z9713" s="38">
        <v>9705</v>
      </c>
      <c r="AA9713" s="1">
        <v>36632.229620465805</v>
      </c>
    </row>
    <row r="9714" spans="26:27" x14ac:dyDescent="0.2">
      <c r="Z9714" s="38">
        <v>9706</v>
      </c>
      <c r="AA9714" s="1">
        <v>36028.536312475975</v>
      </c>
    </row>
    <row r="9715" spans="26:27" x14ac:dyDescent="0.2">
      <c r="Z9715" s="38">
        <v>9707</v>
      </c>
      <c r="AA9715" s="1">
        <v>36347.027837991067</v>
      </c>
    </row>
    <row r="9716" spans="26:27" x14ac:dyDescent="0.2">
      <c r="Z9716" s="38">
        <v>9708</v>
      </c>
      <c r="AA9716" s="1">
        <v>36116.220372144715</v>
      </c>
    </row>
    <row r="9717" spans="26:27" x14ac:dyDescent="0.2">
      <c r="Z9717" s="38">
        <v>9709</v>
      </c>
      <c r="AA9717" s="1">
        <v>37099.42885373372</v>
      </c>
    </row>
    <row r="9718" spans="26:27" x14ac:dyDescent="0.2">
      <c r="Z9718" s="38">
        <v>9710</v>
      </c>
      <c r="AA9718" s="1">
        <v>36376.251545984254</v>
      </c>
    </row>
    <row r="9719" spans="26:27" x14ac:dyDescent="0.2">
      <c r="Z9719" s="38">
        <v>9711</v>
      </c>
      <c r="AA9719" s="1">
        <v>36898.474253513159</v>
      </c>
    </row>
    <row r="9720" spans="26:27" x14ac:dyDescent="0.2">
      <c r="Z9720" s="38">
        <v>9712</v>
      </c>
      <c r="AA9720" s="1">
        <v>35791.237522332784</v>
      </c>
    </row>
    <row r="9721" spans="26:27" x14ac:dyDescent="0.2">
      <c r="Z9721" s="38">
        <v>9713</v>
      </c>
      <c r="AA9721" s="1">
        <v>36821.070007169146</v>
      </c>
    </row>
    <row r="9722" spans="26:27" x14ac:dyDescent="0.2">
      <c r="Z9722" s="38">
        <v>9714</v>
      </c>
      <c r="AA9722" s="1">
        <v>37194.124320559778</v>
      </c>
    </row>
    <row r="9723" spans="26:27" x14ac:dyDescent="0.2">
      <c r="Z9723" s="38">
        <v>9715</v>
      </c>
      <c r="AA9723" s="1">
        <v>36310.852423792145</v>
      </c>
    </row>
    <row r="9724" spans="26:27" x14ac:dyDescent="0.2">
      <c r="Z9724" s="38">
        <v>9716</v>
      </c>
      <c r="AA9724" s="1">
        <v>36512.964398544776</v>
      </c>
    </row>
    <row r="9725" spans="26:27" x14ac:dyDescent="0.2">
      <c r="Z9725" s="38">
        <v>9717</v>
      </c>
      <c r="AA9725" s="1">
        <v>35497.860595834063</v>
      </c>
    </row>
    <row r="9726" spans="26:27" x14ac:dyDescent="0.2">
      <c r="Z9726" s="38">
        <v>9718</v>
      </c>
      <c r="AA9726" s="1">
        <v>37317.713136085556</v>
      </c>
    </row>
    <row r="9727" spans="26:27" x14ac:dyDescent="0.2">
      <c r="Z9727" s="38">
        <v>9719</v>
      </c>
      <c r="AA9727" s="1">
        <v>36318.972899856315</v>
      </c>
    </row>
    <row r="9728" spans="26:27" x14ac:dyDescent="0.2">
      <c r="Z9728" s="38">
        <v>9720</v>
      </c>
      <c r="AA9728" s="1">
        <v>36308.586750241222</v>
      </c>
    </row>
    <row r="9729" spans="26:27" x14ac:dyDescent="0.2">
      <c r="Z9729" s="38">
        <v>9721</v>
      </c>
      <c r="AA9729" s="1">
        <v>36698.814626555184</v>
      </c>
    </row>
    <row r="9730" spans="26:27" x14ac:dyDescent="0.2">
      <c r="Z9730" s="38">
        <v>9722</v>
      </c>
      <c r="AA9730" s="1">
        <v>36390.643401460926</v>
      </c>
    </row>
    <row r="9731" spans="26:27" x14ac:dyDescent="0.2">
      <c r="Z9731" s="38">
        <v>9723</v>
      </c>
      <c r="AA9731" s="1">
        <v>36667.090854742593</v>
      </c>
    </row>
    <row r="9732" spans="26:27" x14ac:dyDescent="0.2">
      <c r="Z9732" s="38">
        <v>9724</v>
      </c>
      <c r="AA9732" s="1">
        <v>36401.891839981326</v>
      </c>
    </row>
    <row r="9733" spans="26:27" x14ac:dyDescent="0.2">
      <c r="Z9733" s="38">
        <v>9725</v>
      </c>
      <c r="AA9733" s="1">
        <v>36599.652585337382</v>
      </c>
    </row>
    <row r="9734" spans="26:27" x14ac:dyDescent="0.2">
      <c r="Z9734" s="38">
        <v>9726</v>
      </c>
      <c r="AA9734" s="1">
        <v>36366.509371763976</v>
      </c>
    </row>
    <row r="9735" spans="26:27" x14ac:dyDescent="0.2">
      <c r="Z9735" s="38">
        <v>9727</v>
      </c>
      <c r="AA9735" s="1">
        <v>35841.594744368849</v>
      </c>
    </row>
    <row r="9736" spans="26:27" x14ac:dyDescent="0.2">
      <c r="Z9736" s="38">
        <v>9728</v>
      </c>
      <c r="AA9736" s="1">
        <v>36230.134790852506</v>
      </c>
    </row>
    <row r="9737" spans="26:27" x14ac:dyDescent="0.2">
      <c r="Z9737" s="38">
        <v>9729</v>
      </c>
      <c r="AA9737" s="1">
        <v>37054.089918611164</v>
      </c>
    </row>
    <row r="9738" spans="26:27" x14ac:dyDescent="0.2">
      <c r="Z9738" s="38">
        <v>9730</v>
      </c>
      <c r="AA9738" s="1">
        <v>35590.892317690217</v>
      </c>
    </row>
    <row r="9739" spans="26:27" x14ac:dyDescent="0.2">
      <c r="Z9739" s="38">
        <v>9731</v>
      </c>
      <c r="AA9739" s="1">
        <v>36725.365270328053</v>
      </c>
    </row>
    <row r="9740" spans="26:27" x14ac:dyDescent="0.2">
      <c r="Z9740" s="38">
        <v>9732</v>
      </c>
      <c r="AA9740" s="1">
        <v>36551.527961652624</v>
      </c>
    </row>
    <row r="9741" spans="26:27" x14ac:dyDescent="0.2">
      <c r="Z9741" s="38">
        <v>9733</v>
      </c>
      <c r="AA9741" s="1">
        <v>35842.806591731096</v>
      </c>
    </row>
    <row r="9742" spans="26:27" x14ac:dyDescent="0.2">
      <c r="Z9742" s="38">
        <v>9734</v>
      </c>
      <c r="AA9742" s="1">
        <v>36330.794357181556</v>
      </c>
    </row>
    <row r="9743" spans="26:27" x14ac:dyDescent="0.2">
      <c r="Z9743" s="38">
        <v>9735</v>
      </c>
      <c r="AA9743" s="1">
        <v>36546.080172970804</v>
      </c>
    </row>
    <row r="9744" spans="26:27" x14ac:dyDescent="0.2">
      <c r="Z9744" s="38">
        <v>9736</v>
      </c>
      <c r="AA9744" s="1">
        <v>36456.410790753893</v>
      </c>
    </row>
    <row r="9745" spans="26:27" x14ac:dyDescent="0.2">
      <c r="Z9745" s="38">
        <v>9737</v>
      </c>
      <c r="AA9745" s="1">
        <v>35830.917596211861</v>
      </c>
    </row>
    <row r="9746" spans="26:27" x14ac:dyDescent="0.2">
      <c r="Z9746" s="38">
        <v>9738</v>
      </c>
      <c r="AA9746" s="1">
        <v>37114.588072199658</v>
      </c>
    </row>
    <row r="9747" spans="26:27" x14ac:dyDescent="0.2">
      <c r="Z9747" s="38">
        <v>9739</v>
      </c>
      <c r="AA9747" s="1">
        <v>37376.270302438046</v>
      </c>
    </row>
    <row r="9748" spans="26:27" x14ac:dyDescent="0.2">
      <c r="Z9748" s="38">
        <v>9740</v>
      </c>
      <c r="AA9748" s="1">
        <v>36537.420736640284</v>
      </c>
    </row>
    <row r="9749" spans="26:27" x14ac:dyDescent="0.2">
      <c r="Z9749" s="38">
        <v>9741</v>
      </c>
      <c r="AA9749" s="1">
        <v>36725.495783553553</v>
      </c>
    </row>
    <row r="9750" spans="26:27" x14ac:dyDescent="0.2">
      <c r="Z9750" s="38">
        <v>9742</v>
      </c>
      <c r="AA9750" s="1">
        <v>36833.805584550646</v>
      </c>
    </row>
    <row r="9751" spans="26:27" x14ac:dyDescent="0.2">
      <c r="Z9751" s="38">
        <v>9743</v>
      </c>
      <c r="AA9751" s="1">
        <v>36248.736121563488</v>
      </c>
    </row>
    <row r="9752" spans="26:27" x14ac:dyDescent="0.2">
      <c r="Z9752" s="38">
        <v>9744</v>
      </c>
      <c r="AA9752" s="1">
        <v>36814.747232842798</v>
      </c>
    </row>
    <row r="9753" spans="26:27" x14ac:dyDescent="0.2">
      <c r="Z9753" s="38">
        <v>9745</v>
      </c>
      <c r="AA9753" s="1">
        <v>36801.630465317379</v>
      </c>
    </row>
    <row r="9754" spans="26:27" x14ac:dyDescent="0.2">
      <c r="Z9754" s="38">
        <v>9746</v>
      </c>
      <c r="AA9754" s="1">
        <v>36352.840307181512</v>
      </c>
    </row>
    <row r="9755" spans="26:27" x14ac:dyDescent="0.2">
      <c r="Z9755" s="38">
        <v>9747</v>
      </c>
      <c r="AA9755" s="1">
        <v>36209.240589414221</v>
      </c>
    </row>
    <row r="9756" spans="26:27" x14ac:dyDescent="0.2">
      <c r="Z9756" s="38">
        <v>9748</v>
      </c>
      <c r="AA9756" s="1">
        <v>36653.70931738917</v>
      </c>
    </row>
    <row r="9757" spans="26:27" x14ac:dyDescent="0.2">
      <c r="Z9757" s="38">
        <v>9749</v>
      </c>
      <c r="AA9757" s="1">
        <v>37144.495539582858</v>
      </c>
    </row>
    <row r="9758" spans="26:27" x14ac:dyDescent="0.2">
      <c r="Z9758" s="38">
        <v>9750</v>
      </c>
      <c r="AA9758" s="1">
        <v>37038.677603254109</v>
      </c>
    </row>
    <row r="9759" spans="26:27" x14ac:dyDescent="0.2">
      <c r="Z9759" s="38">
        <v>9751</v>
      </c>
      <c r="AA9759" s="1">
        <v>36965.152903465947</v>
      </c>
    </row>
    <row r="9760" spans="26:27" x14ac:dyDescent="0.2">
      <c r="Z9760" s="38">
        <v>9752</v>
      </c>
      <c r="AA9760" s="1">
        <v>37035.079886580686</v>
      </c>
    </row>
    <row r="9761" spans="26:27" x14ac:dyDescent="0.2">
      <c r="Z9761" s="38">
        <v>9753</v>
      </c>
      <c r="AA9761" s="1">
        <v>35398.346160172892</v>
      </c>
    </row>
    <row r="9762" spans="26:27" x14ac:dyDescent="0.2">
      <c r="Z9762" s="38">
        <v>9754</v>
      </c>
      <c r="AA9762" s="1">
        <v>36354.12034547927</v>
      </c>
    </row>
    <row r="9763" spans="26:27" x14ac:dyDescent="0.2">
      <c r="Z9763" s="38">
        <v>9755</v>
      </c>
      <c r="AA9763" s="1">
        <v>37039.291733382139</v>
      </c>
    </row>
    <row r="9764" spans="26:27" x14ac:dyDescent="0.2">
      <c r="Z9764" s="38">
        <v>9756</v>
      </c>
      <c r="AA9764" s="1">
        <v>36547.756197082941</v>
      </c>
    </row>
    <row r="9765" spans="26:27" x14ac:dyDescent="0.2">
      <c r="Z9765" s="38">
        <v>9757</v>
      </c>
      <c r="AA9765" s="1">
        <v>36577.658772287192</v>
      </c>
    </row>
    <row r="9766" spans="26:27" x14ac:dyDescent="0.2">
      <c r="Z9766" s="38">
        <v>9758</v>
      </c>
      <c r="AA9766" s="1">
        <v>36576.545323957631</v>
      </c>
    </row>
    <row r="9767" spans="26:27" x14ac:dyDescent="0.2">
      <c r="Z9767" s="38">
        <v>9759</v>
      </c>
      <c r="AA9767" s="1">
        <v>37243.386753949519</v>
      </c>
    </row>
    <row r="9768" spans="26:27" x14ac:dyDescent="0.2">
      <c r="Z9768" s="38">
        <v>9760</v>
      </c>
      <c r="AA9768" s="1">
        <v>35828.693408297317</v>
      </c>
    </row>
    <row r="9769" spans="26:27" x14ac:dyDescent="0.2">
      <c r="Z9769" s="38">
        <v>9761</v>
      </c>
      <c r="AA9769" s="1">
        <v>35967.05930658865</v>
      </c>
    </row>
    <row r="9770" spans="26:27" x14ac:dyDescent="0.2">
      <c r="Z9770" s="38">
        <v>9762</v>
      </c>
      <c r="AA9770" s="1">
        <v>37493.197683869526</v>
      </c>
    </row>
    <row r="9771" spans="26:27" x14ac:dyDescent="0.2">
      <c r="Z9771" s="38">
        <v>9763</v>
      </c>
      <c r="AA9771" s="1">
        <v>36408.038425628903</v>
      </c>
    </row>
    <row r="9772" spans="26:27" x14ac:dyDescent="0.2">
      <c r="Z9772" s="38">
        <v>9764</v>
      </c>
      <c r="AA9772" s="1">
        <v>36710.736707933211</v>
      </c>
    </row>
    <row r="9773" spans="26:27" x14ac:dyDescent="0.2">
      <c r="Z9773" s="38">
        <v>9765</v>
      </c>
      <c r="AA9773" s="1">
        <v>36290.616551913168</v>
      </c>
    </row>
    <row r="9774" spans="26:27" x14ac:dyDescent="0.2">
      <c r="Z9774" s="38">
        <v>9766</v>
      </c>
      <c r="AA9774" s="1">
        <v>36348.812882133774</v>
      </c>
    </row>
    <row r="9775" spans="26:27" x14ac:dyDescent="0.2">
      <c r="Z9775" s="38">
        <v>9767</v>
      </c>
      <c r="AA9775" s="1">
        <v>36151.746406401267</v>
      </c>
    </row>
    <row r="9776" spans="26:27" x14ac:dyDescent="0.2">
      <c r="Z9776" s="38">
        <v>9768</v>
      </c>
      <c r="AA9776" s="1">
        <v>37349.94623350304</v>
      </c>
    </row>
    <row r="9777" spans="26:27" x14ac:dyDescent="0.2">
      <c r="Z9777" s="38">
        <v>9769</v>
      </c>
      <c r="AA9777" s="1">
        <v>36500.096399531933</v>
      </c>
    </row>
    <row r="9778" spans="26:27" x14ac:dyDescent="0.2">
      <c r="Z9778" s="38">
        <v>9770</v>
      </c>
      <c r="AA9778" s="1">
        <v>36973.895761658496</v>
      </c>
    </row>
    <row r="9779" spans="26:27" x14ac:dyDescent="0.2">
      <c r="Z9779" s="38">
        <v>9771</v>
      </c>
      <c r="AA9779" s="1">
        <v>36556.703845286713</v>
      </c>
    </row>
    <row r="9780" spans="26:27" x14ac:dyDescent="0.2">
      <c r="Z9780" s="38">
        <v>9772</v>
      </c>
      <c r="AA9780" s="1">
        <v>36141.965964615083</v>
      </c>
    </row>
    <row r="9781" spans="26:27" x14ac:dyDescent="0.2">
      <c r="Z9781" s="38">
        <v>9773</v>
      </c>
      <c r="AA9781" s="1">
        <v>36951.929454223908</v>
      </c>
    </row>
    <row r="9782" spans="26:27" x14ac:dyDescent="0.2">
      <c r="Z9782" s="38">
        <v>9774</v>
      </c>
      <c r="AA9782" s="1">
        <v>36038.903937935916</v>
      </c>
    </row>
    <row r="9783" spans="26:27" x14ac:dyDescent="0.2">
      <c r="Z9783" s="38">
        <v>9775</v>
      </c>
      <c r="AA9783" s="1">
        <v>37206.041176622297</v>
      </c>
    </row>
    <row r="9784" spans="26:27" x14ac:dyDescent="0.2">
      <c r="Z9784" s="38">
        <v>9776</v>
      </c>
      <c r="AA9784" s="1">
        <v>37152.585050964059</v>
      </c>
    </row>
    <row r="9785" spans="26:27" x14ac:dyDescent="0.2">
      <c r="Z9785" s="38">
        <v>9777</v>
      </c>
      <c r="AA9785" s="1">
        <v>35801.831570446579</v>
      </c>
    </row>
    <row r="9786" spans="26:27" x14ac:dyDescent="0.2">
      <c r="Z9786" s="38">
        <v>9778</v>
      </c>
      <c r="AA9786" s="1">
        <v>36503.587094498398</v>
      </c>
    </row>
    <row r="9787" spans="26:27" x14ac:dyDescent="0.2">
      <c r="Z9787" s="38">
        <v>9779</v>
      </c>
      <c r="AA9787" s="1">
        <v>36113.244429537808</v>
      </c>
    </row>
    <row r="9788" spans="26:27" x14ac:dyDescent="0.2">
      <c r="Z9788" s="38">
        <v>9780</v>
      </c>
      <c r="AA9788" s="1">
        <v>36298.415761160722</v>
      </c>
    </row>
    <row r="9789" spans="26:27" x14ac:dyDescent="0.2">
      <c r="Z9789" s="38">
        <v>9781</v>
      </c>
      <c r="AA9789" s="1">
        <v>36984.970559655987</v>
      </c>
    </row>
    <row r="9790" spans="26:27" x14ac:dyDescent="0.2">
      <c r="Z9790" s="38">
        <v>9782</v>
      </c>
      <c r="AA9790" s="1">
        <v>36152.409303240158</v>
      </c>
    </row>
    <row r="9791" spans="26:27" x14ac:dyDescent="0.2">
      <c r="Z9791" s="38">
        <v>9783</v>
      </c>
      <c r="AA9791" s="1">
        <v>35886.460258904437</v>
      </c>
    </row>
    <row r="9792" spans="26:27" x14ac:dyDescent="0.2">
      <c r="Z9792" s="38">
        <v>9784</v>
      </c>
      <c r="AA9792" s="1">
        <v>36074.091507959085</v>
      </c>
    </row>
    <row r="9793" spans="26:27" x14ac:dyDescent="0.2">
      <c r="Z9793" s="38">
        <v>9785</v>
      </c>
      <c r="AA9793" s="1">
        <v>35562.385800017619</v>
      </c>
    </row>
    <row r="9794" spans="26:27" x14ac:dyDescent="0.2">
      <c r="Z9794" s="38">
        <v>9786</v>
      </c>
      <c r="AA9794" s="1">
        <v>37110.074337709375</v>
      </c>
    </row>
    <row r="9795" spans="26:27" x14ac:dyDescent="0.2">
      <c r="Z9795" s="38">
        <v>9787</v>
      </c>
      <c r="AA9795" s="1">
        <v>37206.841302112545</v>
      </c>
    </row>
    <row r="9796" spans="26:27" x14ac:dyDescent="0.2">
      <c r="Z9796" s="38">
        <v>9788</v>
      </c>
      <c r="AA9796" s="1">
        <v>35848.950413576458</v>
      </c>
    </row>
    <row r="9797" spans="26:27" x14ac:dyDescent="0.2">
      <c r="Z9797" s="38">
        <v>9789</v>
      </c>
      <c r="AA9797" s="1">
        <v>36794.173721710613</v>
      </c>
    </row>
    <row r="9798" spans="26:27" x14ac:dyDescent="0.2">
      <c r="Z9798" s="38">
        <v>9790</v>
      </c>
      <c r="AA9798" s="1">
        <v>36189.301225523952</v>
      </c>
    </row>
    <row r="9799" spans="26:27" x14ac:dyDescent="0.2">
      <c r="Z9799" s="38">
        <v>9791</v>
      </c>
      <c r="AA9799" s="1">
        <v>36481.401977682413</v>
      </c>
    </row>
    <row r="9800" spans="26:27" x14ac:dyDescent="0.2">
      <c r="Z9800" s="38">
        <v>9792</v>
      </c>
      <c r="AA9800" s="1">
        <v>36810.690269074687</v>
      </c>
    </row>
    <row r="9801" spans="26:27" x14ac:dyDescent="0.2">
      <c r="Z9801" s="38">
        <v>9793</v>
      </c>
      <c r="AA9801" s="1">
        <v>36036.528497357147</v>
      </c>
    </row>
    <row r="9802" spans="26:27" x14ac:dyDescent="0.2">
      <c r="Z9802" s="38">
        <v>9794</v>
      </c>
      <c r="AA9802" s="1">
        <v>35875.100953212459</v>
      </c>
    </row>
    <row r="9803" spans="26:27" x14ac:dyDescent="0.2">
      <c r="Z9803" s="38">
        <v>9795</v>
      </c>
      <c r="AA9803" s="1">
        <v>35741.858235746389</v>
      </c>
    </row>
    <row r="9804" spans="26:27" x14ac:dyDescent="0.2">
      <c r="Z9804" s="38">
        <v>9796</v>
      </c>
      <c r="AA9804" s="1">
        <v>35728.495505180057</v>
      </c>
    </row>
    <row r="9805" spans="26:27" x14ac:dyDescent="0.2">
      <c r="Z9805" s="38">
        <v>9797</v>
      </c>
      <c r="AA9805" s="1">
        <v>36653.033794979201</v>
      </c>
    </row>
    <row r="9806" spans="26:27" x14ac:dyDescent="0.2">
      <c r="Z9806" s="38">
        <v>9798</v>
      </c>
      <c r="AA9806" s="1">
        <v>37066.387258184048</v>
      </c>
    </row>
    <row r="9807" spans="26:27" x14ac:dyDescent="0.2">
      <c r="Z9807" s="38">
        <v>9799</v>
      </c>
      <c r="AA9807" s="1">
        <v>36669.811991323921</v>
      </c>
    </row>
    <row r="9808" spans="26:27" x14ac:dyDescent="0.2">
      <c r="Z9808" s="38">
        <v>9800</v>
      </c>
      <c r="AA9808" s="1">
        <v>36551.560310274836</v>
      </c>
    </row>
    <row r="9809" spans="26:27" x14ac:dyDescent="0.2">
      <c r="Z9809" s="38">
        <v>9801</v>
      </c>
      <c r="AA9809" s="1">
        <v>36984.480419841391</v>
      </c>
    </row>
    <row r="9810" spans="26:27" x14ac:dyDescent="0.2">
      <c r="Z9810" s="38">
        <v>9802</v>
      </c>
      <c r="AA9810" s="1">
        <v>36489.332034871935</v>
      </c>
    </row>
    <row r="9811" spans="26:27" x14ac:dyDescent="0.2">
      <c r="Z9811" s="38">
        <v>9803</v>
      </c>
      <c r="AA9811" s="1">
        <v>36398.392431032073</v>
      </c>
    </row>
    <row r="9812" spans="26:27" x14ac:dyDescent="0.2">
      <c r="Z9812" s="38">
        <v>9804</v>
      </c>
      <c r="AA9812" s="1">
        <v>36562.848247591974</v>
      </c>
    </row>
    <row r="9813" spans="26:27" x14ac:dyDescent="0.2">
      <c r="Z9813" s="38">
        <v>9805</v>
      </c>
      <c r="AA9813" s="1">
        <v>37244.544662730914</v>
      </c>
    </row>
    <row r="9814" spans="26:27" x14ac:dyDescent="0.2">
      <c r="Z9814" s="38">
        <v>9806</v>
      </c>
      <c r="AA9814" s="1">
        <v>37019.297845966183</v>
      </c>
    </row>
    <row r="9815" spans="26:27" x14ac:dyDescent="0.2">
      <c r="Z9815" s="38">
        <v>9807</v>
      </c>
      <c r="AA9815" s="1">
        <v>36063.620978097169</v>
      </c>
    </row>
    <row r="9816" spans="26:27" x14ac:dyDescent="0.2">
      <c r="Z9816" s="38">
        <v>9808</v>
      </c>
      <c r="AA9816" s="1">
        <v>36659.687083936347</v>
      </c>
    </row>
    <row r="9817" spans="26:27" x14ac:dyDescent="0.2">
      <c r="Z9817" s="38">
        <v>9809</v>
      </c>
      <c r="AA9817" s="1">
        <v>36541.654256722373</v>
      </c>
    </row>
    <row r="9818" spans="26:27" x14ac:dyDescent="0.2">
      <c r="Z9818" s="38">
        <v>9810</v>
      </c>
      <c r="AA9818" s="1">
        <v>35342.980753071468</v>
      </c>
    </row>
    <row r="9819" spans="26:27" x14ac:dyDescent="0.2">
      <c r="Z9819" s="38">
        <v>9811</v>
      </c>
      <c r="AA9819" s="1">
        <v>36580.033263342106</v>
      </c>
    </row>
    <row r="9820" spans="26:27" x14ac:dyDescent="0.2">
      <c r="Z9820" s="38">
        <v>9812</v>
      </c>
      <c r="AA9820" s="1">
        <v>37147.49127935178</v>
      </c>
    </row>
    <row r="9821" spans="26:27" x14ac:dyDescent="0.2">
      <c r="Z9821" s="38">
        <v>9813</v>
      </c>
      <c r="AA9821" s="1">
        <v>35852.671794610345</v>
      </c>
    </row>
    <row r="9822" spans="26:27" x14ac:dyDescent="0.2">
      <c r="Z9822" s="38">
        <v>9814</v>
      </c>
      <c r="AA9822" s="1">
        <v>36775.321194381009</v>
      </c>
    </row>
    <row r="9823" spans="26:27" x14ac:dyDescent="0.2">
      <c r="Z9823" s="38">
        <v>9815</v>
      </c>
      <c r="AA9823" s="1">
        <v>36797.323732645847</v>
      </c>
    </row>
    <row r="9824" spans="26:27" x14ac:dyDescent="0.2">
      <c r="Z9824" s="38">
        <v>9816</v>
      </c>
      <c r="AA9824" s="1">
        <v>36533.578508773637</v>
      </c>
    </row>
    <row r="9825" spans="26:27" x14ac:dyDescent="0.2">
      <c r="Z9825" s="38">
        <v>9817</v>
      </c>
      <c r="AA9825" s="1">
        <v>36588.05982824845</v>
      </c>
    </row>
    <row r="9826" spans="26:27" x14ac:dyDescent="0.2">
      <c r="Z9826" s="38">
        <v>9818</v>
      </c>
      <c r="AA9826" s="1">
        <v>36565.798109651434</v>
      </c>
    </row>
    <row r="9827" spans="26:27" x14ac:dyDescent="0.2">
      <c r="Z9827" s="38">
        <v>9819</v>
      </c>
      <c r="AA9827" s="1">
        <v>36481.384647321582</v>
      </c>
    </row>
    <row r="9828" spans="26:27" x14ac:dyDescent="0.2">
      <c r="Z9828" s="38">
        <v>9820</v>
      </c>
      <c r="AA9828" s="1">
        <v>36920.062086509613</v>
      </c>
    </row>
    <row r="9829" spans="26:27" x14ac:dyDescent="0.2">
      <c r="Z9829" s="38">
        <v>9821</v>
      </c>
      <c r="AA9829" s="1">
        <v>36702.692654959828</v>
      </c>
    </row>
    <row r="9830" spans="26:27" x14ac:dyDescent="0.2">
      <c r="Z9830" s="38">
        <v>9822</v>
      </c>
      <c r="AA9830" s="1">
        <v>36323.383058810039</v>
      </c>
    </row>
    <row r="9831" spans="26:27" x14ac:dyDescent="0.2">
      <c r="Z9831" s="38">
        <v>9823</v>
      </c>
      <c r="AA9831" s="1">
        <v>36685.290059364837</v>
      </c>
    </row>
    <row r="9832" spans="26:27" x14ac:dyDescent="0.2">
      <c r="Z9832" s="38">
        <v>9824</v>
      </c>
      <c r="AA9832" s="1">
        <v>35758.304136097118</v>
      </c>
    </row>
    <row r="9833" spans="26:27" x14ac:dyDescent="0.2">
      <c r="Z9833" s="38">
        <v>9825</v>
      </c>
      <c r="AA9833" s="1">
        <v>35534.64509008576</v>
      </c>
    </row>
    <row r="9834" spans="26:27" x14ac:dyDescent="0.2">
      <c r="Z9834" s="38">
        <v>9826</v>
      </c>
      <c r="AA9834" s="1">
        <v>37969.715322449905</v>
      </c>
    </row>
    <row r="9835" spans="26:27" x14ac:dyDescent="0.2">
      <c r="Z9835" s="38">
        <v>9827</v>
      </c>
      <c r="AA9835" s="1">
        <v>36628.045919467608</v>
      </c>
    </row>
    <row r="9836" spans="26:27" x14ac:dyDescent="0.2">
      <c r="Z9836" s="38">
        <v>9828</v>
      </c>
      <c r="AA9836" s="1">
        <v>36439.945932074319</v>
      </c>
    </row>
    <row r="9837" spans="26:27" x14ac:dyDescent="0.2">
      <c r="Z9837" s="38">
        <v>9829</v>
      </c>
      <c r="AA9837" s="1">
        <v>36679.266489652837</v>
      </c>
    </row>
    <row r="9838" spans="26:27" x14ac:dyDescent="0.2">
      <c r="Z9838" s="38">
        <v>9830</v>
      </c>
      <c r="AA9838" s="1">
        <v>36454.744776126303</v>
      </c>
    </row>
    <row r="9839" spans="26:27" x14ac:dyDescent="0.2">
      <c r="Z9839" s="38">
        <v>9831</v>
      </c>
      <c r="AA9839" s="1">
        <v>36571.927324958015</v>
      </c>
    </row>
    <row r="9840" spans="26:27" x14ac:dyDescent="0.2">
      <c r="Z9840" s="38">
        <v>9832</v>
      </c>
      <c r="AA9840" s="1">
        <v>35725.979127836807</v>
      </c>
    </row>
    <row r="9841" spans="26:27" x14ac:dyDescent="0.2">
      <c r="Z9841" s="38">
        <v>9833</v>
      </c>
      <c r="AA9841" s="1">
        <v>36151.698643763913</v>
      </c>
    </row>
    <row r="9842" spans="26:27" x14ac:dyDescent="0.2">
      <c r="Z9842" s="38">
        <v>9834</v>
      </c>
      <c r="AA9842" s="1">
        <v>35663.63273937437</v>
      </c>
    </row>
    <row r="9843" spans="26:27" x14ac:dyDescent="0.2">
      <c r="Z9843" s="38">
        <v>9835</v>
      </c>
      <c r="AA9843" s="1">
        <v>35977.16584773839</v>
      </c>
    </row>
    <row r="9844" spans="26:27" x14ac:dyDescent="0.2">
      <c r="Z9844" s="38">
        <v>9836</v>
      </c>
      <c r="AA9844" s="1">
        <v>36771.407696183727</v>
      </c>
    </row>
    <row r="9845" spans="26:27" x14ac:dyDescent="0.2">
      <c r="Z9845" s="38">
        <v>9837</v>
      </c>
      <c r="AA9845" s="1">
        <v>37068.762283504788</v>
      </c>
    </row>
    <row r="9846" spans="26:27" x14ac:dyDescent="0.2">
      <c r="Z9846" s="38">
        <v>9838</v>
      </c>
      <c r="AA9846" s="1">
        <v>36151.955281755378</v>
      </c>
    </row>
    <row r="9847" spans="26:27" x14ac:dyDescent="0.2">
      <c r="Z9847" s="38">
        <v>9839</v>
      </c>
      <c r="AA9847" s="1">
        <v>36595.764742163723</v>
      </c>
    </row>
    <row r="9848" spans="26:27" x14ac:dyDescent="0.2">
      <c r="Z9848" s="38">
        <v>9840</v>
      </c>
      <c r="AA9848" s="1">
        <v>36308.067097480911</v>
      </c>
    </row>
    <row r="9849" spans="26:27" x14ac:dyDescent="0.2">
      <c r="Z9849" s="38">
        <v>9841</v>
      </c>
      <c r="AA9849" s="1">
        <v>36346.621862919521</v>
      </c>
    </row>
    <row r="9850" spans="26:27" x14ac:dyDescent="0.2">
      <c r="Z9850" s="38">
        <v>9842</v>
      </c>
      <c r="AA9850" s="1">
        <v>37241.660873740533</v>
      </c>
    </row>
    <row r="9851" spans="26:27" x14ac:dyDescent="0.2">
      <c r="Z9851" s="38">
        <v>9843</v>
      </c>
      <c r="AA9851" s="1">
        <v>36656.552773357369</v>
      </c>
    </row>
    <row r="9852" spans="26:27" x14ac:dyDescent="0.2">
      <c r="Z9852" s="38">
        <v>9844</v>
      </c>
      <c r="AA9852" s="1">
        <v>36207.927140542903</v>
      </c>
    </row>
    <row r="9853" spans="26:27" x14ac:dyDescent="0.2">
      <c r="Z9853" s="38">
        <v>9845</v>
      </c>
      <c r="AA9853" s="1">
        <v>36424.378209210656</v>
      </c>
    </row>
    <row r="9854" spans="26:27" x14ac:dyDescent="0.2">
      <c r="Z9854" s="38">
        <v>9846</v>
      </c>
      <c r="AA9854" s="1">
        <v>36692.489553312429</v>
      </c>
    </row>
    <row r="9855" spans="26:27" x14ac:dyDescent="0.2">
      <c r="Z9855" s="38">
        <v>9847</v>
      </c>
      <c r="AA9855" s="1">
        <v>36028.854560907217</v>
      </c>
    </row>
    <row r="9856" spans="26:27" x14ac:dyDescent="0.2">
      <c r="Z9856" s="38">
        <v>9848</v>
      </c>
      <c r="AA9856" s="1">
        <v>36434.630905076498</v>
      </c>
    </row>
    <row r="9857" spans="26:27" x14ac:dyDescent="0.2">
      <c r="Z9857" s="38">
        <v>9849</v>
      </c>
      <c r="AA9857" s="1">
        <v>35316.905843106077</v>
      </c>
    </row>
    <row r="9858" spans="26:27" x14ac:dyDescent="0.2">
      <c r="Z9858" s="38">
        <v>9850</v>
      </c>
      <c r="AA9858" s="1">
        <v>36927.10762734829</v>
      </c>
    </row>
    <row r="9859" spans="26:27" x14ac:dyDescent="0.2">
      <c r="Z9859" s="38">
        <v>9851</v>
      </c>
      <c r="AA9859" s="1">
        <v>36932.287487320667</v>
      </c>
    </row>
    <row r="9860" spans="26:27" x14ac:dyDescent="0.2">
      <c r="Z9860" s="38">
        <v>9852</v>
      </c>
      <c r="AA9860" s="1">
        <v>36234.042121736959</v>
      </c>
    </row>
    <row r="9861" spans="26:27" x14ac:dyDescent="0.2">
      <c r="Z9861" s="38">
        <v>9853</v>
      </c>
      <c r="AA9861" s="1">
        <v>35433.125597750128</v>
      </c>
    </row>
    <row r="9862" spans="26:27" x14ac:dyDescent="0.2">
      <c r="Z9862" s="38">
        <v>9854</v>
      </c>
      <c r="AA9862" s="1">
        <v>36605.099866929413</v>
      </c>
    </row>
    <row r="9863" spans="26:27" x14ac:dyDescent="0.2">
      <c r="Z9863" s="38">
        <v>9855</v>
      </c>
      <c r="AA9863" s="1">
        <v>36530.811259482507</v>
      </c>
    </row>
    <row r="9864" spans="26:27" x14ac:dyDescent="0.2">
      <c r="Z9864" s="38">
        <v>9856</v>
      </c>
      <c r="AA9864" s="1">
        <v>36717.448629586121</v>
      </c>
    </row>
    <row r="9865" spans="26:27" x14ac:dyDescent="0.2">
      <c r="Z9865" s="38">
        <v>9857</v>
      </c>
      <c r="AA9865" s="1">
        <v>36589.700706207499</v>
      </c>
    </row>
    <row r="9866" spans="26:27" x14ac:dyDescent="0.2">
      <c r="Z9866" s="38">
        <v>9858</v>
      </c>
      <c r="AA9866" s="1">
        <v>36201.114406921508</v>
      </c>
    </row>
    <row r="9867" spans="26:27" x14ac:dyDescent="0.2">
      <c r="Z9867" s="38">
        <v>9859</v>
      </c>
      <c r="AA9867" s="1">
        <v>36850.740965960067</v>
      </c>
    </row>
    <row r="9868" spans="26:27" x14ac:dyDescent="0.2">
      <c r="Z9868" s="38">
        <v>9860</v>
      </c>
      <c r="AA9868" s="1">
        <v>36143.1273052982</v>
      </c>
    </row>
    <row r="9869" spans="26:27" x14ac:dyDescent="0.2">
      <c r="Z9869" s="38">
        <v>9861</v>
      </c>
      <c r="AA9869" s="1">
        <v>36882.988622943012</v>
      </c>
    </row>
    <row r="9870" spans="26:27" x14ac:dyDescent="0.2">
      <c r="Z9870" s="38">
        <v>9862</v>
      </c>
      <c r="AA9870" s="1">
        <v>35697.254444174192</v>
      </c>
    </row>
    <row r="9871" spans="26:27" x14ac:dyDescent="0.2">
      <c r="Z9871" s="38">
        <v>9863</v>
      </c>
      <c r="AA9871" s="1">
        <v>36734.115419888622</v>
      </c>
    </row>
    <row r="9872" spans="26:27" x14ac:dyDescent="0.2">
      <c r="Z9872" s="38">
        <v>9864</v>
      </c>
      <c r="AA9872" s="1">
        <v>36046.882000111189</v>
      </c>
    </row>
    <row r="9873" spans="26:27" x14ac:dyDescent="0.2">
      <c r="Z9873" s="38">
        <v>9865</v>
      </c>
      <c r="AA9873" s="1">
        <v>35314.72342646082</v>
      </c>
    </row>
    <row r="9874" spans="26:27" x14ac:dyDescent="0.2">
      <c r="Z9874" s="38">
        <v>9866</v>
      </c>
      <c r="AA9874" s="1">
        <v>35606.404932912483</v>
      </c>
    </row>
    <row r="9875" spans="26:27" x14ac:dyDescent="0.2">
      <c r="Z9875" s="38">
        <v>9867</v>
      </c>
      <c r="AA9875" s="1">
        <v>37233.754308459349</v>
      </c>
    </row>
    <row r="9876" spans="26:27" x14ac:dyDescent="0.2">
      <c r="Z9876" s="38">
        <v>9868</v>
      </c>
      <c r="AA9876" s="1">
        <v>36735.294759295764</v>
      </c>
    </row>
    <row r="9877" spans="26:27" x14ac:dyDescent="0.2">
      <c r="Z9877" s="38">
        <v>9869</v>
      </c>
      <c r="AA9877" s="1">
        <v>36246.406755264921</v>
      </c>
    </row>
    <row r="9878" spans="26:27" x14ac:dyDescent="0.2">
      <c r="Z9878" s="38">
        <v>9870</v>
      </c>
      <c r="AA9878" s="1">
        <v>36880.311231596519</v>
      </c>
    </row>
    <row r="9879" spans="26:27" x14ac:dyDescent="0.2">
      <c r="Z9879" s="38">
        <v>9871</v>
      </c>
      <c r="AA9879" s="1">
        <v>36651.021464270903</v>
      </c>
    </row>
    <row r="9880" spans="26:27" x14ac:dyDescent="0.2">
      <c r="Z9880" s="38">
        <v>9872</v>
      </c>
      <c r="AA9880" s="1">
        <v>36620.832845878307</v>
      </c>
    </row>
    <row r="9881" spans="26:27" x14ac:dyDescent="0.2">
      <c r="Z9881" s="38">
        <v>9873</v>
      </c>
      <c r="AA9881" s="1">
        <v>36658.007277127857</v>
      </c>
    </row>
    <row r="9882" spans="26:27" x14ac:dyDescent="0.2">
      <c r="Z9882" s="38">
        <v>9874</v>
      </c>
      <c r="AA9882" s="1">
        <v>36172.271178555166</v>
      </c>
    </row>
    <row r="9883" spans="26:27" x14ac:dyDescent="0.2">
      <c r="Z9883" s="38">
        <v>9875</v>
      </c>
      <c r="AA9883" s="1">
        <v>36640.905803615897</v>
      </c>
    </row>
    <row r="9884" spans="26:27" x14ac:dyDescent="0.2">
      <c r="Z9884" s="38">
        <v>9876</v>
      </c>
      <c r="AA9884" s="1">
        <v>36240.076575118503</v>
      </c>
    </row>
    <row r="9885" spans="26:27" x14ac:dyDescent="0.2">
      <c r="Z9885" s="38">
        <v>9877</v>
      </c>
      <c r="AA9885" s="1">
        <v>37022.249874487024</v>
      </c>
    </row>
    <row r="9886" spans="26:27" x14ac:dyDescent="0.2">
      <c r="Z9886" s="38">
        <v>9878</v>
      </c>
      <c r="AA9886" s="1">
        <v>36566.987841092508</v>
      </c>
    </row>
    <row r="9887" spans="26:27" x14ac:dyDescent="0.2">
      <c r="Z9887" s="38">
        <v>9879</v>
      </c>
      <c r="AA9887" s="1">
        <v>35794.927222283623</v>
      </c>
    </row>
    <row r="9888" spans="26:27" x14ac:dyDescent="0.2">
      <c r="Z9888" s="38">
        <v>9880</v>
      </c>
      <c r="AA9888" s="1">
        <v>36576.805973566501</v>
      </c>
    </row>
    <row r="9889" spans="26:27" x14ac:dyDescent="0.2">
      <c r="Z9889" s="38">
        <v>9881</v>
      </c>
      <c r="AA9889" s="1">
        <v>36886.271896078862</v>
      </c>
    </row>
    <row r="9890" spans="26:27" x14ac:dyDescent="0.2">
      <c r="Z9890" s="38">
        <v>9882</v>
      </c>
      <c r="AA9890" s="1">
        <v>37043.833073412563</v>
      </c>
    </row>
    <row r="9891" spans="26:27" x14ac:dyDescent="0.2">
      <c r="Z9891" s="38">
        <v>9883</v>
      </c>
      <c r="AA9891" s="1">
        <v>36384.367677123162</v>
      </c>
    </row>
    <row r="9892" spans="26:27" x14ac:dyDescent="0.2">
      <c r="Z9892" s="38">
        <v>9884</v>
      </c>
      <c r="AA9892" s="1">
        <v>36146.986734494974</v>
      </c>
    </row>
    <row r="9893" spans="26:27" x14ac:dyDescent="0.2">
      <c r="Z9893" s="38">
        <v>9885</v>
      </c>
      <c r="AA9893" s="1">
        <v>36415.530136380999</v>
      </c>
    </row>
    <row r="9894" spans="26:27" x14ac:dyDescent="0.2">
      <c r="Z9894" s="38">
        <v>9886</v>
      </c>
      <c r="AA9894" s="1">
        <v>36249.998855152407</v>
      </c>
    </row>
    <row r="9895" spans="26:27" x14ac:dyDescent="0.2">
      <c r="Z9895" s="38">
        <v>9887</v>
      </c>
      <c r="AA9895" s="1">
        <v>35798.147681386537</v>
      </c>
    </row>
    <row r="9896" spans="26:27" x14ac:dyDescent="0.2">
      <c r="Z9896" s="38">
        <v>9888</v>
      </c>
      <c r="AA9896" s="1">
        <v>36220.926052697498</v>
      </c>
    </row>
    <row r="9897" spans="26:27" x14ac:dyDescent="0.2">
      <c r="Z9897" s="38">
        <v>9889</v>
      </c>
      <c r="AA9897" s="1">
        <v>35825.137481946258</v>
      </c>
    </row>
    <row r="9898" spans="26:27" x14ac:dyDescent="0.2">
      <c r="Z9898" s="38">
        <v>9890</v>
      </c>
      <c r="AA9898" s="1">
        <v>35426.667886751689</v>
      </c>
    </row>
    <row r="9899" spans="26:27" x14ac:dyDescent="0.2">
      <c r="Z9899" s="38">
        <v>9891</v>
      </c>
      <c r="AA9899" s="1">
        <v>35782.073432400743</v>
      </c>
    </row>
    <row r="9900" spans="26:27" x14ac:dyDescent="0.2">
      <c r="Z9900" s="38">
        <v>9892</v>
      </c>
      <c r="AA9900" s="1">
        <v>36289.57877267983</v>
      </c>
    </row>
    <row r="9901" spans="26:27" x14ac:dyDescent="0.2">
      <c r="Z9901" s="38">
        <v>9893</v>
      </c>
      <c r="AA9901" s="1">
        <v>35804.937335993498</v>
      </c>
    </row>
    <row r="9902" spans="26:27" x14ac:dyDescent="0.2">
      <c r="Z9902" s="38">
        <v>9894</v>
      </c>
      <c r="AA9902" s="1">
        <v>36904.627499891736</v>
      </c>
    </row>
    <row r="9903" spans="26:27" x14ac:dyDescent="0.2">
      <c r="Z9903" s="38">
        <v>9895</v>
      </c>
      <c r="AA9903" s="1">
        <v>36604.880743984744</v>
      </c>
    </row>
    <row r="9904" spans="26:27" x14ac:dyDescent="0.2">
      <c r="Z9904" s="38">
        <v>9896</v>
      </c>
      <c r="AA9904" s="1">
        <v>36421.060663356082</v>
      </c>
    </row>
    <row r="9905" spans="26:27" x14ac:dyDescent="0.2">
      <c r="Z9905" s="38">
        <v>9897</v>
      </c>
      <c r="AA9905" s="1">
        <v>35962.064499585373</v>
      </c>
    </row>
    <row r="9906" spans="26:27" x14ac:dyDescent="0.2">
      <c r="Z9906" s="38">
        <v>9898</v>
      </c>
      <c r="AA9906" s="1">
        <v>36768.901838496247</v>
      </c>
    </row>
    <row r="9907" spans="26:27" x14ac:dyDescent="0.2">
      <c r="Z9907" s="38">
        <v>9899</v>
      </c>
      <c r="AA9907" s="1">
        <v>36815.013556940386</v>
      </c>
    </row>
    <row r="9908" spans="26:27" x14ac:dyDescent="0.2">
      <c r="Z9908" s="38">
        <v>9900</v>
      </c>
      <c r="AA9908" s="1">
        <v>36661.679926398763</v>
      </c>
    </row>
    <row r="9909" spans="26:27" x14ac:dyDescent="0.2">
      <c r="Z9909" s="38">
        <v>9901</v>
      </c>
      <c r="AA9909" s="1">
        <v>35947.036282213798</v>
      </c>
    </row>
    <row r="9910" spans="26:27" x14ac:dyDescent="0.2">
      <c r="Z9910" s="38">
        <v>9902</v>
      </c>
      <c r="AA9910" s="1">
        <v>35588.218339629246</v>
      </c>
    </row>
    <row r="9911" spans="26:27" x14ac:dyDescent="0.2">
      <c r="Z9911" s="38">
        <v>9903</v>
      </c>
      <c r="AA9911" s="1">
        <v>35202.411801304959</v>
      </c>
    </row>
    <row r="9912" spans="26:27" x14ac:dyDescent="0.2">
      <c r="Z9912" s="38">
        <v>9904</v>
      </c>
      <c r="AA9912" s="1">
        <v>36654.587229439159</v>
      </c>
    </row>
    <row r="9913" spans="26:27" x14ac:dyDescent="0.2">
      <c r="Z9913" s="38">
        <v>9905</v>
      </c>
      <c r="AA9913" s="1">
        <v>36504.479695875889</v>
      </c>
    </row>
    <row r="9914" spans="26:27" x14ac:dyDescent="0.2">
      <c r="Z9914" s="38">
        <v>9906</v>
      </c>
      <c r="AA9914" s="1">
        <v>36685.047398868941</v>
      </c>
    </row>
    <row r="9915" spans="26:27" x14ac:dyDescent="0.2">
      <c r="Z9915" s="38">
        <v>9907</v>
      </c>
      <c r="AA9915" s="1">
        <v>36179.370384051799</v>
      </c>
    </row>
    <row r="9916" spans="26:27" x14ac:dyDescent="0.2">
      <c r="Z9916" s="38">
        <v>9908</v>
      </c>
      <c r="AA9916" s="1">
        <v>36380.574357790414</v>
      </c>
    </row>
    <row r="9917" spans="26:27" x14ac:dyDescent="0.2">
      <c r="Z9917" s="38">
        <v>9909</v>
      </c>
      <c r="AA9917" s="1">
        <v>37468.415136240161</v>
      </c>
    </row>
    <row r="9918" spans="26:27" x14ac:dyDescent="0.2">
      <c r="Z9918" s="38">
        <v>9910</v>
      </c>
      <c r="AA9918" s="1">
        <v>35906.793136355904</v>
      </c>
    </row>
    <row r="9919" spans="26:27" x14ac:dyDescent="0.2">
      <c r="Z9919" s="38">
        <v>9911</v>
      </c>
      <c r="AA9919" s="1">
        <v>37367.144576000646</v>
      </c>
    </row>
    <row r="9920" spans="26:27" x14ac:dyDescent="0.2">
      <c r="Z9920" s="38">
        <v>9912</v>
      </c>
      <c r="AA9920" s="1">
        <v>36757.773885974908</v>
      </c>
    </row>
    <row r="9921" spans="26:27" x14ac:dyDescent="0.2">
      <c r="Z9921" s="38">
        <v>9913</v>
      </c>
      <c r="AA9921" s="1">
        <v>36416.103284451354</v>
      </c>
    </row>
    <row r="9922" spans="26:27" x14ac:dyDescent="0.2">
      <c r="Z9922" s="38">
        <v>9914</v>
      </c>
      <c r="AA9922" s="1">
        <v>36877.020030403408</v>
      </c>
    </row>
    <row r="9923" spans="26:27" x14ac:dyDescent="0.2">
      <c r="Z9923" s="38">
        <v>9915</v>
      </c>
      <c r="AA9923" s="1">
        <v>36376.160627370948</v>
      </c>
    </row>
    <row r="9924" spans="26:27" x14ac:dyDescent="0.2">
      <c r="Z9924" s="38">
        <v>9916</v>
      </c>
      <c r="AA9924" s="1">
        <v>35573.389456463548</v>
      </c>
    </row>
    <row r="9925" spans="26:27" x14ac:dyDescent="0.2">
      <c r="Z9925" s="38">
        <v>9917</v>
      </c>
      <c r="AA9925" s="1">
        <v>35916.322673907052</v>
      </c>
    </row>
    <row r="9926" spans="26:27" x14ac:dyDescent="0.2">
      <c r="Z9926" s="38">
        <v>9918</v>
      </c>
      <c r="AA9926" s="1">
        <v>36280.894791211278</v>
      </c>
    </row>
    <row r="9927" spans="26:27" x14ac:dyDescent="0.2">
      <c r="Z9927" s="38">
        <v>9919</v>
      </c>
      <c r="AA9927" s="1">
        <v>36021.280829254662</v>
      </c>
    </row>
    <row r="9928" spans="26:27" x14ac:dyDescent="0.2">
      <c r="Z9928" s="38">
        <v>9920</v>
      </c>
      <c r="AA9928" s="1">
        <v>35853.128729355361</v>
      </c>
    </row>
    <row r="9929" spans="26:27" x14ac:dyDescent="0.2">
      <c r="Z9929" s="38">
        <v>9921</v>
      </c>
      <c r="AA9929" s="1">
        <v>35810.767704852755</v>
      </c>
    </row>
    <row r="9930" spans="26:27" x14ac:dyDescent="0.2">
      <c r="Z9930" s="38">
        <v>9922</v>
      </c>
      <c r="AA9930" s="1">
        <v>36848.296117851845</v>
      </c>
    </row>
    <row r="9931" spans="26:27" x14ac:dyDescent="0.2">
      <c r="Z9931" s="38">
        <v>9923</v>
      </c>
      <c r="AA9931" s="1">
        <v>36265.470532397601</v>
      </c>
    </row>
    <row r="9932" spans="26:27" x14ac:dyDescent="0.2">
      <c r="Z9932" s="38">
        <v>9924</v>
      </c>
      <c r="AA9932" s="1">
        <v>36065.178099248267</v>
      </c>
    </row>
    <row r="9933" spans="26:27" x14ac:dyDescent="0.2">
      <c r="Z9933" s="38">
        <v>9925</v>
      </c>
      <c r="AA9933" s="1">
        <v>36722.676949074128</v>
      </c>
    </row>
    <row r="9934" spans="26:27" x14ac:dyDescent="0.2">
      <c r="Z9934" s="38">
        <v>9926</v>
      </c>
      <c r="AA9934" s="1">
        <v>37193.436861511815</v>
      </c>
    </row>
    <row r="9935" spans="26:27" x14ac:dyDescent="0.2">
      <c r="Z9935" s="38">
        <v>9927</v>
      </c>
      <c r="AA9935" s="1">
        <v>36062.993039467729</v>
      </c>
    </row>
    <row r="9936" spans="26:27" x14ac:dyDescent="0.2">
      <c r="Z9936" s="38">
        <v>9928</v>
      </c>
      <c r="AA9936" s="1">
        <v>36450.803486710334</v>
      </c>
    </row>
    <row r="9937" spans="26:27" x14ac:dyDescent="0.2">
      <c r="Z9937" s="38">
        <v>9929</v>
      </c>
      <c r="AA9937" s="1">
        <v>37365.726929453143</v>
      </c>
    </row>
    <row r="9938" spans="26:27" x14ac:dyDescent="0.2">
      <c r="Z9938" s="38">
        <v>9930</v>
      </c>
      <c r="AA9938" s="1">
        <v>36615.255855396637</v>
      </c>
    </row>
    <row r="9939" spans="26:27" x14ac:dyDescent="0.2">
      <c r="Z9939" s="38">
        <v>9931</v>
      </c>
      <c r="AA9939" s="1">
        <v>36701.127462231219</v>
      </c>
    </row>
    <row r="9940" spans="26:27" x14ac:dyDescent="0.2">
      <c r="Z9940" s="38">
        <v>9932</v>
      </c>
      <c r="AA9940" s="1">
        <v>37478.845985359658</v>
      </c>
    </row>
    <row r="9941" spans="26:27" x14ac:dyDescent="0.2">
      <c r="Z9941" s="38">
        <v>9933</v>
      </c>
      <c r="AA9941" s="1">
        <v>36852.376412057303</v>
      </c>
    </row>
    <row r="9942" spans="26:27" x14ac:dyDescent="0.2">
      <c r="Z9942" s="38">
        <v>9934</v>
      </c>
      <c r="AA9942" s="1">
        <v>35689.608374258249</v>
      </c>
    </row>
    <row r="9943" spans="26:27" x14ac:dyDescent="0.2">
      <c r="Z9943" s="38">
        <v>9935</v>
      </c>
      <c r="AA9943" s="1">
        <v>36002.742777594016</v>
      </c>
    </row>
    <row r="9944" spans="26:27" x14ac:dyDescent="0.2">
      <c r="Z9944" s="38">
        <v>9936</v>
      </c>
      <c r="AA9944" s="1">
        <v>36128.248127295643</v>
      </c>
    </row>
    <row r="9945" spans="26:27" x14ac:dyDescent="0.2">
      <c r="Z9945" s="38">
        <v>9937</v>
      </c>
      <c r="AA9945" s="1">
        <v>36021.790533449566</v>
      </c>
    </row>
    <row r="9946" spans="26:27" x14ac:dyDescent="0.2">
      <c r="Z9946" s="38">
        <v>9938</v>
      </c>
      <c r="AA9946" s="1">
        <v>37432.933327834195</v>
      </c>
    </row>
    <row r="9947" spans="26:27" x14ac:dyDescent="0.2">
      <c r="Z9947" s="38">
        <v>9939</v>
      </c>
      <c r="AA9947" s="1">
        <v>36046.839532723381</v>
      </c>
    </row>
    <row r="9948" spans="26:27" x14ac:dyDescent="0.2">
      <c r="Z9948" s="38">
        <v>9940</v>
      </c>
      <c r="AA9948" s="1">
        <v>35775.527603450202</v>
      </c>
    </row>
    <row r="9949" spans="26:27" x14ac:dyDescent="0.2">
      <c r="Z9949" s="38">
        <v>9941</v>
      </c>
      <c r="AA9949" s="1">
        <v>36068.174082038917</v>
      </c>
    </row>
    <row r="9950" spans="26:27" x14ac:dyDescent="0.2">
      <c r="Z9950" s="38">
        <v>9942</v>
      </c>
      <c r="AA9950" s="1">
        <v>36570.857044438715</v>
      </c>
    </row>
    <row r="9951" spans="26:27" x14ac:dyDescent="0.2">
      <c r="Z9951" s="38">
        <v>9943</v>
      </c>
      <c r="AA9951" s="1">
        <v>36247.415182610734</v>
      </c>
    </row>
    <row r="9952" spans="26:27" x14ac:dyDescent="0.2">
      <c r="Z9952" s="38">
        <v>9944</v>
      </c>
      <c r="AA9952" s="1">
        <v>35964.661923842039</v>
      </c>
    </row>
    <row r="9953" spans="26:27" x14ac:dyDescent="0.2">
      <c r="Z9953" s="38">
        <v>9945</v>
      </c>
      <c r="AA9953" s="1">
        <v>37107.461897140332</v>
      </c>
    </row>
    <row r="9954" spans="26:27" x14ac:dyDescent="0.2">
      <c r="Z9954" s="38">
        <v>9946</v>
      </c>
      <c r="AA9954" s="1">
        <v>36296.465552888738</v>
      </c>
    </row>
    <row r="9955" spans="26:27" x14ac:dyDescent="0.2">
      <c r="Z9955" s="38">
        <v>9947</v>
      </c>
      <c r="AA9955" s="1">
        <v>36960.660561478137</v>
      </c>
    </row>
    <row r="9956" spans="26:27" x14ac:dyDescent="0.2">
      <c r="Z9956" s="38">
        <v>9948</v>
      </c>
      <c r="AA9956" s="1">
        <v>36123.236088901089</v>
      </c>
    </row>
    <row r="9957" spans="26:27" x14ac:dyDescent="0.2">
      <c r="Z9957" s="38">
        <v>9949</v>
      </c>
      <c r="AA9957" s="1">
        <v>36778.322874304547</v>
      </c>
    </row>
    <row r="9958" spans="26:27" x14ac:dyDescent="0.2">
      <c r="Z9958" s="38">
        <v>9950</v>
      </c>
      <c r="AA9958" s="1">
        <v>37141.010238548057</v>
      </c>
    </row>
    <row r="9959" spans="26:27" x14ac:dyDescent="0.2">
      <c r="Z9959" s="38">
        <v>9951</v>
      </c>
      <c r="AA9959" s="1">
        <v>36297.964807259559</v>
      </c>
    </row>
    <row r="9960" spans="26:27" x14ac:dyDescent="0.2">
      <c r="Z9960" s="38">
        <v>9952</v>
      </c>
      <c r="AA9960" s="1">
        <v>36749.872309311177</v>
      </c>
    </row>
    <row r="9961" spans="26:27" x14ac:dyDescent="0.2">
      <c r="Z9961" s="38">
        <v>9953</v>
      </c>
      <c r="AA9961" s="1">
        <v>37048.809171667155</v>
      </c>
    </row>
    <row r="9962" spans="26:27" x14ac:dyDescent="0.2">
      <c r="Z9962" s="38">
        <v>9954</v>
      </c>
      <c r="AA9962" s="1">
        <v>37068.399868565015</v>
      </c>
    </row>
    <row r="9963" spans="26:27" x14ac:dyDescent="0.2">
      <c r="Z9963" s="38">
        <v>9955</v>
      </c>
      <c r="AA9963" s="1">
        <v>36467.895004176768</v>
      </c>
    </row>
    <row r="9964" spans="26:27" x14ac:dyDescent="0.2">
      <c r="Z9964" s="38">
        <v>9956</v>
      </c>
      <c r="AA9964" s="1">
        <v>36809.837562441404</v>
      </c>
    </row>
    <row r="9965" spans="26:27" x14ac:dyDescent="0.2">
      <c r="Z9965" s="38">
        <v>9957</v>
      </c>
      <c r="AA9965" s="1">
        <v>36828.798431895848</v>
      </c>
    </row>
    <row r="9966" spans="26:27" x14ac:dyDescent="0.2">
      <c r="Z9966" s="38">
        <v>9958</v>
      </c>
      <c r="AA9966" s="1">
        <v>35717.612267044191</v>
      </c>
    </row>
    <row r="9967" spans="26:27" x14ac:dyDescent="0.2">
      <c r="Z9967" s="38">
        <v>9959</v>
      </c>
      <c r="AA9967" s="1">
        <v>36551.999103753857</v>
      </c>
    </row>
    <row r="9968" spans="26:27" x14ac:dyDescent="0.2">
      <c r="Z9968" s="38">
        <v>9960</v>
      </c>
      <c r="AA9968" s="1">
        <v>37002.93355934674</v>
      </c>
    </row>
    <row r="9969" spans="26:27" x14ac:dyDescent="0.2">
      <c r="Z9969" s="38">
        <v>9961</v>
      </c>
      <c r="AA9969" s="1">
        <v>36855.887630910518</v>
      </c>
    </row>
    <row r="9970" spans="26:27" x14ac:dyDescent="0.2">
      <c r="Z9970" s="38">
        <v>9962</v>
      </c>
      <c r="AA9970" s="1">
        <v>36194.012569923478</v>
      </c>
    </row>
    <row r="9971" spans="26:27" x14ac:dyDescent="0.2">
      <c r="Z9971" s="38">
        <v>9963</v>
      </c>
      <c r="AA9971" s="1">
        <v>36735.396985652027</v>
      </c>
    </row>
    <row r="9972" spans="26:27" x14ac:dyDescent="0.2">
      <c r="Z9972" s="38">
        <v>9964</v>
      </c>
      <c r="AA9972" s="1">
        <v>36807.383064749927</v>
      </c>
    </row>
    <row r="9973" spans="26:27" x14ac:dyDescent="0.2">
      <c r="Z9973" s="38">
        <v>9965</v>
      </c>
      <c r="AA9973" s="1">
        <v>36009.012019985152</v>
      </c>
    </row>
    <row r="9974" spans="26:27" x14ac:dyDescent="0.2">
      <c r="Z9974" s="38">
        <v>9966</v>
      </c>
      <c r="AA9974" s="1">
        <v>36803.137627991804</v>
      </c>
    </row>
    <row r="9975" spans="26:27" x14ac:dyDescent="0.2">
      <c r="Z9975" s="38">
        <v>9967</v>
      </c>
      <c r="AA9975" s="1">
        <v>36781.249747573609</v>
      </c>
    </row>
    <row r="9976" spans="26:27" x14ac:dyDescent="0.2">
      <c r="Z9976" s="38">
        <v>9968</v>
      </c>
      <c r="AA9976" s="1">
        <v>36774.259400120594</v>
      </c>
    </row>
    <row r="9977" spans="26:27" x14ac:dyDescent="0.2">
      <c r="Z9977" s="38">
        <v>9969</v>
      </c>
      <c r="AA9977" s="1">
        <v>37327.25292074211</v>
      </c>
    </row>
    <row r="9978" spans="26:27" x14ac:dyDescent="0.2">
      <c r="Z9978" s="38">
        <v>9970</v>
      </c>
      <c r="AA9978" s="1">
        <v>35827.436169074746</v>
      </c>
    </row>
    <row r="9979" spans="26:27" x14ac:dyDescent="0.2">
      <c r="Z9979" s="38">
        <v>9971</v>
      </c>
      <c r="AA9979" s="1">
        <v>36621.096483133224</v>
      </c>
    </row>
    <row r="9980" spans="26:27" x14ac:dyDescent="0.2">
      <c r="Z9980" s="38">
        <v>9972</v>
      </c>
      <c r="AA9980" s="1">
        <v>36428.599139375357</v>
      </c>
    </row>
    <row r="9981" spans="26:27" x14ac:dyDescent="0.2">
      <c r="Z9981" s="38">
        <v>9973</v>
      </c>
      <c r="AA9981" s="1">
        <v>36579.627495764929</v>
      </c>
    </row>
    <row r="9982" spans="26:27" x14ac:dyDescent="0.2">
      <c r="Z9982" s="38">
        <v>9974</v>
      </c>
      <c r="AA9982" s="1">
        <v>37427.207366169008</v>
      </c>
    </row>
    <row r="9983" spans="26:27" x14ac:dyDescent="0.2">
      <c r="Z9983" s="38">
        <v>9975</v>
      </c>
      <c r="AA9983" s="1">
        <v>36938.292037894651</v>
      </c>
    </row>
    <row r="9984" spans="26:27" x14ac:dyDescent="0.2">
      <c r="Z9984" s="38">
        <v>9976</v>
      </c>
      <c r="AA9984" s="1">
        <v>37762.869534789555</v>
      </c>
    </row>
    <row r="9985" spans="26:27" x14ac:dyDescent="0.2">
      <c r="Z9985" s="38">
        <v>9977</v>
      </c>
      <c r="AA9985" s="1">
        <v>36780.732181434563</v>
      </c>
    </row>
    <row r="9986" spans="26:27" x14ac:dyDescent="0.2">
      <c r="Z9986" s="38">
        <v>9978</v>
      </c>
      <c r="AA9986" s="1">
        <v>37144.043427756915</v>
      </c>
    </row>
    <row r="9987" spans="26:27" x14ac:dyDescent="0.2">
      <c r="Z9987" s="38">
        <v>9979</v>
      </c>
      <c r="AA9987" s="1">
        <v>36449.806946984943</v>
      </c>
    </row>
    <row r="9988" spans="26:27" x14ac:dyDescent="0.2">
      <c r="Z9988" s="38">
        <v>9980</v>
      </c>
      <c r="AA9988" s="1">
        <v>36818.909276427519</v>
      </c>
    </row>
    <row r="9989" spans="26:27" x14ac:dyDescent="0.2">
      <c r="Z9989" s="38">
        <v>9981</v>
      </c>
      <c r="AA9989" s="1">
        <v>35831.892661228339</v>
      </c>
    </row>
    <row r="9990" spans="26:27" x14ac:dyDescent="0.2">
      <c r="Z9990" s="38">
        <v>9982</v>
      </c>
      <c r="AA9990" s="1">
        <v>36032.495645497489</v>
      </c>
    </row>
    <row r="9991" spans="26:27" x14ac:dyDescent="0.2">
      <c r="Z9991" s="38">
        <v>9983</v>
      </c>
      <c r="AA9991" s="1">
        <v>36911.402114538549</v>
      </c>
    </row>
    <row r="9992" spans="26:27" x14ac:dyDescent="0.2">
      <c r="Z9992" s="38">
        <v>9984</v>
      </c>
      <c r="AA9992" s="1">
        <v>36314.093876527375</v>
      </c>
    </row>
    <row r="9993" spans="26:27" x14ac:dyDescent="0.2">
      <c r="Z9993" s="38">
        <v>9985</v>
      </c>
      <c r="AA9993" s="1">
        <v>36678.59021048568</v>
      </c>
    </row>
    <row r="9994" spans="26:27" x14ac:dyDescent="0.2">
      <c r="Z9994" s="38">
        <v>9986</v>
      </c>
      <c r="AA9994" s="1">
        <v>36258.202777757047</v>
      </c>
    </row>
    <row r="9995" spans="26:27" x14ac:dyDescent="0.2">
      <c r="Z9995" s="38">
        <v>9987</v>
      </c>
      <c r="AA9995" s="1">
        <v>36209.645658147878</v>
      </c>
    </row>
    <row r="9996" spans="26:27" x14ac:dyDescent="0.2">
      <c r="Z9996" s="38">
        <v>9988</v>
      </c>
      <c r="AA9996" s="1">
        <v>37178.076322341672</v>
      </c>
    </row>
    <row r="9997" spans="26:27" x14ac:dyDescent="0.2">
      <c r="Z9997" s="38">
        <v>9989</v>
      </c>
      <c r="AA9997" s="1">
        <v>36139.526642362493</v>
      </c>
    </row>
    <row r="9998" spans="26:27" x14ac:dyDescent="0.2">
      <c r="Z9998" s="38">
        <v>9990</v>
      </c>
      <c r="AA9998" s="1">
        <v>35849.207858015223</v>
      </c>
    </row>
    <row r="9999" spans="26:27" x14ac:dyDescent="0.2">
      <c r="Z9999" s="38">
        <v>9991</v>
      </c>
      <c r="AA9999" s="1">
        <v>36343.740260468592</v>
      </c>
    </row>
    <row r="10000" spans="26:27" x14ac:dyDescent="0.2">
      <c r="Z10000" s="38">
        <v>9992</v>
      </c>
      <c r="AA10000" s="1">
        <v>36065.999285586266</v>
      </c>
    </row>
    <row r="10001" spans="26:27" x14ac:dyDescent="0.2">
      <c r="Z10001" s="38">
        <v>9993</v>
      </c>
      <c r="AA10001" s="1">
        <v>37053.039959510024</v>
      </c>
    </row>
    <row r="10002" spans="26:27" x14ac:dyDescent="0.2">
      <c r="Z10002" s="38">
        <v>9994</v>
      </c>
      <c r="AA10002" s="1">
        <v>35599.257254207878</v>
      </c>
    </row>
    <row r="10003" spans="26:27" x14ac:dyDescent="0.2">
      <c r="Z10003" s="38">
        <v>9995</v>
      </c>
      <c r="AA10003" s="1">
        <v>37329.109529453286</v>
      </c>
    </row>
    <row r="10004" spans="26:27" x14ac:dyDescent="0.2">
      <c r="Z10004" s="38">
        <v>9996</v>
      </c>
      <c r="AA10004" s="1">
        <v>36530.778354939997</v>
      </c>
    </row>
    <row r="10005" spans="26:27" x14ac:dyDescent="0.2">
      <c r="Z10005" s="38">
        <v>9997</v>
      </c>
      <c r="AA10005" s="1">
        <v>35762.607960301735</v>
      </c>
    </row>
    <row r="10006" spans="26:27" x14ac:dyDescent="0.2">
      <c r="Z10006" s="38">
        <v>9998</v>
      </c>
      <c r="AA10006" s="1">
        <v>34855.177855131398</v>
      </c>
    </row>
    <row r="10007" spans="26:27" x14ac:dyDescent="0.2">
      <c r="Z10007" s="38">
        <v>9999</v>
      </c>
      <c r="AA10007" s="1">
        <v>36621.748273046869</v>
      </c>
    </row>
    <row r="10008" spans="26:27" x14ac:dyDescent="0.2">
      <c r="Z10008" s="38">
        <v>10000</v>
      </c>
      <c r="AA10008" s="1">
        <v>37062.007342740952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1142-380A-2941-ACDA-B3C9896EFAD2}">
  <dimension ref="B2:AK1014"/>
  <sheetViews>
    <sheetView zoomScale="95" zoomScaleNormal="200" workbookViewId="0">
      <selection activeCell="AB5" sqref="AB5"/>
    </sheetView>
  </sheetViews>
  <sheetFormatPr baseColWidth="10" defaultColWidth="10.83203125" defaultRowHeight="15" x14ac:dyDescent="0.2"/>
  <cols>
    <col min="1" max="1" width="3.33203125" style="1" customWidth="1"/>
    <col min="2" max="3" width="10.83203125" style="1"/>
    <col min="4" max="4" width="3.1640625" style="1" customWidth="1"/>
    <col min="5" max="6" width="10.83203125" style="1"/>
    <col min="7" max="7" width="3.33203125" style="1" customWidth="1"/>
    <col min="8" max="9" width="10.83203125" style="1"/>
    <col min="10" max="10" width="3.1640625" style="1" customWidth="1"/>
    <col min="11" max="12" width="10.83203125" style="1"/>
    <col min="13" max="13" width="5.83203125" style="1" customWidth="1"/>
    <col min="14" max="15" width="10.83203125" style="1"/>
    <col min="16" max="16" width="3.5" style="1" customWidth="1"/>
    <col min="17" max="18" width="10.83203125" style="1"/>
    <col min="19" max="19" width="3" style="1" customWidth="1"/>
    <col min="20" max="21" width="10.83203125" style="1"/>
    <col min="22" max="22" width="3.1640625" style="1" customWidth="1"/>
    <col min="23" max="16384" width="10.83203125" style="1"/>
  </cols>
  <sheetData>
    <row r="2" spans="2:37" s="105" customFormat="1" ht="19" x14ac:dyDescent="0.25">
      <c r="B2" s="105" t="s">
        <v>144</v>
      </c>
    </row>
    <row r="4" spans="2:37" x14ac:dyDescent="0.2">
      <c r="B4" s="1" t="s">
        <v>117</v>
      </c>
      <c r="N4" s="1" t="s">
        <v>118</v>
      </c>
    </row>
    <row r="6" spans="2:37" x14ac:dyDescent="0.2">
      <c r="B6" s="34" t="s">
        <v>143</v>
      </c>
      <c r="C6" s="60"/>
      <c r="D6" s="60"/>
      <c r="E6" s="60"/>
      <c r="F6" s="60"/>
      <c r="G6" s="60"/>
      <c r="H6" s="60"/>
      <c r="I6" s="60"/>
      <c r="J6" s="60"/>
      <c r="K6" s="60"/>
      <c r="L6" s="60"/>
      <c r="N6" s="34" t="s">
        <v>119</v>
      </c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2:37" x14ac:dyDescent="0.2">
      <c r="Z7" s="12"/>
      <c r="AA7" s="9"/>
      <c r="AB7" s="9"/>
      <c r="AC7" s="9"/>
      <c r="AD7" s="9"/>
      <c r="AE7" s="9"/>
      <c r="AF7" s="9"/>
      <c r="AG7" s="9"/>
      <c r="AH7" s="9"/>
      <c r="AI7" s="9"/>
      <c r="AJ7" s="9"/>
      <c r="AK7" s="13"/>
    </row>
    <row r="8" spans="2:37" x14ac:dyDescent="0.2">
      <c r="B8" s="21" t="s">
        <v>120</v>
      </c>
      <c r="C8" s="21"/>
      <c r="D8" s="38"/>
      <c r="E8" s="21" t="s">
        <v>121</v>
      </c>
      <c r="F8" s="21"/>
      <c r="G8" s="38"/>
      <c r="H8" s="21" t="s">
        <v>122</v>
      </c>
      <c r="I8" s="21"/>
      <c r="J8" s="38"/>
      <c r="K8" s="21" t="s">
        <v>123</v>
      </c>
      <c r="L8" s="21"/>
      <c r="N8" s="21" t="s">
        <v>120</v>
      </c>
      <c r="O8" s="21"/>
      <c r="P8" s="38"/>
      <c r="Q8" s="21" t="s">
        <v>121</v>
      </c>
      <c r="R8" s="21"/>
      <c r="S8" s="38"/>
      <c r="T8" s="21" t="s">
        <v>122</v>
      </c>
      <c r="U8" s="21"/>
      <c r="V8" s="38"/>
      <c r="W8" s="21" t="s">
        <v>123</v>
      </c>
      <c r="X8" s="21"/>
      <c r="Z8" s="14"/>
      <c r="AK8" s="25"/>
    </row>
    <row r="9" spans="2:37" x14ac:dyDescent="0.2">
      <c r="B9" s="1" t="s">
        <v>40</v>
      </c>
      <c r="C9" s="4">
        <v>0.05</v>
      </c>
      <c r="E9" s="1" t="s">
        <v>40</v>
      </c>
      <c r="F9" s="4">
        <v>0.1</v>
      </c>
      <c r="H9" s="1" t="s">
        <v>40</v>
      </c>
      <c r="I9" s="4">
        <v>0.05</v>
      </c>
      <c r="K9" s="1" t="s">
        <v>40</v>
      </c>
      <c r="L9" s="4">
        <v>0.15</v>
      </c>
      <c r="N9" s="1" t="s">
        <v>40</v>
      </c>
      <c r="O9" s="4">
        <v>0.05</v>
      </c>
      <c r="Q9" s="1" t="s">
        <v>40</v>
      </c>
      <c r="R9" s="4">
        <v>0.1</v>
      </c>
      <c r="T9" s="1" t="s">
        <v>40</v>
      </c>
      <c r="U9" s="4">
        <v>0.05</v>
      </c>
      <c r="W9" s="1" t="s">
        <v>40</v>
      </c>
      <c r="X9" s="4">
        <v>0.15</v>
      </c>
      <c r="Z9" s="14"/>
      <c r="AK9" s="25"/>
    </row>
    <row r="10" spans="2:37" x14ac:dyDescent="0.2">
      <c r="B10" s="1" t="s">
        <v>41</v>
      </c>
      <c r="C10" s="4">
        <v>0.1</v>
      </c>
      <c r="E10" s="1" t="s">
        <v>41</v>
      </c>
      <c r="F10" s="4">
        <v>0.2</v>
      </c>
      <c r="H10" s="1" t="s">
        <v>41</v>
      </c>
      <c r="I10" s="4">
        <v>0.1</v>
      </c>
      <c r="K10" s="1" t="s">
        <v>41</v>
      </c>
      <c r="L10" s="4">
        <v>0.2</v>
      </c>
      <c r="N10" s="1" t="s">
        <v>41</v>
      </c>
      <c r="O10" s="4">
        <v>0.1</v>
      </c>
      <c r="Q10" s="1" t="s">
        <v>41</v>
      </c>
      <c r="R10" s="4">
        <v>0.2</v>
      </c>
      <c r="T10" s="1" t="s">
        <v>41</v>
      </c>
      <c r="U10" s="4">
        <v>0.1</v>
      </c>
      <c r="W10" s="1" t="s">
        <v>41</v>
      </c>
      <c r="X10" s="4">
        <v>0.2</v>
      </c>
      <c r="Z10" s="14"/>
      <c r="AK10" s="25"/>
    </row>
    <row r="11" spans="2:37" x14ac:dyDescent="0.2">
      <c r="B11" s="1" t="s">
        <v>42</v>
      </c>
      <c r="C11" s="4">
        <v>0.15</v>
      </c>
      <c r="E11" s="1" t="s">
        <v>42</v>
      </c>
      <c r="F11" s="4">
        <v>0.3</v>
      </c>
      <c r="H11" s="1" t="s">
        <v>42</v>
      </c>
      <c r="I11" s="4">
        <v>0.15</v>
      </c>
      <c r="K11" s="1" t="s">
        <v>42</v>
      </c>
      <c r="L11" s="4">
        <v>0.25</v>
      </c>
      <c r="N11" s="1" t="s">
        <v>42</v>
      </c>
      <c r="O11" s="4">
        <v>0.15</v>
      </c>
      <c r="Q11" s="1" t="s">
        <v>42</v>
      </c>
      <c r="R11" s="4">
        <v>0.3</v>
      </c>
      <c r="T11" s="1" t="s">
        <v>42</v>
      </c>
      <c r="U11" s="4">
        <v>0.15</v>
      </c>
      <c r="W11" s="1" t="s">
        <v>42</v>
      </c>
      <c r="X11" s="4">
        <v>0.25</v>
      </c>
      <c r="Z11" s="14"/>
      <c r="AK11" s="25"/>
    </row>
    <row r="12" spans="2:37" x14ac:dyDescent="0.2">
      <c r="Z12" s="14"/>
      <c r="AK12" s="25"/>
    </row>
    <row r="13" spans="2:37" x14ac:dyDescent="0.2">
      <c r="B13" s="58" t="s">
        <v>38</v>
      </c>
      <c r="C13" s="58" t="s">
        <v>124</v>
      </c>
      <c r="D13" s="57"/>
      <c r="E13" s="58" t="s">
        <v>38</v>
      </c>
      <c r="F13" s="58" t="s">
        <v>124</v>
      </c>
      <c r="G13" s="57"/>
      <c r="H13" s="58" t="s">
        <v>38</v>
      </c>
      <c r="I13" s="58" t="s">
        <v>124</v>
      </c>
      <c r="J13" s="57"/>
      <c r="K13" s="58" t="s">
        <v>38</v>
      </c>
      <c r="L13" s="58" t="s">
        <v>124</v>
      </c>
      <c r="N13" s="58" t="s">
        <v>38</v>
      </c>
      <c r="O13" s="58" t="s">
        <v>124</v>
      </c>
      <c r="Q13" s="58" t="s">
        <v>38</v>
      </c>
      <c r="R13" s="58" t="s">
        <v>124</v>
      </c>
      <c r="T13" s="58" t="s">
        <v>38</v>
      </c>
      <c r="U13" s="58" t="s">
        <v>124</v>
      </c>
      <c r="W13" s="58" t="s">
        <v>38</v>
      </c>
      <c r="X13" s="58" t="s">
        <v>124</v>
      </c>
      <c r="Z13" s="14"/>
      <c r="AK13" s="25"/>
    </row>
    <row r="14" spans="2:37" x14ac:dyDescent="0.2">
      <c r="B14" s="22">
        <v>0.05</v>
      </c>
      <c r="C14" s="55">
        <f>IF(B14&gt;=$C$9,IF(B14&lt;$C$10,2*(B14-$C$9)/(($C$11-$C$9)*($C$10-$C$9)),IF(B14&lt;=$C$11,2*($C$11-B14)/(($C$11-$C$9)*($C$11-$C$10)),0)),0)</f>
        <v>0</v>
      </c>
      <c r="E14" s="1">
        <v>0.1</v>
      </c>
      <c r="F14" s="55">
        <f>IF(E14&gt;=$F$9,IF(E14&lt;$F$10,2*(E14-$F$9)/(($F$11-$F$9)*($F$10-$F$9)),IF(E14&lt;=$F$11,2*($F$11-E14)/(($F$11-$F$9)*($F$11-$F$10)),0)),0)</f>
        <v>0</v>
      </c>
      <c r="H14" s="22">
        <v>0.05</v>
      </c>
      <c r="I14" s="55">
        <f>IF(H14&gt;=$I$9,IF(H14&lt;$I$10,2*(H14-$I$9)/(($I$11-$I$9)*($I$10-$I$9)),IF(H14&lt;=$I$11,2*($I$11-H14)/(($I$11-$I$9)*($I$11-$I$10)),0)),0)</f>
        <v>0</v>
      </c>
      <c r="K14" s="1">
        <v>0.15</v>
      </c>
      <c r="L14" s="55">
        <f>IF(K14&gt;=$L$9,IF(K14&lt;$L$10,2*(K14-$L$9)/(($L$11-$L$9)*($L$10-$L$9)),IF(K14&lt;=$L$11,2*($L$11-K14)/(($L$11-$L$9)*($L$11-$L$10)),0)),0)</f>
        <v>0</v>
      </c>
      <c r="N14" s="22">
        <v>0.05</v>
      </c>
      <c r="O14" s="55">
        <f>IF(N14&gt;=$O$9,IF(N14&lt;$O$10,((N14-$O$9)^2)/(($O$11-$O$9)*($O$10-$O$9)),IF(N14&lt;=$O$11,1-(($O$11-N14)^2)/(($O$11-$O$9)*($O$11-$O$10)),1)),0)</f>
        <v>0</v>
      </c>
      <c r="Q14" s="1">
        <v>0.1</v>
      </c>
      <c r="R14" s="55">
        <f>IF(Q14&gt;=R$9,IF(Q14&lt;R$10,((Q14-R$9)^2)/((R$11-R$9)*(R$10-R$9)),IF(Q14&lt;=R$11,1-((R$11-Q14)^2)/((R$11-R$9)*(R$11-R$10)),1)),0)</f>
        <v>0</v>
      </c>
      <c r="T14" s="22">
        <v>0.05</v>
      </c>
      <c r="U14" s="55">
        <f>IF(T14&gt;=U$9,IF(T14&lt;U$10,((T14-U$9)^2)/((U$11-U$9)*(U$10-U$9)),IF(T14&lt;=U$11,1-((U$11-T14)^2)/((U$11-U$9)*(U$11-U$10)),1)),0)</f>
        <v>0</v>
      </c>
      <c r="W14" s="1">
        <v>0.15</v>
      </c>
      <c r="X14" s="55">
        <f>IF(W14&gt;=X$9,IF(W14&lt;X$10,((W14-X$9)^2)/((X$11-X$9)*(X$10-X$9)),IF(W14&lt;=X$11,1-((X$11-W14)^2)/((X$11-X$9)*(X$11-X$10)),1)),0)</f>
        <v>0</v>
      </c>
      <c r="Z14" s="14"/>
      <c r="AK14" s="25"/>
    </row>
    <row r="15" spans="2:37" x14ac:dyDescent="0.2">
      <c r="B15" s="56">
        <v>5.0099999999999999E-2</v>
      </c>
      <c r="C15" s="55">
        <f>IF(B15&gt;=$C$9,IF(B15&lt;$C$10,2*(B15-$C$9)/(($C$11-$C$9)*($C$10-$C$9)),IF(B15&lt;=$C$11,2*($C$11-B15)/(($C$11-$C$9)*($C$11-$C$10)),0)),0)</f>
        <v>3.999999999999837E-2</v>
      </c>
      <c r="E15" s="1">
        <v>0.1002</v>
      </c>
      <c r="F15" s="55">
        <f t="shared" ref="F15:F78" si="0">IF(E15&gt;=$F$9,IF(E15&lt;$F$10,2*(E15-$F$9)/(($F$11-$F$9)*($F$10-$F$9)),IF(E15&lt;=$F$11,2*($F$11-E15)/(($F$11-$F$9)*($F$11-$F$10)),0)),0)</f>
        <v>1.9999999999999185E-2</v>
      </c>
      <c r="H15" s="56">
        <v>5.0099999999999999E-2</v>
      </c>
      <c r="I15" s="55">
        <f t="shared" ref="I15:I78" si="1">IF(H15&gt;=$I$9,IF(H15&lt;$I$10,2*(H15-$I$9)/(($I$11-$I$9)*($I$10-$I$9)),IF(H15&lt;=$I$11,2*($I$11-H15)/(($I$11-$I$9)*($I$11-$I$10)),0)),0)</f>
        <v>3.999999999999837E-2</v>
      </c>
      <c r="K15" s="1">
        <v>0.15010000000000001</v>
      </c>
      <c r="L15" s="55">
        <f t="shared" ref="L15:L78" si="2">IF(K15&gt;=$L$9,IF(K15&lt;$L$10,2*(K15-$L$9)/(($L$11-$L$9)*($L$10-$L$9)),IF(K15&lt;=$L$11,2*($L$11-K15)/(($L$11-$L$9)*($L$11-$L$10)),0)),0)</f>
        <v>4.0000000000006683E-2</v>
      </c>
      <c r="N15" s="56">
        <v>5.0099999999999999E-2</v>
      </c>
      <c r="O15" s="55">
        <f t="shared" ref="O15:O78" si="3">IF(N15&gt;=$O$9,IF(N15&lt;$O$10,((N15-$O$9)^2)/(($O$11-$O$9)*($O$10-$O$9)),IF(N15&lt;=$O$11,1-(($O$11-N15)^2)/(($O$11-$O$9)*($O$11-$O$10)),1)),0)</f>
        <v>1.9999999999998369E-6</v>
      </c>
      <c r="Q15" s="1">
        <v>0.1002</v>
      </c>
      <c r="R15" s="55">
        <f t="shared" ref="R15:R78" si="4">IF(Q15&gt;=$R$9,IF(Q15&lt;$R$10,((Q15-$R$9)^2)/(($R$11-$R$9)*($R$10-$R$9)),IF(Q15&lt;=$R$11,1-(($R$11-Q15)^2)/(($R$11-$R$9)*($R$11-$R$10)),1)),0)</f>
        <v>1.9999999999998369E-6</v>
      </c>
      <c r="T15" s="56">
        <v>5.0099999999999999E-2</v>
      </c>
      <c r="U15" s="55">
        <f t="shared" ref="U15:U78" si="5">IF(T15&gt;=U$9,IF(T15&lt;U$10,((T15-U$9)^2)/((U$11-U$9)*(U$10-U$9)),IF(T15&lt;=U$11,1-((U$11-T15)^2)/((U$11-U$9)*(U$11-U$10)),1)),0)</f>
        <v>1.9999999999998369E-6</v>
      </c>
      <c r="W15" s="1">
        <v>0.15010000000000001</v>
      </c>
      <c r="X15" s="55">
        <f t="shared" ref="X15:X78" si="6">IF(W15&gt;=X$9,IF(W15&lt;X$10,((W15-X$9)^2)/((X$11-X$9)*(X$10-X$9)),IF(W15&lt;=X$11,1-((X$11-W15)^2)/((X$11-X$9)*(X$11-X$10)),1)),0)</f>
        <v>2.0000000000006691E-6</v>
      </c>
      <c r="Z15" s="14"/>
      <c r="AK15" s="25"/>
    </row>
    <row r="16" spans="2:37" x14ac:dyDescent="0.2">
      <c r="B16" s="56">
        <v>5.0200000000000002E-2</v>
      </c>
      <c r="C16" s="55">
        <f t="shared" ref="C16:C40" si="7">IF(B16&gt;=$C$9,IF(B16&lt;$C$10,2*(B16-$C$9)/(($C$11-$C$9)*($C$10-$C$9)),IF(B16&lt;=$C$11,2*($C$11-B16)/(($C$11-$C$9)*($C$11-$C$10)),0)),0)</f>
        <v>7.9999999999999516E-2</v>
      </c>
      <c r="E16" s="1">
        <v>0.1004</v>
      </c>
      <c r="F16" s="55">
        <f t="shared" si="0"/>
        <v>3.9999999999999758E-2</v>
      </c>
      <c r="H16" s="56">
        <v>5.0200000000000002E-2</v>
      </c>
      <c r="I16" s="55">
        <f t="shared" si="1"/>
        <v>7.9999999999999516E-2</v>
      </c>
      <c r="K16" s="1">
        <v>0.1502</v>
      </c>
      <c r="L16" s="55">
        <f t="shared" si="2"/>
        <v>8.0000000000002264E-2</v>
      </c>
      <c r="N16" s="56">
        <v>5.0200000000000002E-2</v>
      </c>
      <c r="O16" s="55">
        <f t="shared" si="3"/>
        <v>7.9999999999999031E-6</v>
      </c>
      <c r="Q16" s="1">
        <v>0.1004</v>
      </c>
      <c r="R16" s="55">
        <f t="shared" si="4"/>
        <v>7.9999999999999031E-6</v>
      </c>
      <c r="T16" s="56">
        <v>5.0200000000000002E-2</v>
      </c>
      <c r="U16" s="55">
        <f t="shared" si="5"/>
        <v>7.9999999999999031E-6</v>
      </c>
      <c r="W16" s="1">
        <v>0.1502</v>
      </c>
      <c r="X16" s="55">
        <f t="shared" si="6"/>
        <v>8.0000000000004553E-6</v>
      </c>
      <c r="Z16" s="14"/>
      <c r="AK16" s="25"/>
    </row>
    <row r="17" spans="2:37" x14ac:dyDescent="0.2">
      <c r="B17" s="56">
        <v>5.0299999999999997E-2</v>
      </c>
      <c r="C17" s="55">
        <f t="shared" si="7"/>
        <v>0.11999999999999789</v>
      </c>
      <c r="E17" s="1">
        <v>0.10059999999999999</v>
      </c>
      <c r="F17" s="55">
        <f t="shared" si="0"/>
        <v>5.9999999999998943E-2</v>
      </c>
      <c r="H17" s="56">
        <v>5.0299999999999997E-2</v>
      </c>
      <c r="I17" s="55">
        <f t="shared" si="1"/>
        <v>0.11999999999999789</v>
      </c>
      <c r="K17" s="1">
        <v>0.15029999999999999</v>
      </c>
      <c r="L17" s="55">
        <f t="shared" si="2"/>
        <v>0.11999999999999784</v>
      </c>
      <c r="N17" s="56">
        <v>5.0299999999999997E-2</v>
      </c>
      <c r="O17" s="55">
        <f t="shared" si="3"/>
        <v>1.7999999999999367E-5</v>
      </c>
      <c r="Q17" s="1">
        <v>0.10059999999999999</v>
      </c>
      <c r="R17" s="55">
        <f t="shared" si="4"/>
        <v>1.7999999999999367E-5</v>
      </c>
      <c r="T17" s="56">
        <v>5.0299999999999997E-2</v>
      </c>
      <c r="U17" s="55">
        <f t="shared" si="5"/>
        <v>1.7999999999999367E-5</v>
      </c>
      <c r="W17" s="1">
        <v>0.15029999999999999</v>
      </c>
      <c r="X17" s="55">
        <f t="shared" si="6"/>
        <v>1.799999999999936E-5</v>
      </c>
      <c r="Z17" s="14"/>
      <c r="AK17" s="25"/>
    </row>
    <row r="18" spans="2:37" x14ac:dyDescent="0.2">
      <c r="B18" s="56">
        <v>5.04E-2</v>
      </c>
      <c r="C18" s="55">
        <f t="shared" si="7"/>
        <v>0.15999999999999903</v>
      </c>
      <c r="E18" s="1">
        <v>0.1008</v>
      </c>
      <c r="F18" s="55">
        <f t="shared" si="0"/>
        <v>7.9999999999999516E-2</v>
      </c>
      <c r="H18" s="56">
        <v>5.04E-2</v>
      </c>
      <c r="I18" s="55">
        <f t="shared" si="1"/>
        <v>0.15999999999999903</v>
      </c>
      <c r="K18" s="1">
        <v>0.15040000000000001</v>
      </c>
      <c r="L18" s="55">
        <f t="shared" si="2"/>
        <v>0.16000000000000453</v>
      </c>
      <c r="N18" s="56">
        <v>5.04E-2</v>
      </c>
      <c r="O18" s="55">
        <f t="shared" si="3"/>
        <v>3.1999999999999612E-5</v>
      </c>
      <c r="Q18" s="1">
        <v>0.1008</v>
      </c>
      <c r="R18" s="55">
        <f t="shared" si="4"/>
        <v>3.1999999999999612E-5</v>
      </c>
      <c r="T18" s="56">
        <v>5.04E-2</v>
      </c>
      <c r="U18" s="55">
        <f t="shared" si="5"/>
        <v>3.1999999999999612E-5</v>
      </c>
      <c r="W18" s="1">
        <v>0.15040000000000001</v>
      </c>
      <c r="X18" s="55">
        <f t="shared" si="6"/>
        <v>3.2000000000001821E-5</v>
      </c>
      <c r="Z18" s="14"/>
      <c r="AK18" s="25"/>
    </row>
    <row r="19" spans="2:37" x14ac:dyDescent="0.2">
      <c r="B19" s="56">
        <v>5.0500000000000003E-2</v>
      </c>
      <c r="C19" s="55">
        <f t="shared" si="7"/>
        <v>0.20000000000000018</v>
      </c>
      <c r="E19" s="1">
        <v>0.10100000000000001</v>
      </c>
      <c r="F19" s="55">
        <f t="shared" si="0"/>
        <v>0.10000000000000009</v>
      </c>
      <c r="H19" s="56">
        <v>5.0500000000000003E-2</v>
      </c>
      <c r="I19" s="55">
        <f t="shared" si="1"/>
        <v>0.20000000000000018</v>
      </c>
      <c r="K19" s="1">
        <v>0.15049999999999999</v>
      </c>
      <c r="L19" s="55">
        <f t="shared" si="2"/>
        <v>0.20000000000000009</v>
      </c>
      <c r="N19" s="56">
        <v>5.0500000000000003E-2</v>
      </c>
      <c r="O19" s="55">
        <f t="shared" si="3"/>
        <v>5.000000000000009E-5</v>
      </c>
      <c r="Q19" s="1">
        <v>0.10100000000000001</v>
      </c>
      <c r="R19" s="55">
        <f t="shared" si="4"/>
        <v>5.000000000000009E-5</v>
      </c>
      <c r="T19" s="56">
        <v>5.0500000000000003E-2</v>
      </c>
      <c r="U19" s="55">
        <f t="shared" si="5"/>
        <v>5.000000000000009E-5</v>
      </c>
      <c r="W19" s="1">
        <v>0.15049999999999999</v>
      </c>
      <c r="X19" s="55">
        <f t="shared" si="6"/>
        <v>5.0000000000000077E-5</v>
      </c>
      <c r="Z19" s="14"/>
      <c r="AK19" s="25"/>
    </row>
    <row r="20" spans="2:37" x14ac:dyDescent="0.2">
      <c r="B20" s="56">
        <v>5.0599999999999999E-2</v>
      </c>
      <c r="C20" s="55">
        <f t="shared" si="7"/>
        <v>0.23999999999999855</v>
      </c>
      <c r="E20" s="1">
        <v>0.1012</v>
      </c>
      <c r="F20" s="55">
        <f t="shared" si="0"/>
        <v>0.11999999999999927</v>
      </c>
      <c r="H20" s="56">
        <v>5.0599999999999999E-2</v>
      </c>
      <c r="I20" s="55">
        <f t="shared" si="1"/>
        <v>0.23999999999999855</v>
      </c>
      <c r="K20" s="1">
        <v>0.15060000000000001</v>
      </c>
      <c r="L20" s="55">
        <f t="shared" si="2"/>
        <v>0.24000000000000679</v>
      </c>
      <c r="N20" s="56">
        <v>5.0599999999999999E-2</v>
      </c>
      <c r="O20" s="55">
        <f t="shared" si="3"/>
        <v>7.1999999999999134E-5</v>
      </c>
      <c r="Q20" s="1">
        <v>0.1012</v>
      </c>
      <c r="R20" s="55">
        <f t="shared" si="4"/>
        <v>7.1999999999999134E-5</v>
      </c>
      <c r="T20" s="56">
        <v>5.0599999999999999E-2</v>
      </c>
      <c r="U20" s="55">
        <f t="shared" si="5"/>
        <v>7.1999999999999134E-5</v>
      </c>
      <c r="W20" s="1">
        <v>0.15060000000000001</v>
      </c>
      <c r="X20" s="55">
        <f t="shared" si="6"/>
        <v>7.2000000000004108E-5</v>
      </c>
      <c r="Z20" s="14"/>
      <c r="AK20" s="25"/>
    </row>
    <row r="21" spans="2:37" x14ac:dyDescent="0.2">
      <c r="B21" s="56">
        <v>5.0700000000000002E-2</v>
      </c>
      <c r="C21" s="55">
        <f t="shared" si="7"/>
        <v>0.27999999999999969</v>
      </c>
      <c r="E21" s="1">
        <v>0.1014</v>
      </c>
      <c r="F21" s="55">
        <f t="shared" si="0"/>
        <v>0.13999999999999985</v>
      </c>
      <c r="H21" s="56">
        <v>5.0700000000000002E-2</v>
      </c>
      <c r="I21" s="55">
        <f t="shared" si="1"/>
        <v>0.27999999999999969</v>
      </c>
      <c r="K21" s="1">
        <v>0.1507</v>
      </c>
      <c r="L21" s="55">
        <f t="shared" si="2"/>
        <v>0.28000000000000236</v>
      </c>
      <c r="N21" s="56">
        <v>5.0700000000000002E-2</v>
      </c>
      <c r="O21" s="55">
        <f t="shared" si="3"/>
        <v>9.799999999999978E-5</v>
      </c>
      <c r="Q21" s="1">
        <v>0.1014</v>
      </c>
      <c r="R21" s="55">
        <f t="shared" si="4"/>
        <v>9.799999999999978E-5</v>
      </c>
      <c r="T21" s="56">
        <v>5.0700000000000002E-2</v>
      </c>
      <c r="U21" s="55">
        <f t="shared" si="5"/>
        <v>9.799999999999978E-5</v>
      </c>
      <c r="W21" s="1">
        <v>0.1507</v>
      </c>
      <c r="X21" s="55">
        <f t="shared" si="6"/>
        <v>9.8000000000001691E-5</v>
      </c>
      <c r="Z21" s="14"/>
      <c r="AK21" s="25"/>
    </row>
    <row r="22" spans="2:37" x14ac:dyDescent="0.2">
      <c r="B22" s="56">
        <v>5.0799999999999998E-2</v>
      </c>
      <c r="C22" s="55">
        <f t="shared" si="7"/>
        <v>0.31999999999999806</v>
      </c>
      <c r="E22" s="1">
        <v>0.1016</v>
      </c>
      <c r="F22" s="55">
        <f t="shared" si="0"/>
        <v>0.15999999999999903</v>
      </c>
      <c r="H22" s="56">
        <v>5.0799999999999998E-2</v>
      </c>
      <c r="I22" s="55">
        <f t="shared" si="1"/>
        <v>0.31999999999999806</v>
      </c>
      <c r="K22" s="1">
        <v>0.15079999999999999</v>
      </c>
      <c r="L22" s="55">
        <f t="shared" si="2"/>
        <v>0.31999999999999795</v>
      </c>
      <c r="N22" s="56">
        <v>5.0799999999999998E-2</v>
      </c>
      <c r="O22" s="55">
        <f t="shared" si="3"/>
        <v>1.2799999999999845E-4</v>
      </c>
      <c r="Q22" s="1">
        <v>0.1016</v>
      </c>
      <c r="R22" s="55">
        <f t="shared" si="4"/>
        <v>1.2799999999999845E-4</v>
      </c>
      <c r="T22" s="56">
        <v>5.0799999999999998E-2</v>
      </c>
      <c r="U22" s="55">
        <f t="shared" si="5"/>
        <v>1.2799999999999845E-4</v>
      </c>
      <c r="W22" s="1">
        <v>0.15079999999999999</v>
      </c>
      <c r="X22" s="55">
        <f t="shared" si="6"/>
        <v>1.2799999999999842E-4</v>
      </c>
      <c r="Z22" s="14"/>
      <c r="AK22" s="25"/>
    </row>
    <row r="23" spans="2:37" x14ac:dyDescent="0.2">
      <c r="B23" s="56">
        <v>5.0900000000000001E-2</v>
      </c>
      <c r="C23" s="55">
        <f t="shared" si="7"/>
        <v>0.35999999999999921</v>
      </c>
      <c r="E23" s="1">
        <v>0.1018</v>
      </c>
      <c r="F23" s="55">
        <f t="shared" si="0"/>
        <v>0.1799999999999996</v>
      </c>
      <c r="H23" s="56">
        <v>5.0900000000000001E-2</v>
      </c>
      <c r="I23" s="55">
        <f t="shared" si="1"/>
        <v>0.35999999999999921</v>
      </c>
      <c r="K23" s="1">
        <v>0.15090000000000001</v>
      </c>
      <c r="L23" s="55">
        <f t="shared" si="2"/>
        <v>0.36000000000000465</v>
      </c>
      <c r="N23" s="56">
        <v>5.0900000000000001E-2</v>
      </c>
      <c r="O23" s="55">
        <f t="shared" si="3"/>
        <v>1.619999999999993E-4</v>
      </c>
      <c r="Q23" s="1">
        <v>0.1018</v>
      </c>
      <c r="R23" s="55">
        <f t="shared" si="4"/>
        <v>1.619999999999993E-4</v>
      </c>
      <c r="T23" s="56">
        <v>5.0900000000000001E-2</v>
      </c>
      <c r="U23" s="55">
        <f t="shared" si="5"/>
        <v>1.619999999999993E-4</v>
      </c>
      <c r="W23" s="1">
        <v>0.15090000000000001</v>
      </c>
      <c r="X23" s="55">
        <f t="shared" si="6"/>
        <v>1.6200000000000424E-4</v>
      </c>
      <c r="Z23" s="14"/>
      <c r="AK23" s="25"/>
    </row>
    <row r="24" spans="2:37" x14ac:dyDescent="0.2">
      <c r="B24" s="56">
        <v>5.0999999999999997E-2</v>
      </c>
      <c r="C24" s="55">
        <f t="shared" si="7"/>
        <v>0.39999999999999758</v>
      </c>
      <c r="E24" s="1">
        <v>0.10199999999999999</v>
      </c>
      <c r="F24" s="55">
        <f t="shared" si="0"/>
        <v>0.19999999999999879</v>
      </c>
      <c r="H24" s="56">
        <v>5.0999999999999997E-2</v>
      </c>
      <c r="I24" s="55">
        <f t="shared" si="1"/>
        <v>0.39999999999999758</v>
      </c>
      <c r="K24" s="1">
        <v>0.151</v>
      </c>
      <c r="L24" s="55">
        <f t="shared" si="2"/>
        <v>0.40000000000000019</v>
      </c>
      <c r="N24" s="56">
        <v>5.0999999999999997E-2</v>
      </c>
      <c r="O24" s="55">
        <f t="shared" si="3"/>
        <v>1.9999999999999757E-4</v>
      </c>
      <c r="Q24" s="1">
        <v>0.10199999999999999</v>
      </c>
      <c r="R24" s="55">
        <f t="shared" si="4"/>
        <v>1.9999999999999757E-4</v>
      </c>
      <c r="T24" s="56">
        <v>5.0999999999999997E-2</v>
      </c>
      <c r="U24" s="55">
        <f t="shared" si="5"/>
        <v>1.9999999999999757E-4</v>
      </c>
      <c r="W24" s="1">
        <v>0.151</v>
      </c>
      <c r="X24" s="55">
        <f t="shared" si="6"/>
        <v>2.0000000000000031E-4</v>
      </c>
      <c r="Z24" s="14"/>
      <c r="AK24" s="25"/>
    </row>
    <row r="25" spans="2:37" x14ac:dyDescent="0.2">
      <c r="B25" s="56">
        <v>5.11E-2</v>
      </c>
      <c r="C25" s="55">
        <f t="shared" si="7"/>
        <v>0.43999999999999873</v>
      </c>
      <c r="E25" s="1">
        <v>0.1022</v>
      </c>
      <c r="F25" s="55">
        <f t="shared" si="0"/>
        <v>0.21999999999999936</v>
      </c>
      <c r="H25" s="56">
        <v>5.11E-2</v>
      </c>
      <c r="I25" s="55">
        <f t="shared" si="1"/>
        <v>0.43999999999999873</v>
      </c>
      <c r="K25" s="1">
        <v>0.15110000000000001</v>
      </c>
      <c r="L25" s="55">
        <f t="shared" si="2"/>
        <v>0.44000000000000689</v>
      </c>
      <c r="N25" s="56">
        <v>5.11E-2</v>
      </c>
      <c r="O25" s="55">
        <f t="shared" si="3"/>
        <v>2.4199999999999862E-4</v>
      </c>
      <c r="Q25" s="1">
        <v>0.1022</v>
      </c>
      <c r="R25" s="55">
        <f t="shared" si="4"/>
        <v>2.4199999999999862E-4</v>
      </c>
      <c r="T25" s="56">
        <v>5.11E-2</v>
      </c>
      <c r="U25" s="55">
        <f t="shared" si="5"/>
        <v>2.4199999999999862E-4</v>
      </c>
      <c r="W25" s="1">
        <v>0.15110000000000001</v>
      </c>
      <c r="X25" s="55">
        <f t="shared" si="6"/>
        <v>2.4200000000000767E-4</v>
      </c>
      <c r="Z25" s="14"/>
      <c r="AK25" s="25"/>
    </row>
    <row r="26" spans="2:37" x14ac:dyDescent="0.2">
      <c r="B26" s="56">
        <v>5.1200000000000002E-2</v>
      </c>
      <c r="C26" s="55">
        <f t="shared" si="7"/>
        <v>0.47999999999999987</v>
      </c>
      <c r="E26" s="1">
        <v>0.1024</v>
      </c>
      <c r="F26" s="55">
        <f t="shared" si="0"/>
        <v>0.23999999999999994</v>
      </c>
      <c r="H26" s="56">
        <v>5.1200000000000002E-2</v>
      </c>
      <c r="I26" s="55">
        <f t="shared" si="1"/>
        <v>0.47999999999999987</v>
      </c>
      <c r="K26" s="1">
        <v>0.1512</v>
      </c>
      <c r="L26" s="55">
        <f t="shared" si="2"/>
        <v>0.48000000000000248</v>
      </c>
      <c r="N26" s="56">
        <v>5.1200000000000002E-2</v>
      </c>
      <c r="O26" s="55">
        <f t="shared" si="3"/>
        <v>2.8799999999999984E-4</v>
      </c>
      <c r="Q26" s="1">
        <v>0.1024</v>
      </c>
      <c r="R26" s="55">
        <f t="shared" si="4"/>
        <v>2.8799999999999984E-4</v>
      </c>
      <c r="T26" s="56">
        <v>5.1200000000000002E-2</v>
      </c>
      <c r="U26" s="55">
        <f t="shared" si="5"/>
        <v>2.8799999999999984E-4</v>
      </c>
      <c r="W26" s="1">
        <v>0.1512</v>
      </c>
      <c r="X26" s="55">
        <f t="shared" si="6"/>
        <v>2.8800000000000304E-4</v>
      </c>
      <c r="Z26" s="14"/>
      <c r="AK26" s="25"/>
    </row>
    <row r="27" spans="2:37" x14ac:dyDescent="0.2">
      <c r="B27" s="56">
        <v>5.1299999999999998E-2</v>
      </c>
      <c r="C27" s="55">
        <f t="shared" si="7"/>
        <v>0.51999999999999824</v>
      </c>
      <c r="E27" s="1">
        <v>0.1026</v>
      </c>
      <c r="F27" s="55">
        <f t="shared" si="0"/>
        <v>0.25999999999999912</v>
      </c>
      <c r="H27" s="56">
        <v>5.1299999999999998E-2</v>
      </c>
      <c r="I27" s="55">
        <f t="shared" si="1"/>
        <v>0.51999999999999824</v>
      </c>
      <c r="K27" s="1">
        <v>0.15129999999999999</v>
      </c>
      <c r="L27" s="55">
        <f t="shared" si="2"/>
        <v>0.51999999999999802</v>
      </c>
      <c r="N27" s="56">
        <v>5.1299999999999998E-2</v>
      </c>
      <c r="O27" s="55">
        <f t="shared" si="3"/>
        <v>3.379999999999977E-4</v>
      </c>
      <c r="Q27" s="1">
        <v>0.1026</v>
      </c>
      <c r="R27" s="55">
        <f t="shared" si="4"/>
        <v>3.379999999999977E-4</v>
      </c>
      <c r="T27" s="56">
        <v>5.1299999999999998E-2</v>
      </c>
      <c r="U27" s="55">
        <f t="shared" si="5"/>
        <v>3.379999999999977E-4</v>
      </c>
      <c r="W27" s="1">
        <v>0.15129999999999999</v>
      </c>
      <c r="X27" s="55">
        <f t="shared" si="6"/>
        <v>3.3799999999999759E-4</v>
      </c>
      <c r="Z27" s="14"/>
      <c r="AK27" s="25"/>
    </row>
    <row r="28" spans="2:37" x14ac:dyDescent="0.2">
      <c r="B28" s="56">
        <v>5.1400000000000001E-2</v>
      </c>
      <c r="C28" s="55">
        <f t="shared" si="7"/>
        <v>0.55999999999999939</v>
      </c>
      <c r="E28" s="1">
        <v>0.1028</v>
      </c>
      <c r="F28" s="55">
        <f t="shared" si="0"/>
        <v>0.27999999999999969</v>
      </c>
      <c r="H28" s="56">
        <v>5.1400000000000001E-2</v>
      </c>
      <c r="I28" s="55">
        <f t="shared" si="1"/>
        <v>0.55999999999999939</v>
      </c>
      <c r="K28" s="1">
        <v>0.15140000000000001</v>
      </c>
      <c r="L28" s="55">
        <f t="shared" si="2"/>
        <v>0.56000000000000472</v>
      </c>
      <c r="N28" s="56">
        <v>5.1400000000000001E-2</v>
      </c>
      <c r="O28" s="55">
        <f t="shared" si="3"/>
        <v>3.9199999999999912E-4</v>
      </c>
      <c r="Q28" s="1">
        <v>0.1028</v>
      </c>
      <c r="R28" s="55">
        <f t="shared" si="4"/>
        <v>3.9199999999999912E-4</v>
      </c>
      <c r="T28" s="56">
        <v>5.1400000000000001E-2</v>
      </c>
      <c r="U28" s="55">
        <f t="shared" si="5"/>
        <v>3.9199999999999912E-4</v>
      </c>
      <c r="W28" s="1">
        <v>0.15140000000000001</v>
      </c>
      <c r="X28" s="55">
        <f t="shared" si="6"/>
        <v>3.9200000000000676E-4</v>
      </c>
      <c r="Z28" s="14"/>
      <c r="AK28" s="25"/>
    </row>
    <row r="29" spans="2:37" x14ac:dyDescent="0.2">
      <c r="B29" s="56">
        <v>5.1499999999999997E-2</v>
      </c>
      <c r="C29" s="55">
        <f t="shared" si="7"/>
        <v>0.59999999999999776</v>
      </c>
      <c r="E29" s="1">
        <v>0.10299999999999999</v>
      </c>
      <c r="F29" s="55">
        <f t="shared" si="0"/>
        <v>0.29999999999999888</v>
      </c>
      <c r="H29" s="56">
        <v>5.1499999999999997E-2</v>
      </c>
      <c r="I29" s="55">
        <f t="shared" si="1"/>
        <v>0.59999999999999776</v>
      </c>
      <c r="K29" s="1">
        <v>0.1515</v>
      </c>
      <c r="L29" s="55">
        <f t="shared" si="2"/>
        <v>0.60000000000000031</v>
      </c>
      <c r="N29" s="56">
        <v>5.1499999999999997E-2</v>
      </c>
      <c r="O29" s="55">
        <f t="shared" si="3"/>
        <v>4.4999999999999663E-4</v>
      </c>
      <c r="Q29" s="1">
        <v>0.10299999999999999</v>
      </c>
      <c r="R29" s="55">
        <f t="shared" si="4"/>
        <v>4.4999999999999663E-4</v>
      </c>
      <c r="T29" s="56">
        <v>5.1499999999999997E-2</v>
      </c>
      <c r="U29" s="55">
        <f t="shared" si="5"/>
        <v>4.4999999999999663E-4</v>
      </c>
      <c r="W29" s="1">
        <v>0.1515</v>
      </c>
      <c r="X29" s="55">
        <f t="shared" si="6"/>
        <v>4.5000000000000058E-4</v>
      </c>
      <c r="Z29" s="14"/>
      <c r="AK29" s="25"/>
    </row>
    <row r="30" spans="2:37" x14ac:dyDescent="0.2">
      <c r="B30" s="56">
        <v>5.16E-2</v>
      </c>
      <c r="C30" s="55">
        <f t="shared" si="7"/>
        <v>0.6399999999999989</v>
      </c>
      <c r="E30" s="1">
        <v>0.1032</v>
      </c>
      <c r="F30" s="55">
        <f t="shared" si="0"/>
        <v>0.31999999999999945</v>
      </c>
      <c r="H30" s="56">
        <v>5.16E-2</v>
      </c>
      <c r="I30" s="55">
        <f t="shared" si="1"/>
        <v>0.6399999999999989</v>
      </c>
      <c r="K30" s="1">
        <v>0.15160000000000001</v>
      </c>
      <c r="L30" s="55">
        <f t="shared" si="2"/>
        <v>0.64000000000000701</v>
      </c>
      <c r="N30" s="56">
        <v>5.16E-2</v>
      </c>
      <c r="O30" s="55">
        <f t="shared" si="3"/>
        <v>5.1199999999999824E-4</v>
      </c>
      <c r="Q30" s="1">
        <v>0.1032</v>
      </c>
      <c r="R30" s="55">
        <f t="shared" si="4"/>
        <v>5.1199999999999824E-4</v>
      </c>
      <c r="T30" s="56">
        <v>5.16E-2</v>
      </c>
      <c r="U30" s="55">
        <f t="shared" si="5"/>
        <v>5.1199999999999824E-4</v>
      </c>
      <c r="W30" s="1">
        <v>0.15160000000000001</v>
      </c>
      <c r="X30" s="55">
        <f t="shared" si="6"/>
        <v>5.1200000000001136E-4</v>
      </c>
      <c r="Z30" s="14"/>
      <c r="AK30" s="25"/>
    </row>
    <row r="31" spans="2:37" x14ac:dyDescent="0.2">
      <c r="B31" s="56">
        <v>5.17000000000001E-2</v>
      </c>
      <c r="C31" s="55">
        <f t="shared" si="7"/>
        <v>0.68000000000003891</v>
      </c>
      <c r="E31" s="1">
        <v>0.10340000000000001</v>
      </c>
      <c r="F31" s="55">
        <f t="shared" si="0"/>
        <v>0.34</v>
      </c>
      <c r="H31" s="56">
        <v>5.17000000000001E-2</v>
      </c>
      <c r="I31" s="55">
        <f t="shared" si="1"/>
        <v>0.68000000000003891</v>
      </c>
      <c r="K31" s="1">
        <v>0.1517</v>
      </c>
      <c r="L31" s="55">
        <f t="shared" si="2"/>
        <v>0.6800000000000026</v>
      </c>
      <c r="N31" s="56">
        <v>5.17000000000001E-2</v>
      </c>
      <c r="O31" s="55">
        <f t="shared" si="3"/>
        <v>5.7800000000006609E-4</v>
      </c>
      <c r="Q31" s="1">
        <v>0.10340000000000001</v>
      </c>
      <c r="R31" s="55">
        <f t="shared" si="4"/>
        <v>5.7800000000000006E-4</v>
      </c>
      <c r="T31" s="56">
        <v>5.17000000000001E-2</v>
      </c>
      <c r="U31" s="55">
        <f t="shared" si="5"/>
        <v>5.7800000000006609E-4</v>
      </c>
      <c r="W31" s="1">
        <v>0.1517</v>
      </c>
      <c r="X31" s="55">
        <f t="shared" si="6"/>
        <v>5.7800000000000462E-4</v>
      </c>
      <c r="Z31" s="14"/>
      <c r="AK31" s="25"/>
    </row>
    <row r="32" spans="2:37" x14ac:dyDescent="0.2">
      <c r="B32" s="56">
        <v>5.1799999999999999E-2</v>
      </c>
      <c r="C32" s="55">
        <f t="shared" si="7"/>
        <v>0.71999999999999842</v>
      </c>
      <c r="E32" s="1">
        <v>0.1036</v>
      </c>
      <c r="F32" s="55">
        <f t="shared" si="0"/>
        <v>0.35999999999999921</v>
      </c>
      <c r="H32" s="56">
        <v>5.1799999999999999E-2</v>
      </c>
      <c r="I32" s="55">
        <f t="shared" si="1"/>
        <v>0.71999999999999842</v>
      </c>
      <c r="K32" s="1">
        <v>0.15179999999999999</v>
      </c>
      <c r="L32" s="55">
        <f t="shared" si="2"/>
        <v>0.7199999999999982</v>
      </c>
      <c r="N32" s="56">
        <v>5.1799999999999999E-2</v>
      </c>
      <c r="O32" s="55">
        <f t="shared" si="3"/>
        <v>6.4799999999999721E-4</v>
      </c>
      <c r="Q32" s="1">
        <v>0.1036</v>
      </c>
      <c r="R32" s="55">
        <f t="shared" si="4"/>
        <v>6.4799999999999721E-4</v>
      </c>
      <c r="T32" s="56">
        <v>5.1799999999999999E-2</v>
      </c>
      <c r="U32" s="55">
        <f t="shared" si="5"/>
        <v>6.4799999999999721E-4</v>
      </c>
      <c r="W32" s="1">
        <v>0.15179999999999999</v>
      </c>
      <c r="X32" s="55">
        <f t="shared" si="6"/>
        <v>6.4799999999999699E-4</v>
      </c>
      <c r="Z32" s="14"/>
      <c r="AK32" s="25"/>
    </row>
    <row r="33" spans="2:37" x14ac:dyDescent="0.2">
      <c r="B33" s="56">
        <v>5.1900000000000099E-2</v>
      </c>
      <c r="C33" s="55">
        <f t="shared" si="7"/>
        <v>0.76000000000003842</v>
      </c>
      <c r="E33" s="1">
        <v>0.1038</v>
      </c>
      <c r="F33" s="55">
        <f t="shared" si="0"/>
        <v>0.37999999999999978</v>
      </c>
      <c r="H33" s="56">
        <v>5.1900000000000099E-2</v>
      </c>
      <c r="I33" s="55">
        <f t="shared" si="1"/>
        <v>0.76000000000003842</v>
      </c>
      <c r="K33" s="1">
        <v>0.15190000000000001</v>
      </c>
      <c r="L33" s="55">
        <f t="shared" si="2"/>
        <v>0.76000000000000478</v>
      </c>
      <c r="N33" s="56">
        <v>5.1900000000000099E-2</v>
      </c>
      <c r="O33" s="55">
        <f t="shared" si="3"/>
        <v>7.2200000000007295E-4</v>
      </c>
      <c r="Q33" s="1">
        <v>0.1038</v>
      </c>
      <c r="R33" s="55">
        <f t="shared" si="4"/>
        <v>7.2199999999999912E-4</v>
      </c>
      <c r="T33" s="56">
        <v>5.1900000000000099E-2</v>
      </c>
      <c r="U33" s="55">
        <f t="shared" si="5"/>
        <v>7.2200000000007295E-4</v>
      </c>
      <c r="W33" s="1">
        <v>0.15190000000000001</v>
      </c>
      <c r="X33" s="55">
        <f t="shared" si="6"/>
        <v>7.2200000000000942E-4</v>
      </c>
      <c r="Z33" s="15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02"/>
    </row>
    <row r="34" spans="2:37" x14ac:dyDescent="0.2">
      <c r="B34" s="56">
        <v>5.1999999999999998E-2</v>
      </c>
      <c r="C34" s="55">
        <f t="shared" si="7"/>
        <v>0.79999999999999793</v>
      </c>
      <c r="E34" s="1">
        <v>0.104</v>
      </c>
      <c r="F34" s="55">
        <f t="shared" si="0"/>
        <v>0.39999999999999897</v>
      </c>
      <c r="H34" s="56">
        <v>5.1999999999999998E-2</v>
      </c>
      <c r="I34" s="55">
        <f t="shared" si="1"/>
        <v>0.79999999999999793</v>
      </c>
      <c r="K34" s="1">
        <v>0.152</v>
      </c>
      <c r="L34" s="55">
        <f t="shared" si="2"/>
        <v>0.80000000000000038</v>
      </c>
      <c r="N34" s="56">
        <v>5.1999999999999998E-2</v>
      </c>
      <c r="O34" s="55">
        <f t="shared" si="3"/>
        <v>7.9999999999999592E-4</v>
      </c>
      <c r="Q34" s="1">
        <v>0.104</v>
      </c>
      <c r="R34" s="55">
        <f t="shared" si="4"/>
        <v>7.9999999999999592E-4</v>
      </c>
      <c r="T34" s="56">
        <v>5.1999999999999998E-2</v>
      </c>
      <c r="U34" s="55">
        <f t="shared" si="5"/>
        <v>7.9999999999999592E-4</v>
      </c>
      <c r="W34" s="1">
        <v>0.152</v>
      </c>
      <c r="X34" s="55">
        <f t="shared" si="6"/>
        <v>8.0000000000000123E-4</v>
      </c>
    </row>
    <row r="35" spans="2:37" x14ac:dyDescent="0.2">
      <c r="B35" s="56">
        <v>5.2100000000000098E-2</v>
      </c>
      <c r="C35" s="55">
        <f t="shared" si="7"/>
        <v>0.84000000000003794</v>
      </c>
      <c r="E35" s="1">
        <v>0.1042</v>
      </c>
      <c r="F35" s="55">
        <f t="shared" si="0"/>
        <v>0.41999999999999954</v>
      </c>
      <c r="H35" s="56">
        <v>5.2100000000000098E-2</v>
      </c>
      <c r="I35" s="55">
        <f t="shared" si="1"/>
        <v>0.84000000000003794</v>
      </c>
      <c r="K35" s="1">
        <v>0.15210000000000001</v>
      </c>
      <c r="L35" s="55">
        <f t="shared" si="2"/>
        <v>0.84000000000000707</v>
      </c>
      <c r="N35" s="56">
        <v>5.2100000000000098E-2</v>
      </c>
      <c r="O35" s="55">
        <f t="shared" si="3"/>
        <v>8.8200000000007966E-4</v>
      </c>
      <c r="Q35" s="1">
        <v>0.1042</v>
      </c>
      <c r="R35" s="55">
        <f t="shared" si="4"/>
        <v>8.8199999999999802E-4</v>
      </c>
      <c r="T35" s="56">
        <v>5.2100000000000098E-2</v>
      </c>
      <c r="U35" s="55">
        <f t="shared" si="5"/>
        <v>8.8200000000007966E-4</v>
      </c>
      <c r="W35" s="1">
        <v>0.15210000000000001</v>
      </c>
      <c r="X35" s="55">
        <f t="shared" si="6"/>
        <v>8.8200000000001526E-4</v>
      </c>
      <c r="Z35" s="12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3"/>
    </row>
    <row r="36" spans="2:37" x14ac:dyDescent="0.2">
      <c r="B36" s="56">
        <v>5.22000000000001E-2</v>
      </c>
      <c r="C36" s="55">
        <f t="shared" si="7"/>
        <v>0.88000000000003908</v>
      </c>
      <c r="E36" s="1">
        <v>0.10440000000000001</v>
      </c>
      <c r="F36" s="55">
        <f t="shared" si="0"/>
        <v>0.44000000000000011</v>
      </c>
      <c r="H36" s="56">
        <v>5.22000000000001E-2</v>
      </c>
      <c r="I36" s="55">
        <f t="shared" si="1"/>
        <v>0.88000000000003908</v>
      </c>
      <c r="K36" s="1">
        <v>0.1522</v>
      </c>
      <c r="L36" s="55">
        <f t="shared" si="2"/>
        <v>0.88000000000000267</v>
      </c>
      <c r="N36" s="56">
        <v>5.22000000000001E-2</v>
      </c>
      <c r="O36" s="55">
        <f t="shared" si="3"/>
        <v>9.6800000000008587E-4</v>
      </c>
      <c r="Q36" s="1">
        <v>0.10440000000000001</v>
      </c>
      <c r="R36" s="55">
        <f t="shared" si="4"/>
        <v>9.6800000000000054E-4</v>
      </c>
      <c r="T36" s="56">
        <v>5.22000000000001E-2</v>
      </c>
      <c r="U36" s="55">
        <f t="shared" si="5"/>
        <v>9.6800000000008587E-4</v>
      </c>
      <c r="W36" s="1">
        <v>0.1522</v>
      </c>
      <c r="X36" s="55">
        <f t="shared" si="6"/>
        <v>9.6800000000000629E-4</v>
      </c>
      <c r="Z36" s="14"/>
      <c r="AK36" s="25"/>
    </row>
    <row r="37" spans="2:37" x14ac:dyDescent="0.2">
      <c r="B37" s="56">
        <v>5.2300000000000103E-2</v>
      </c>
      <c r="C37" s="55">
        <f t="shared" si="7"/>
        <v>0.92000000000004023</v>
      </c>
      <c r="E37" s="1">
        <v>0.1046</v>
      </c>
      <c r="F37" s="55">
        <f t="shared" si="0"/>
        <v>0.4599999999999993</v>
      </c>
      <c r="H37" s="56">
        <v>5.2300000000000103E-2</v>
      </c>
      <c r="I37" s="55">
        <f t="shared" si="1"/>
        <v>0.92000000000004023</v>
      </c>
      <c r="K37" s="1">
        <v>0.15229999999999999</v>
      </c>
      <c r="L37" s="55">
        <f t="shared" si="2"/>
        <v>0.91999999999999826</v>
      </c>
      <c r="N37" s="56">
        <v>5.2300000000000103E-2</v>
      </c>
      <c r="O37" s="55">
        <f t="shared" si="3"/>
        <v>1.0580000000000925E-3</v>
      </c>
      <c r="Q37" s="1">
        <v>0.1046</v>
      </c>
      <c r="R37" s="55">
        <f t="shared" si="4"/>
        <v>1.0579999999999969E-3</v>
      </c>
      <c r="T37" s="56">
        <v>5.2300000000000103E-2</v>
      </c>
      <c r="U37" s="55">
        <f t="shared" si="5"/>
        <v>1.0580000000000925E-3</v>
      </c>
      <c r="W37" s="1">
        <v>0.15229999999999999</v>
      </c>
      <c r="X37" s="55">
        <f t="shared" si="6"/>
        <v>1.0579999999999964E-3</v>
      </c>
      <c r="Z37" s="14"/>
      <c r="AK37" s="25"/>
    </row>
    <row r="38" spans="2:37" x14ac:dyDescent="0.2">
      <c r="B38" s="56">
        <v>5.2400000000000099E-2</v>
      </c>
      <c r="C38" s="55">
        <f t="shared" si="7"/>
        <v>0.9600000000000386</v>
      </c>
      <c r="E38" s="1">
        <v>0.1048</v>
      </c>
      <c r="F38" s="55">
        <f t="shared" si="0"/>
        <v>0.47999999999999987</v>
      </c>
      <c r="H38" s="56">
        <v>5.2400000000000099E-2</v>
      </c>
      <c r="I38" s="55">
        <f t="shared" si="1"/>
        <v>0.9600000000000386</v>
      </c>
      <c r="K38" s="1">
        <v>0.15240000000000001</v>
      </c>
      <c r="L38" s="55">
        <f t="shared" si="2"/>
        <v>0.96000000000000496</v>
      </c>
      <c r="N38" s="56">
        <v>5.2400000000000099E-2</v>
      </c>
      <c r="O38" s="55">
        <f t="shared" si="3"/>
        <v>1.1520000000000926E-3</v>
      </c>
      <c r="Q38" s="1">
        <v>0.1048</v>
      </c>
      <c r="R38" s="55">
        <f t="shared" si="4"/>
        <v>1.1519999999999994E-3</v>
      </c>
      <c r="T38" s="56">
        <v>5.2400000000000099E-2</v>
      </c>
      <c r="U38" s="55">
        <f t="shared" si="5"/>
        <v>1.1520000000000926E-3</v>
      </c>
      <c r="W38" s="1">
        <v>0.15240000000000001</v>
      </c>
      <c r="X38" s="55">
        <f t="shared" si="6"/>
        <v>1.1520000000000122E-3</v>
      </c>
      <c r="Z38" s="14"/>
      <c r="AK38" s="25"/>
    </row>
    <row r="39" spans="2:37" x14ac:dyDescent="0.2">
      <c r="B39" s="56">
        <v>5.2500000000000102E-2</v>
      </c>
      <c r="C39" s="55">
        <f t="shared" si="7"/>
        <v>1.0000000000000397</v>
      </c>
      <c r="E39" s="1">
        <v>0.105</v>
      </c>
      <c r="F39" s="55">
        <f t="shared" si="0"/>
        <v>0.49999999999999906</v>
      </c>
      <c r="H39" s="56">
        <v>5.2500000000000102E-2</v>
      </c>
      <c r="I39" s="55">
        <f t="shared" si="1"/>
        <v>1.0000000000000397</v>
      </c>
      <c r="K39" s="1">
        <v>0.1525</v>
      </c>
      <c r="L39" s="55">
        <f t="shared" si="2"/>
        <v>1.0000000000000004</v>
      </c>
      <c r="N39" s="56">
        <v>5.2500000000000102E-2</v>
      </c>
      <c r="O39" s="55">
        <f t="shared" si="3"/>
        <v>1.2500000000000993E-3</v>
      </c>
      <c r="Q39" s="1">
        <v>0.105</v>
      </c>
      <c r="R39" s="55">
        <f t="shared" si="4"/>
        <v>1.2499999999999953E-3</v>
      </c>
      <c r="T39" s="56">
        <v>5.2500000000000102E-2</v>
      </c>
      <c r="U39" s="55">
        <f t="shared" si="5"/>
        <v>1.2500000000000993E-3</v>
      </c>
      <c r="W39" s="1">
        <v>0.1525</v>
      </c>
      <c r="X39" s="55">
        <f t="shared" si="6"/>
        <v>1.2500000000000018E-3</v>
      </c>
      <c r="Z39" s="14"/>
      <c r="AK39" s="25"/>
    </row>
    <row r="40" spans="2:37" x14ac:dyDescent="0.2">
      <c r="B40" s="56">
        <v>5.2600000000000098E-2</v>
      </c>
      <c r="C40" s="55">
        <f t="shared" si="7"/>
        <v>1.040000000000038</v>
      </c>
      <c r="E40" s="1">
        <v>0.1052</v>
      </c>
      <c r="F40" s="55">
        <f t="shared" si="0"/>
        <v>0.51999999999999957</v>
      </c>
      <c r="H40" s="56">
        <v>5.2600000000000098E-2</v>
      </c>
      <c r="I40" s="55">
        <f t="shared" si="1"/>
        <v>1.040000000000038</v>
      </c>
      <c r="K40" s="1">
        <v>0.15260000000000001</v>
      </c>
      <c r="L40" s="55">
        <f t="shared" si="2"/>
        <v>1.0400000000000071</v>
      </c>
      <c r="N40" s="56">
        <v>5.2600000000000098E-2</v>
      </c>
      <c r="O40" s="55">
        <f t="shared" si="3"/>
        <v>1.352000000000099E-3</v>
      </c>
      <c r="Q40" s="1">
        <v>0.1052</v>
      </c>
      <c r="R40" s="55">
        <f t="shared" si="4"/>
        <v>1.351999999999998E-3</v>
      </c>
      <c r="T40" s="56">
        <v>5.2600000000000098E-2</v>
      </c>
      <c r="U40" s="55">
        <f t="shared" si="5"/>
        <v>1.352000000000099E-3</v>
      </c>
      <c r="W40" s="1">
        <v>0.15260000000000001</v>
      </c>
      <c r="X40" s="55">
        <f t="shared" si="6"/>
        <v>1.3520000000000192E-3</v>
      </c>
      <c r="Z40" s="14"/>
      <c r="AK40" s="25"/>
    </row>
    <row r="41" spans="2:37" x14ac:dyDescent="0.2">
      <c r="B41" s="56">
        <v>5.2700000000000101E-2</v>
      </c>
      <c r="C41" s="55">
        <f t="shared" ref="C41:C79" si="8">IF(B41&gt;=$C$9,IF(B41&lt;$C$10,2*(B41-$C$9)/(($C$11-$C$9)*($C$10-$C$9)),IF(B41&lt;=$C$11,2*($C$11-B41)/(($C$11-$C$9)*($C$11-$C$10)),0)),0)</f>
        <v>1.0800000000000392</v>
      </c>
      <c r="E41" s="1">
        <v>0.10539999999999999</v>
      </c>
      <c r="F41" s="55">
        <f t="shared" si="0"/>
        <v>0.53999999999999881</v>
      </c>
      <c r="H41" s="56">
        <v>5.2700000000000101E-2</v>
      </c>
      <c r="I41" s="55">
        <f t="shared" si="1"/>
        <v>1.0800000000000392</v>
      </c>
      <c r="K41" s="1">
        <v>0.1527</v>
      </c>
      <c r="L41" s="55">
        <f t="shared" si="2"/>
        <v>1.0800000000000027</v>
      </c>
      <c r="N41" s="56">
        <v>5.2700000000000101E-2</v>
      </c>
      <c r="O41" s="55">
        <f t="shared" si="3"/>
        <v>1.4580000000001059E-3</v>
      </c>
      <c r="Q41" s="1">
        <v>0.10539999999999999</v>
      </c>
      <c r="R41" s="55">
        <f t="shared" si="4"/>
        <v>1.4579999999999936E-3</v>
      </c>
      <c r="T41" s="56">
        <v>5.2700000000000101E-2</v>
      </c>
      <c r="U41" s="55">
        <f t="shared" si="5"/>
        <v>1.4580000000001059E-3</v>
      </c>
      <c r="W41" s="1">
        <v>0.1527</v>
      </c>
      <c r="X41" s="55">
        <f t="shared" si="6"/>
        <v>1.4580000000000081E-3</v>
      </c>
      <c r="Z41" s="14"/>
      <c r="AK41" s="25"/>
    </row>
    <row r="42" spans="2:37" x14ac:dyDescent="0.2">
      <c r="B42" s="56">
        <v>5.2800000000000097E-2</v>
      </c>
      <c r="C42" s="55">
        <f t="shared" si="8"/>
        <v>1.1200000000000376</v>
      </c>
      <c r="E42" s="1">
        <v>0.1056</v>
      </c>
      <c r="F42" s="55">
        <f t="shared" si="0"/>
        <v>0.55999999999999939</v>
      </c>
      <c r="H42" s="56">
        <v>5.2800000000000097E-2</v>
      </c>
      <c r="I42" s="55">
        <f t="shared" si="1"/>
        <v>1.1200000000000376</v>
      </c>
      <c r="K42" s="1">
        <v>0.15279999999999999</v>
      </c>
      <c r="L42" s="55">
        <f t="shared" si="2"/>
        <v>1.1199999999999983</v>
      </c>
      <c r="N42" s="56">
        <v>5.2800000000000097E-2</v>
      </c>
      <c r="O42" s="55">
        <f t="shared" si="3"/>
        <v>1.5680000000001053E-3</v>
      </c>
      <c r="Q42" s="1">
        <v>0.1056</v>
      </c>
      <c r="R42" s="55">
        <f t="shared" si="4"/>
        <v>1.5679999999999965E-3</v>
      </c>
      <c r="T42" s="56">
        <v>5.2800000000000097E-2</v>
      </c>
      <c r="U42" s="55">
        <f t="shared" si="5"/>
        <v>1.5680000000001053E-3</v>
      </c>
      <c r="W42" s="1">
        <v>0.15279999999999999</v>
      </c>
      <c r="X42" s="55">
        <f t="shared" si="6"/>
        <v>1.5679999999999958E-3</v>
      </c>
      <c r="Z42" s="14"/>
      <c r="AK42" s="25"/>
    </row>
    <row r="43" spans="2:37" x14ac:dyDescent="0.2">
      <c r="B43" s="56">
        <v>5.29000000000001E-2</v>
      </c>
      <c r="C43" s="55">
        <f t="shared" si="8"/>
        <v>1.1600000000000388</v>
      </c>
      <c r="E43" s="1">
        <v>0.10580000000000001</v>
      </c>
      <c r="F43" s="55">
        <f t="shared" si="0"/>
        <v>0.57999999999999996</v>
      </c>
      <c r="H43" s="56">
        <v>5.29000000000001E-2</v>
      </c>
      <c r="I43" s="55">
        <f t="shared" si="1"/>
        <v>1.1600000000000388</v>
      </c>
      <c r="K43" s="1">
        <v>0.15290000000000001</v>
      </c>
      <c r="L43" s="55">
        <f t="shared" si="2"/>
        <v>1.160000000000005</v>
      </c>
      <c r="N43" s="56">
        <v>5.29000000000001E-2</v>
      </c>
      <c r="O43" s="55">
        <f t="shared" si="3"/>
        <v>1.6820000000001122E-3</v>
      </c>
      <c r="Q43" s="1">
        <v>0.10580000000000001</v>
      </c>
      <c r="R43" s="55">
        <f t="shared" si="4"/>
        <v>1.6819999999999997E-3</v>
      </c>
      <c r="T43" s="56">
        <v>5.29000000000001E-2</v>
      </c>
      <c r="U43" s="55">
        <f t="shared" si="5"/>
        <v>1.6820000000001122E-3</v>
      </c>
      <c r="W43" s="1">
        <v>0.15290000000000001</v>
      </c>
      <c r="X43" s="55">
        <f t="shared" si="6"/>
        <v>1.6820000000000151E-3</v>
      </c>
      <c r="Z43" s="14"/>
      <c r="AK43" s="25"/>
    </row>
    <row r="44" spans="2:37" x14ac:dyDescent="0.2">
      <c r="B44" s="56">
        <v>5.3000000000000103E-2</v>
      </c>
      <c r="C44" s="55">
        <f t="shared" si="8"/>
        <v>1.2000000000000399</v>
      </c>
      <c r="E44" s="1">
        <v>0.106</v>
      </c>
      <c r="F44" s="55">
        <f t="shared" si="0"/>
        <v>0.59999999999999909</v>
      </c>
      <c r="H44" s="56">
        <v>5.3000000000000103E-2</v>
      </c>
      <c r="I44" s="55">
        <f t="shared" si="1"/>
        <v>1.2000000000000399</v>
      </c>
      <c r="K44" s="1">
        <v>0.153</v>
      </c>
      <c r="L44" s="55">
        <f t="shared" si="2"/>
        <v>1.2000000000000006</v>
      </c>
      <c r="N44" s="56">
        <v>5.3000000000000103E-2</v>
      </c>
      <c r="O44" s="55">
        <f t="shared" si="3"/>
        <v>1.8000000000001196E-3</v>
      </c>
      <c r="Q44" s="1">
        <v>0.106</v>
      </c>
      <c r="R44" s="55">
        <f t="shared" si="4"/>
        <v>1.799999999999995E-3</v>
      </c>
      <c r="T44" s="56">
        <v>5.3000000000000103E-2</v>
      </c>
      <c r="U44" s="55">
        <f t="shared" si="5"/>
        <v>1.8000000000001196E-3</v>
      </c>
      <c r="W44" s="1">
        <v>0.153</v>
      </c>
      <c r="X44" s="55">
        <f t="shared" si="6"/>
        <v>1.8000000000000023E-3</v>
      </c>
      <c r="Z44" s="14"/>
      <c r="AK44" s="25"/>
    </row>
    <row r="45" spans="2:37" x14ac:dyDescent="0.2">
      <c r="B45" s="56">
        <v>5.3100000000000099E-2</v>
      </c>
      <c r="C45" s="55">
        <f t="shared" si="8"/>
        <v>1.2400000000000382</v>
      </c>
      <c r="E45" s="1">
        <v>0.1062</v>
      </c>
      <c r="F45" s="55">
        <f t="shared" si="0"/>
        <v>0.61999999999999966</v>
      </c>
      <c r="H45" s="56">
        <v>5.3100000000000099E-2</v>
      </c>
      <c r="I45" s="55">
        <f t="shared" si="1"/>
        <v>1.2400000000000382</v>
      </c>
      <c r="K45" s="1">
        <v>0.15310000000000101</v>
      </c>
      <c r="L45" s="55">
        <f t="shared" si="2"/>
        <v>1.240000000000407</v>
      </c>
      <c r="N45" s="56">
        <v>5.3100000000000099E-2</v>
      </c>
      <c r="O45" s="55">
        <f t="shared" si="3"/>
        <v>1.9220000000001187E-3</v>
      </c>
      <c r="Q45" s="1">
        <v>0.1062</v>
      </c>
      <c r="R45" s="55">
        <f t="shared" si="4"/>
        <v>1.9219999999999981E-3</v>
      </c>
      <c r="T45" s="56">
        <v>5.3100000000000099E-2</v>
      </c>
      <c r="U45" s="55">
        <f t="shared" si="5"/>
        <v>1.9220000000001187E-3</v>
      </c>
      <c r="W45" s="1">
        <v>0.15310000000000101</v>
      </c>
      <c r="X45" s="55">
        <f t="shared" si="6"/>
        <v>1.9220000000012623E-3</v>
      </c>
      <c r="Z45" s="14"/>
      <c r="AK45" s="25"/>
    </row>
    <row r="46" spans="2:37" x14ac:dyDescent="0.2">
      <c r="B46" s="56">
        <v>5.3200000000000101E-2</v>
      </c>
      <c r="C46" s="55">
        <f t="shared" si="8"/>
        <v>1.2800000000000393</v>
      </c>
      <c r="E46" s="1">
        <v>0.10639999999999999</v>
      </c>
      <c r="F46" s="55">
        <f t="shared" si="0"/>
        <v>0.6399999999999989</v>
      </c>
      <c r="H46" s="56">
        <v>5.3200000000000101E-2</v>
      </c>
      <c r="I46" s="55">
        <f t="shared" si="1"/>
        <v>1.2800000000000393</v>
      </c>
      <c r="K46" s="1">
        <v>0.153200000000001</v>
      </c>
      <c r="L46" s="55">
        <f t="shared" si="2"/>
        <v>1.2800000000004026</v>
      </c>
      <c r="N46" s="56">
        <v>5.3200000000000101E-2</v>
      </c>
      <c r="O46" s="55">
        <f t="shared" si="3"/>
        <v>2.0480000000001261E-3</v>
      </c>
      <c r="Q46" s="1">
        <v>0.10639999999999999</v>
      </c>
      <c r="R46" s="55">
        <f t="shared" si="4"/>
        <v>2.047999999999993E-3</v>
      </c>
      <c r="T46" s="56">
        <v>5.3200000000000101E-2</v>
      </c>
      <c r="U46" s="55">
        <f t="shared" si="5"/>
        <v>2.0480000000001261E-3</v>
      </c>
      <c r="W46" s="1">
        <v>0.153200000000001</v>
      </c>
      <c r="X46" s="55">
        <f t="shared" si="6"/>
        <v>2.0480000000012888E-3</v>
      </c>
      <c r="Z46" s="14"/>
      <c r="AK46" s="25"/>
    </row>
    <row r="47" spans="2:37" x14ac:dyDescent="0.2">
      <c r="B47" s="56">
        <v>5.3300000000000097E-2</v>
      </c>
      <c r="C47" s="55">
        <f t="shared" si="8"/>
        <v>1.3200000000000378</v>
      </c>
      <c r="E47" s="1">
        <v>0.1066</v>
      </c>
      <c r="F47" s="55">
        <f t="shared" si="0"/>
        <v>0.65999999999999948</v>
      </c>
      <c r="H47" s="56">
        <v>5.3300000000000097E-2</v>
      </c>
      <c r="I47" s="55">
        <f t="shared" si="1"/>
        <v>1.3200000000000378</v>
      </c>
      <c r="K47" s="1">
        <v>0.15330000000000099</v>
      </c>
      <c r="L47" s="55">
        <f t="shared" si="2"/>
        <v>1.3200000000003982</v>
      </c>
      <c r="N47" s="56">
        <v>5.3300000000000097E-2</v>
      </c>
      <c r="O47" s="55">
        <f t="shared" si="3"/>
        <v>2.1780000000001247E-3</v>
      </c>
      <c r="Q47" s="1">
        <v>0.1066</v>
      </c>
      <c r="R47" s="55">
        <f t="shared" si="4"/>
        <v>2.1779999999999963E-3</v>
      </c>
      <c r="T47" s="56">
        <v>5.3300000000000097E-2</v>
      </c>
      <c r="U47" s="55">
        <f t="shared" si="5"/>
        <v>2.1780000000001247E-3</v>
      </c>
      <c r="W47" s="1">
        <v>0.15330000000000099</v>
      </c>
      <c r="X47" s="55">
        <f t="shared" si="6"/>
        <v>2.1780000000013147E-3</v>
      </c>
      <c r="Z47" s="14"/>
      <c r="AK47" s="25"/>
    </row>
    <row r="48" spans="2:37" x14ac:dyDescent="0.2">
      <c r="B48" s="56">
        <v>5.34000000000001E-2</v>
      </c>
      <c r="C48" s="55">
        <f t="shared" si="8"/>
        <v>1.360000000000039</v>
      </c>
      <c r="E48" s="1">
        <v>0.10680000000000001</v>
      </c>
      <c r="F48" s="55">
        <f t="shared" si="0"/>
        <v>0.68</v>
      </c>
      <c r="H48" s="56">
        <v>5.34000000000001E-2</v>
      </c>
      <c r="I48" s="55">
        <f t="shared" si="1"/>
        <v>1.360000000000039</v>
      </c>
      <c r="K48" s="1">
        <v>0.15340000000000101</v>
      </c>
      <c r="L48" s="55">
        <f t="shared" si="2"/>
        <v>1.3600000000004049</v>
      </c>
      <c r="N48" s="56">
        <v>5.34000000000001E-2</v>
      </c>
      <c r="O48" s="55">
        <f t="shared" si="3"/>
        <v>2.3120000000001325E-3</v>
      </c>
      <c r="Q48" s="1">
        <v>0.10680000000000001</v>
      </c>
      <c r="R48" s="55">
        <f t="shared" si="4"/>
        <v>2.3120000000000003E-3</v>
      </c>
      <c r="T48" s="56">
        <v>5.34000000000001E-2</v>
      </c>
      <c r="U48" s="55">
        <f t="shared" si="5"/>
        <v>2.3120000000001325E-3</v>
      </c>
      <c r="W48" s="1">
        <v>0.15340000000000101</v>
      </c>
      <c r="X48" s="55">
        <f t="shared" si="6"/>
        <v>2.3120000000013772E-3</v>
      </c>
      <c r="Z48" s="14"/>
      <c r="AK48" s="25"/>
    </row>
    <row r="49" spans="2:37" x14ac:dyDescent="0.2">
      <c r="B49" s="56">
        <v>5.3500000000000103E-2</v>
      </c>
      <c r="C49" s="55">
        <f t="shared" si="8"/>
        <v>1.4000000000000401</v>
      </c>
      <c r="E49" s="1">
        <v>0.107</v>
      </c>
      <c r="F49" s="55">
        <f t="shared" si="0"/>
        <v>0.69999999999999918</v>
      </c>
      <c r="H49" s="56">
        <v>5.3500000000000103E-2</v>
      </c>
      <c r="I49" s="55">
        <f t="shared" si="1"/>
        <v>1.4000000000000401</v>
      </c>
      <c r="K49" s="1">
        <v>0.153500000000001</v>
      </c>
      <c r="L49" s="55">
        <f t="shared" si="2"/>
        <v>1.4000000000004005</v>
      </c>
      <c r="N49" s="56">
        <v>5.3500000000000103E-2</v>
      </c>
      <c r="O49" s="55">
        <f t="shared" si="3"/>
        <v>2.45000000000014E-3</v>
      </c>
      <c r="Q49" s="1">
        <v>0.107</v>
      </c>
      <c r="R49" s="55">
        <f t="shared" si="4"/>
        <v>2.4499999999999943E-3</v>
      </c>
      <c r="T49" s="56">
        <v>5.3500000000000103E-2</v>
      </c>
      <c r="U49" s="55">
        <f t="shared" si="5"/>
        <v>2.45000000000014E-3</v>
      </c>
      <c r="W49" s="1">
        <v>0.153500000000001</v>
      </c>
      <c r="X49" s="55">
        <f t="shared" si="6"/>
        <v>2.4500000000014024E-3</v>
      </c>
      <c r="Z49" s="14"/>
      <c r="AK49" s="25"/>
    </row>
    <row r="50" spans="2:37" x14ac:dyDescent="0.2">
      <c r="B50" s="56">
        <v>5.3600000000000099E-2</v>
      </c>
      <c r="C50" s="55">
        <f t="shared" si="8"/>
        <v>1.4400000000000384</v>
      </c>
      <c r="E50" s="1">
        <v>0.1072</v>
      </c>
      <c r="F50" s="55">
        <f t="shared" si="0"/>
        <v>0.71999999999999975</v>
      </c>
      <c r="H50" s="56">
        <v>5.3600000000000099E-2</v>
      </c>
      <c r="I50" s="55">
        <f t="shared" si="1"/>
        <v>1.4400000000000384</v>
      </c>
      <c r="K50" s="1">
        <v>0.15360000000000101</v>
      </c>
      <c r="L50" s="55">
        <f t="shared" si="2"/>
        <v>1.4400000000004072</v>
      </c>
      <c r="N50" s="56">
        <v>5.3600000000000099E-2</v>
      </c>
      <c r="O50" s="55">
        <f t="shared" si="3"/>
        <v>2.5920000000001385E-3</v>
      </c>
      <c r="Q50" s="1">
        <v>0.1072</v>
      </c>
      <c r="R50" s="55">
        <f t="shared" si="4"/>
        <v>2.5919999999999984E-3</v>
      </c>
      <c r="T50" s="56">
        <v>5.3600000000000099E-2</v>
      </c>
      <c r="U50" s="55">
        <f t="shared" si="5"/>
        <v>2.5920000000001385E-3</v>
      </c>
      <c r="W50" s="1">
        <v>0.15360000000000101</v>
      </c>
      <c r="X50" s="55">
        <f t="shared" si="6"/>
        <v>2.5920000000014664E-3</v>
      </c>
      <c r="Z50" s="14"/>
      <c r="AK50" s="25"/>
    </row>
    <row r="51" spans="2:37" x14ac:dyDescent="0.2">
      <c r="B51" s="56">
        <v>5.3700000000000102E-2</v>
      </c>
      <c r="C51" s="55">
        <f t="shared" si="8"/>
        <v>1.4800000000000395</v>
      </c>
      <c r="E51" s="1">
        <v>0.1074</v>
      </c>
      <c r="F51" s="55">
        <f t="shared" si="0"/>
        <v>0.73999999999999899</v>
      </c>
      <c r="H51" s="56">
        <v>5.3700000000000102E-2</v>
      </c>
      <c r="I51" s="55">
        <f t="shared" si="1"/>
        <v>1.4800000000000395</v>
      </c>
      <c r="K51" s="1">
        <v>0.153700000000001</v>
      </c>
      <c r="L51" s="55">
        <f t="shared" si="2"/>
        <v>1.4800000000004028</v>
      </c>
      <c r="N51" s="56">
        <v>5.3700000000000102E-2</v>
      </c>
      <c r="O51" s="55">
        <f t="shared" si="3"/>
        <v>2.7380000000001466E-3</v>
      </c>
      <c r="Q51" s="1">
        <v>0.1074</v>
      </c>
      <c r="R51" s="55">
        <f t="shared" si="4"/>
        <v>2.7379999999999922E-3</v>
      </c>
      <c r="T51" s="56">
        <v>5.3700000000000102E-2</v>
      </c>
      <c r="U51" s="55">
        <f t="shared" si="5"/>
        <v>2.7380000000001466E-3</v>
      </c>
      <c r="W51" s="1">
        <v>0.153700000000001</v>
      </c>
      <c r="X51" s="55">
        <f t="shared" si="6"/>
        <v>2.738000000001491E-3</v>
      </c>
      <c r="Z51" s="14"/>
      <c r="AK51" s="25"/>
    </row>
    <row r="52" spans="2:37" x14ac:dyDescent="0.2">
      <c r="B52" s="56">
        <v>5.3800000000000098E-2</v>
      </c>
      <c r="C52" s="55">
        <f t="shared" si="8"/>
        <v>1.520000000000038</v>
      </c>
      <c r="E52" s="1">
        <v>0.1076</v>
      </c>
      <c r="F52" s="55">
        <f t="shared" si="0"/>
        <v>0.75999999999999956</v>
      </c>
      <c r="H52" s="56">
        <v>5.3800000000000098E-2</v>
      </c>
      <c r="I52" s="55">
        <f t="shared" si="1"/>
        <v>1.520000000000038</v>
      </c>
      <c r="K52" s="1">
        <v>0.15380000000000099</v>
      </c>
      <c r="L52" s="55">
        <f t="shared" si="2"/>
        <v>1.5200000000003981</v>
      </c>
      <c r="N52" s="56">
        <v>5.3800000000000098E-2</v>
      </c>
      <c r="O52" s="55">
        <f t="shared" si="3"/>
        <v>2.8880000000001444E-3</v>
      </c>
      <c r="Q52" s="1">
        <v>0.1076</v>
      </c>
      <c r="R52" s="55">
        <f t="shared" si="4"/>
        <v>2.8879999999999965E-3</v>
      </c>
      <c r="T52" s="56">
        <v>5.3800000000000098E-2</v>
      </c>
      <c r="U52" s="55">
        <f t="shared" si="5"/>
        <v>2.8880000000001444E-3</v>
      </c>
      <c r="W52" s="1">
        <v>0.15380000000000099</v>
      </c>
      <c r="X52" s="55">
        <f t="shared" si="6"/>
        <v>2.8880000000015148E-3</v>
      </c>
      <c r="Z52" s="14"/>
      <c r="AK52" s="25"/>
    </row>
    <row r="53" spans="2:37" x14ac:dyDescent="0.2">
      <c r="B53" s="56">
        <v>5.3900000000000101E-2</v>
      </c>
      <c r="C53" s="55">
        <f t="shared" si="8"/>
        <v>1.5600000000000391</v>
      </c>
      <c r="E53" s="1">
        <v>0.10780000000000001</v>
      </c>
      <c r="F53" s="55">
        <f t="shared" si="0"/>
        <v>0.78000000000000014</v>
      </c>
      <c r="H53" s="56">
        <v>5.3900000000000101E-2</v>
      </c>
      <c r="I53" s="55">
        <f t="shared" si="1"/>
        <v>1.5600000000000391</v>
      </c>
      <c r="K53" s="1">
        <v>0.15390000000000101</v>
      </c>
      <c r="L53" s="55">
        <f t="shared" si="2"/>
        <v>1.5600000000004048</v>
      </c>
      <c r="N53" s="56">
        <v>5.3900000000000101E-2</v>
      </c>
      <c r="O53" s="55">
        <f t="shared" si="3"/>
        <v>3.0420000000001522E-3</v>
      </c>
      <c r="Q53" s="1">
        <v>0.10780000000000001</v>
      </c>
      <c r="R53" s="55">
        <f t="shared" si="4"/>
        <v>3.0420000000000009E-3</v>
      </c>
      <c r="T53" s="56">
        <v>5.3900000000000101E-2</v>
      </c>
      <c r="U53" s="55">
        <f t="shared" si="5"/>
        <v>3.0420000000001522E-3</v>
      </c>
      <c r="W53" s="1">
        <v>0.15390000000000101</v>
      </c>
      <c r="X53" s="55">
        <f t="shared" si="6"/>
        <v>3.0420000000015803E-3</v>
      </c>
      <c r="Z53" s="14"/>
      <c r="AK53" s="25"/>
    </row>
    <row r="54" spans="2:37" x14ac:dyDescent="0.2">
      <c r="B54" s="56">
        <v>5.4000000000000097E-2</v>
      </c>
      <c r="C54" s="55">
        <f t="shared" si="8"/>
        <v>1.6000000000000374</v>
      </c>
      <c r="E54" s="1">
        <v>0.108</v>
      </c>
      <c r="F54" s="55">
        <f t="shared" si="0"/>
        <v>0.79999999999999927</v>
      </c>
      <c r="H54" s="56">
        <v>5.4000000000000097E-2</v>
      </c>
      <c r="I54" s="55">
        <f t="shared" si="1"/>
        <v>1.6000000000000374</v>
      </c>
      <c r="K54" s="1">
        <v>0.154000000000001</v>
      </c>
      <c r="L54" s="55">
        <f t="shared" si="2"/>
        <v>1.6000000000004004</v>
      </c>
      <c r="N54" s="56">
        <v>5.4000000000000097E-2</v>
      </c>
      <c r="O54" s="55">
        <f t="shared" si="3"/>
        <v>3.2000000000001502E-3</v>
      </c>
      <c r="Q54" s="1">
        <v>0.108</v>
      </c>
      <c r="R54" s="55">
        <f t="shared" si="4"/>
        <v>3.1999999999999945E-3</v>
      </c>
      <c r="T54" s="56">
        <v>5.4000000000000097E-2</v>
      </c>
      <c r="U54" s="55">
        <f t="shared" si="5"/>
        <v>3.2000000000001502E-3</v>
      </c>
      <c r="W54" s="1">
        <v>0.154000000000001</v>
      </c>
      <c r="X54" s="55">
        <f t="shared" si="6"/>
        <v>3.2000000000016035E-3</v>
      </c>
      <c r="Z54" s="14"/>
      <c r="AK54" s="25"/>
    </row>
    <row r="55" spans="2:37" x14ac:dyDescent="0.2">
      <c r="B55" s="56">
        <v>5.4100000000000099E-2</v>
      </c>
      <c r="C55" s="55">
        <f t="shared" si="8"/>
        <v>1.6400000000000385</v>
      </c>
      <c r="E55" s="1">
        <v>0.1082</v>
      </c>
      <c r="F55" s="55">
        <f t="shared" si="0"/>
        <v>0.81999999999999984</v>
      </c>
      <c r="H55" s="56">
        <v>5.4100000000000099E-2</v>
      </c>
      <c r="I55" s="55">
        <f t="shared" si="1"/>
        <v>1.6400000000000385</v>
      </c>
      <c r="K55" s="1">
        <v>0.15410000000000099</v>
      </c>
      <c r="L55" s="55">
        <f t="shared" si="2"/>
        <v>1.640000000000396</v>
      </c>
      <c r="N55" s="56">
        <v>5.4100000000000099E-2</v>
      </c>
      <c r="O55" s="55">
        <f t="shared" si="3"/>
        <v>3.3620000000001587E-3</v>
      </c>
      <c r="Q55" s="1">
        <v>0.1082</v>
      </c>
      <c r="R55" s="55">
        <f t="shared" si="4"/>
        <v>3.3619999999999991E-3</v>
      </c>
      <c r="T55" s="56">
        <v>5.4100000000000099E-2</v>
      </c>
      <c r="U55" s="55">
        <f t="shared" si="5"/>
        <v>3.3620000000001587E-3</v>
      </c>
      <c r="W55" s="1">
        <v>0.15410000000000099</v>
      </c>
      <c r="X55" s="55">
        <f t="shared" si="6"/>
        <v>3.362000000001625E-3</v>
      </c>
      <c r="Z55" s="14"/>
      <c r="AK55" s="25"/>
    </row>
    <row r="56" spans="2:37" x14ac:dyDescent="0.2">
      <c r="B56" s="56">
        <v>5.4200000000000102E-2</v>
      </c>
      <c r="C56" s="55">
        <f t="shared" si="8"/>
        <v>1.6800000000000397</v>
      </c>
      <c r="E56" s="1">
        <v>0.1084</v>
      </c>
      <c r="F56" s="55">
        <f t="shared" si="0"/>
        <v>0.83999999999999908</v>
      </c>
      <c r="H56" s="56">
        <v>5.4200000000000102E-2</v>
      </c>
      <c r="I56" s="55">
        <f t="shared" si="1"/>
        <v>1.6800000000000397</v>
      </c>
      <c r="K56" s="1">
        <v>0.154200000000001</v>
      </c>
      <c r="L56" s="55">
        <f t="shared" si="2"/>
        <v>1.6800000000004027</v>
      </c>
      <c r="N56" s="56">
        <v>5.4200000000000102E-2</v>
      </c>
      <c r="O56" s="55">
        <f t="shared" si="3"/>
        <v>3.5280000000001673E-3</v>
      </c>
      <c r="Q56" s="1">
        <v>0.1084</v>
      </c>
      <c r="R56" s="55">
        <f t="shared" si="4"/>
        <v>3.5279999999999921E-3</v>
      </c>
      <c r="T56" s="56">
        <v>5.4200000000000102E-2</v>
      </c>
      <c r="U56" s="55">
        <f t="shared" si="5"/>
        <v>3.5280000000001673E-3</v>
      </c>
      <c r="W56" s="1">
        <v>0.154200000000001</v>
      </c>
      <c r="X56" s="55">
        <f t="shared" si="6"/>
        <v>3.528000000001693E-3</v>
      </c>
      <c r="Z56" s="14"/>
      <c r="AK56" s="25"/>
    </row>
    <row r="57" spans="2:37" x14ac:dyDescent="0.2">
      <c r="B57" s="56">
        <v>5.4300000000000098E-2</v>
      </c>
      <c r="C57" s="55">
        <f t="shared" si="8"/>
        <v>1.7200000000000382</v>
      </c>
      <c r="E57" s="1">
        <v>0.1086</v>
      </c>
      <c r="F57" s="55">
        <f t="shared" si="0"/>
        <v>0.85999999999999965</v>
      </c>
      <c r="H57" s="56">
        <v>5.4300000000000098E-2</v>
      </c>
      <c r="I57" s="55">
        <f t="shared" si="1"/>
        <v>1.7200000000000382</v>
      </c>
      <c r="K57" s="1">
        <v>0.15430000000000099</v>
      </c>
      <c r="L57" s="55">
        <f t="shared" si="2"/>
        <v>1.7200000000003983</v>
      </c>
      <c r="N57" s="56">
        <v>5.4300000000000098E-2</v>
      </c>
      <c r="O57" s="55">
        <f t="shared" si="3"/>
        <v>3.6980000000001643E-3</v>
      </c>
      <c r="Q57" s="1">
        <v>0.1086</v>
      </c>
      <c r="R57" s="55">
        <f t="shared" si="4"/>
        <v>3.6979999999999969E-3</v>
      </c>
      <c r="T57" s="56">
        <v>5.4300000000000098E-2</v>
      </c>
      <c r="U57" s="55">
        <f t="shared" si="5"/>
        <v>3.6980000000001643E-3</v>
      </c>
      <c r="W57" s="1">
        <v>0.15430000000000099</v>
      </c>
      <c r="X57" s="55">
        <f t="shared" si="6"/>
        <v>3.6980000000017147E-3</v>
      </c>
      <c r="Z57" s="14"/>
      <c r="AK57" s="25"/>
    </row>
    <row r="58" spans="2:37" x14ac:dyDescent="0.2">
      <c r="B58" s="56">
        <v>5.4400000000000101E-2</v>
      </c>
      <c r="C58" s="55">
        <f t="shared" si="8"/>
        <v>1.7600000000000393</v>
      </c>
      <c r="E58" s="1">
        <v>0.10879999999999999</v>
      </c>
      <c r="F58" s="55">
        <f t="shared" si="0"/>
        <v>0.87999999999999878</v>
      </c>
      <c r="H58" s="56">
        <v>5.4400000000000101E-2</v>
      </c>
      <c r="I58" s="55">
        <f t="shared" si="1"/>
        <v>1.7600000000000393</v>
      </c>
      <c r="K58" s="1">
        <v>0.15440000000000101</v>
      </c>
      <c r="L58" s="55">
        <f t="shared" si="2"/>
        <v>1.760000000000405</v>
      </c>
      <c r="N58" s="56">
        <v>5.4400000000000101E-2</v>
      </c>
      <c r="O58" s="55">
        <f t="shared" si="3"/>
        <v>3.872000000000173E-3</v>
      </c>
      <c r="Q58" s="1">
        <v>0.10879999999999999</v>
      </c>
      <c r="R58" s="55">
        <f t="shared" si="4"/>
        <v>3.87199999999999E-3</v>
      </c>
      <c r="T58" s="56">
        <v>5.4400000000000101E-2</v>
      </c>
      <c r="U58" s="55">
        <f t="shared" si="5"/>
        <v>3.872000000000173E-3</v>
      </c>
      <c r="W58" s="1">
        <v>0.15440000000000101</v>
      </c>
      <c r="X58" s="55">
        <f t="shared" si="6"/>
        <v>3.8720000000017837E-3</v>
      </c>
      <c r="Z58" s="14"/>
      <c r="AK58" s="25"/>
    </row>
    <row r="59" spans="2:37" x14ac:dyDescent="0.2">
      <c r="B59" s="56">
        <v>5.4500000000000097E-2</v>
      </c>
      <c r="C59" s="55">
        <f t="shared" si="8"/>
        <v>1.8000000000000376</v>
      </c>
      <c r="E59" s="1">
        <v>0.109</v>
      </c>
      <c r="F59" s="55">
        <f t="shared" si="0"/>
        <v>0.89999999999999936</v>
      </c>
      <c r="H59" s="56">
        <v>5.4500000000000097E-2</v>
      </c>
      <c r="I59" s="55">
        <f t="shared" si="1"/>
        <v>1.8000000000000376</v>
      </c>
      <c r="K59" s="1">
        <v>0.154500000000001</v>
      </c>
      <c r="L59" s="55">
        <f t="shared" si="2"/>
        <v>1.8000000000004006</v>
      </c>
      <c r="N59" s="56">
        <v>5.4500000000000097E-2</v>
      </c>
      <c r="O59" s="55">
        <f t="shared" si="3"/>
        <v>4.0500000000001698E-3</v>
      </c>
      <c r="Q59" s="1">
        <v>0.109</v>
      </c>
      <c r="R59" s="55">
        <f t="shared" si="4"/>
        <v>4.0499999999999946E-3</v>
      </c>
      <c r="T59" s="56">
        <v>5.4500000000000097E-2</v>
      </c>
      <c r="U59" s="55">
        <f t="shared" si="5"/>
        <v>4.0500000000001698E-3</v>
      </c>
      <c r="W59" s="1">
        <v>0.154500000000001</v>
      </c>
      <c r="X59" s="55">
        <f t="shared" si="6"/>
        <v>4.0500000000018048E-3</v>
      </c>
      <c r="Z59" s="14"/>
      <c r="AK59" s="25"/>
    </row>
    <row r="60" spans="2:37" x14ac:dyDescent="0.2">
      <c r="B60" s="56">
        <v>5.46000000000001E-2</v>
      </c>
      <c r="C60" s="55">
        <f t="shared" si="8"/>
        <v>1.8400000000000387</v>
      </c>
      <c r="E60" s="1">
        <v>0.10920000000000001</v>
      </c>
      <c r="F60" s="55">
        <f t="shared" si="0"/>
        <v>0.91999999999999993</v>
      </c>
      <c r="H60" s="56">
        <v>5.46000000000001E-2</v>
      </c>
      <c r="I60" s="55">
        <f t="shared" si="1"/>
        <v>1.8400000000000387</v>
      </c>
      <c r="K60" s="1">
        <v>0.15460000000000099</v>
      </c>
      <c r="L60" s="55">
        <f t="shared" si="2"/>
        <v>1.8400000000003962</v>
      </c>
      <c r="N60" s="56">
        <v>5.46000000000001E-2</v>
      </c>
      <c r="O60" s="55">
        <f t="shared" si="3"/>
        <v>4.2320000000001783E-3</v>
      </c>
      <c r="Q60" s="1">
        <v>0.10920000000000001</v>
      </c>
      <c r="R60" s="55">
        <f t="shared" si="4"/>
        <v>4.2319999999999997E-3</v>
      </c>
      <c r="T60" s="56">
        <v>5.46000000000001E-2</v>
      </c>
      <c r="U60" s="55">
        <f t="shared" si="5"/>
        <v>4.2320000000001783E-3</v>
      </c>
      <c r="W60" s="1">
        <v>0.15460000000000099</v>
      </c>
      <c r="X60" s="55">
        <f t="shared" si="6"/>
        <v>4.2320000000018237E-3</v>
      </c>
      <c r="Z60" s="14"/>
      <c r="AK60" s="25"/>
    </row>
    <row r="61" spans="2:37" x14ac:dyDescent="0.2">
      <c r="B61" s="56">
        <v>5.4700000000000103E-2</v>
      </c>
      <c r="C61" s="55">
        <f t="shared" si="8"/>
        <v>1.8800000000000399</v>
      </c>
      <c r="E61" s="1">
        <v>0.1094</v>
      </c>
      <c r="F61" s="55">
        <f t="shared" si="0"/>
        <v>0.93999999999999917</v>
      </c>
      <c r="H61" s="56">
        <v>5.4700000000000103E-2</v>
      </c>
      <c r="I61" s="55">
        <f t="shared" si="1"/>
        <v>1.8800000000000399</v>
      </c>
      <c r="K61" s="1">
        <v>0.154700000000001</v>
      </c>
      <c r="L61" s="55">
        <f t="shared" si="2"/>
        <v>1.8800000000004029</v>
      </c>
      <c r="N61" s="56">
        <v>5.4700000000000103E-2</v>
      </c>
      <c r="O61" s="55">
        <f t="shared" si="3"/>
        <v>4.4180000000001874E-3</v>
      </c>
      <c r="Q61" s="1">
        <v>0.1094</v>
      </c>
      <c r="R61" s="55">
        <f t="shared" si="4"/>
        <v>4.4179999999999922E-3</v>
      </c>
      <c r="T61" s="56">
        <v>5.4700000000000103E-2</v>
      </c>
      <c r="U61" s="55">
        <f t="shared" si="5"/>
        <v>4.4180000000001874E-3</v>
      </c>
      <c r="W61" s="1">
        <v>0.154700000000001</v>
      </c>
      <c r="X61" s="55">
        <f t="shared" si="6"/>
        <v>4.4180000000018952E-3</v>
      </c>
      <c r="Z61" s="14"/>
      <c r="AK61" s="25"/>
    </row>
    <row r="62" spans="2:37" x14ac:dyDescent="0.2">
      <c r="B62" s="56">
        <v>5.4800000000000099E-2</v>
      </c>
      <c r="C62" s="55">
        <f t="shared" si="8"/>
        <v>1.9200000000000383</v>
      </c>
      <c r="E62" s="1">
        <v>0.1096</v>
      </c>
      <c r="F62" s="55">
        <f t="shared" si="0"/>
        <v>0.95999999999999974</v>
      </c>
      <c r="H62" s="56">
        <v>5.4800000000000099E-2</v>
      </c>
      <c r="I62" s="55">
        <f t="shared" si="1"/>
        <v>1.9200000000000383</v>
      </c>
      <c r="K62" s="1">
        <v>0.15480000000000099</v>
      </c>
      <c r="L62" s="55">
        <f t="shared" si="2"/>
        <v>1.9200000000003985</v>
      </c>
      <c r="N62" s="56">
        <v>5.4800000000000099E-2</v>
      </c>
      <c r="O62" s="55">
        <f t="shared" si="3"/>
        <v>4.608000000000184E-3</v>
      </c>
      <c r="Q62" s="1">
        <v>0.1096</v>
      </c>
      <c r="R62" s="55">
        <f t="shared" si="4"/>
        <v>4.6079999999999975E-3</v>
      </c>
      <c r="T62" s="56">
        <v>5.4800000000000099E-2</v>
      </c>
      <c r="U62" s="55">
        <f t="shared" si="5"/>
        <v>4.608000000000184E-3</v>
      </c>
      <c r="W62" s="1">
        <v>0.15480000000000099</v>
      </c>
      <c r="X62" s="55">
        <f t="shared" si="6"/>
        <v>4.6080000000019144E-3</v>
      </c>
      <c r="Z62" s="15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02"/>
    </row>
    <row r="63" spans="2:37" x14ac:dyDescent="0.2">
      <c r="B63" s="56">
        <v>5.4900000000000101E-2</v>
      </c>
      <c r="C63" s="55">
        <f t="shared" si="8"/>
        <v>1.9600000000000395</v>
      </c>
      <c r="E63" s="1">
        <v>0.10979999999999999</v>
      </c>
      <c r="F63" s="55">
        <f t="shared" si="0"/>
        <v>0.97999999999999887</v>
      </c>
      <c r="H63" s="56">
        <v>5.4900000000000101E-2</v>
      </c>
      <c r="I63" s="55">
        <f t="shared" si="1"/>
        <v>1.9600000000000395</v>
      </c>
      <c r="K63" s="1">
        <v>0.15490000000000101</v>
      </c>
      <c r="L63" s="55">
        <f t="shared" si="2"/>
        <v>1.9600000000004052</v>
      </c>
      <c r="N63" s="56">
        <v>5.4900000000000101E-2</v>
      </c>
      <c r="O63" s="55">
        <f t="shared" si="3"/>
        <v>4.8020000000001933E-3</v>
      </c>
      <c r="Q63" s="1">
        <v>0.10979999999999999</v>
      </c>
      <c r="R63" s="55">
        <f t="shared" si="4"/>
        <v>4.8019999999999894E-3</v>
      </c>
      <c r="T63" s="56">
        <v>5.4900000000000101E-2</v>
      </c>
      <c r="U63" s="55">
        <f t="shared" si="5"/>
        <v>4.8020000000001933E-3</v>
      </c>
      <c r="W63" s="1">
        <v>0.15490000000000101</v>
      </c>
      <c r="X63" s="55">
        <f t="shared" si="6"/>
        <v>4.802000000001987E-3</v>
      </c>
    </row>
    <row r="64" spans="2:37" x14ac:dyDescent="0.2">
      <c r="B64" s="56">
        <v>5.5000000000000097E-2</v>
      </c>
      <c r="C64" s="55">
        <f t="shared" si="8"/>
        <v>2.0000000000000377</v>
      </c>
      <c r="E64" s="1">
        <v>0.11</v>
      </c>
      <c r="F64" s="55">
        <f t="shared" si="0"/>
        <v>0.99999999999999944</v>
      </c>
      <c r="H64" s="56">
        <v>5.5000000000000097E-2</v>
      </c>
      <c r="I64" s="55">
        <f t="shared" si="1"/>
        <v>2.0000000000000377</v>
      </c>
      <c r="K64" s="1">
        <v>0.155000000000001</v>
      </c>
      <c r="L64" s="55">
        <f t="shared" si="2"/>
        <v>2.0000000000004006</v>
      </c>
      <c r="N64" s="56">
        <v>5.5000000000000097E-2</v>
      </c>
      <c r="O64" s="55">
        <f t="shared" si="3"/>
        <v>5.0000000000001892E-3</v>
      </c>
      <c r="Q64" s="1">
        <v>0.11</v>
      </c>
      <c r="R64" s="55">
        <f t="shared" si="4"/>
        <v>4.9999999999999949E-3</v>
      </c>
      <c r="T64" s="56">
        <v>5.5000000000000097E-2</v>
      </c>
      <c r="U64" s="55">
        <f t="shared" si="5"/>
        <v>5.0000000000001892E-3</v>
      </c>
      <c r="W64" s="1">
        <v>0.155000000000001</v>
      </c>
      <c r="X64" s="55">
        <f t="shared" si="6"/>
        <v>5.0000000000020054E-3</v>
      </c>
    </row>
    <row r="65" spans="2:24" x14ac:dyDescent="0.2">
      <c r="B65" s="56">
        <v>5.51000000000001E-2</v>
      </c>
      <c r="C65" s="55">
        <f t="shared" si="8"/>
        <v>2.0400000000000391</v>
      </c>
      <c r="E65" s="1">
        <v>0.11020000000000001</v>
      </c>
      <c r="F65" s="55">
        <f t="shared" si="0"/>
        <v>1.02</v>
      </c>
      <c r="H65" s="56">
        <v>5.51000000000001E-2</v>
      </c>
      <c r="I65" s="55">
        <f t="shared" si="1"/>
        <v>2.0400000000000391</v>
      </c>
      <c r="K65" s="1">
        <v>0.15510000000000099</v>
      </c>
      <c r="L65" s="55">
        <f t="shared" si="2"/>
        <v>2.0400000000003962</v>
      </c>
      <c r="N65" s="56">
        <v>5.51000000000001E-2</v>
      </c>
      <c r="O65" s="55">
        <f t="shared" si="3"/>
        <v>5.2020000000001995E-3</v>
      </c>
      <c r="Q65" s="1">
        <v>0.11020000000000001</v>
      </c>
      <c r="R65" s="55">
        <f t="shared" si="4"/>
        <v>5.2020000000000009E-3</v>
      </c>
      <c r="T65" s="56">
        <v>5.51000000000001E-2</v>
      </c>
      <c r="U65" s="55">
        <f t="shared" si="5"/>
        <v>5.2020000000001995E-3</v>
      </c>
      <c r="W65" s="1">
        <v>0.15510000000000099</v>
      </c>
      <c r="X65" s="55">
        <f t="shared" si="6"/>
        <v>5.2020000000020227E-3</v>
      </c>
    </row>
    <row r="66" spans="2:24" x14ac:dyDescent="0.2">
      <c r="B66" s="56">
        <v>5.52000000000002E-2</v>
      </c>
      <c r="C66" s="55">
        <f t="shared" si="8"/>
        <v>2.0800000000000791</v>
      </c>
      <c r="E66" s="1">
        <v>0.1104</v>
      </c>
      <c r="F66" s="55">
        <f t="shared" si="0"/>
        <v>1.0399999999999991</v>
      </c>
      <c r="H66" s="56">
        <v>5.52000000000002E-2</v>
      </c>
      <c r="I66" s="55">
        <f t="shared" si="1"/>
        <v>2.0800000000000791</v>
      </c>
      <c r="K66" s="1">
        <v>0.155200000000001</v>
      </c>
      <c r="L66" s="55">
        <f t="shared" si="2"/>
        <v>2.0800000000004029</v>
      </c>
      <c r="N66" s="56">
        <v>5.52000000000002E-2</v>
      </c>
      <c r="O66" s="55">
        <f t="shared" si="3"/>
        <v>5.4080000000004107E-3</v>
      </c>
      <c r="Q66" s="1">
        <v>0.1104</v>
      </c>
      <c r="R66" s="55">
        <f t="shared" si="4"/>
        <v>5.4079999999999918E-3</v>
      </c>
      <c r="T66" s="56">
        <v>5.52000000000002E-2</v>
      </c>
      <c r="U66" s="55">
        <f t="shared" si="5"/>
        <v>5.4080000000004107E-3</v>
      </c>
      <c r="W66" s="1">
        <v>0.155200000000001</v>
      </c>
      <c r="X66" s="55">
        <f t="shared" si="6"/>
        <v>5.4080000000020978E-3</v>
      </c>
    </row>
    <row r="67" spans="2:24" x14ac:dyDescent="0.2">
      <c r="B67" s="56">
        <v>5.5300000000000099E-2</v>
      </c>
      <c r="C67" s="55">
        <f t="shared" si="8"/>
        <v>2.1200000000000383</v>
      </c>
      <c r="E67" s="1">
        <v>0.1106</v>
      </c>
      <c r="F67" s="55">
        <f t="shared" si="0"/>
        <v>1.0599999999999998</v>
      </c>
      <c r="H67" s="56">
        <v>5.5300000000000099E-2</v>
      </c>
      <c r="I67" s="55">
        <f t="shared" si="1"/>
        <v>2.1200000000000383</v>
      </c>
      <c r="K67" s="1">
        <v>0.15530000000000099</v>
      </c>
      <c r="L67" s="55">
        <f t="shared" si="2"/>
        <v>2.1200000000003985</v>
      </c>
      <c r="N67" s="56">
        <v>5.5300000000000099E-2</v>
      </c>
      <c r="O67" s="55">
        <f t="shared" si="3"/>
        <v>5.6180000000002036E-3</v>
      </c>
      <c r="Q67" s="1">
        <v>0.1106</v>
      </c>
      <c r="R67" s="55">
        <f t="shared" si="4"/>
        <v>5.617999999999998E-3</v>
      </c>
      <c r="T67" s="56">
        <v>5.5300000000000099E-2</v>
      </c>
      <c r="U67" s="55">
        <f t="shared" si="5"/>
        <v>5.6180000000002036E-3</v>
      </c>
      <c r="W67" s="1">
        <v>0.15530000000000099</v>
      </c>
      <c r="X67" s="55">
        <f t="shared" si="6"/>
        <v>5.6180000000021144E-3</v>
      </c>
    </row>
    <row r="68" spans="2:24" x14ac:dyDescent="0.2">
      <c r="B68" s="56">
        <v>5.5400000000000199E-2</v>
      </c>
      <c r="C68" s="55">
        <f t="shared" si="8"/>
        <v>2.1600000000000783</v>
      </c>
      <c r="E68" s="1">
        <v>0.1108</v>
      </c>
      <c r="F68" s="55">
        <f t="shared" si="0"/>
        <v>1.079999999999999</v>
      </c>
      <c r="H68" s="56">
        <v>5.5400000000000199E-2</v>
      </c>
      <c r="I68" s="55">
        <f t="shared" si="1"/>
        <v>2.1600000000000783</v>
      </c>
      <c r="K68" s="1">
        <v>0.15540000000000101</v>
      </c>
      <c r="L68" s="55">
        <f t="shared" si="2"/>
        <v>2.1600000000004052</v>
      </c>
      <c r="N68" s="56">
        <v>5.5400000000000199E-2</v>
      </c>
      <c r="O68" s="55">
        <f t="shared" si="3"/>
        <v>5.8320000000004237E-3</v>
      </c>
      <c r="Q68" s="1">
        <v>0.1108</v>
      </c>
      <c r="R68" s="55">
        <f t="shared" si="4"/>
        <v>5.8319999999999891E-3</v>
      </c>
      <c r="T68" s="56">
        <v>5.5400000000000199E-2</v>
      </c>
      <c r="U68" s="55">
        <f t="shared" si="5"/>
        <v>5.8320000000004237E-3</v>
      </c>
      <c r="W68" s="1">
        <v>0.15540000000000101</v>
      </c>
      <c r="X68" s="55">
        <f t="shared" si="6"/>
        <v>5.8320000000021905E-3</v>
      </c>
    </row>
    <row r="69" spans="2:24" x14ac:dyDescent="0.2">
      <c r="B69" s="56">
        <v>5.5500000000000098E-2</v>
      </c>
      <c r="C69" s="55">
        <f t="shared" si="8"/>
        <v>2.2000000000000379</v>
      </c>
      <c r="E69" s="1">
        <v>0.111</v>
      </c>
      <c r="F69" s="55">
        <f t="shared" si="0"/>
        <v>1.0999999999999996</v>
      </c>
      <c r="H69" s="56">
        <v>5.5500000000000098E-2</v>
      </c>
      <c r="I69" s="55">
        <f t="shared" si="1"/>
        <v>2.2000000000000379</v>
      </c>
      <c r="K69" s="1">
        <v>0.155500000000001</v>
      </c>
      <c r="L69" s="55">
        <f t="shared" si="2"/>
        <v>2.2000000000004007</v>
      </c>
      <c r="N69" s="56">
        <v>5.5500000000000098E-2</v>
      </c>
      <c r="O69" s="55">
        <f t="shared" si="3"/>
        <v>6.0500000000002089E-3</v>
      </c>
      <c r="Q69" s="1">
        <v>0.111</v>
      </c>
      <c r="R69" s="55">
        <f t="shared" si="4"/>
        <v>6.0499999999999955E-3</v>
      </c>
      <c r="T69" s="56">
        <v>5.5500000000000098E-2</v>
      </c>
      <c r="U69" s="55">
        <f t="shared" si="5"/>
        <v>6.0500000000002089E-3</v>
      </c>
      <c r="W69" s="1">
        <v>0.155500000000001</v>
      </c>
      <c r="X69" s="55">
        <f t="shared" si="6"/>
        <v>6.0500000000022073E-3</v>
      </c>
    </row>
    <row r="70" spans="2:24" x14ac:dyDescent="0.2">
      <c r="B70" s="56">
        <v>5.5600000000000198E-2</v>
      </c>
      <c r="C70" s="55">
        <f t="shared" si="8"/>
        <v>2.2400000000000779</v>
      </c>
      <c r="E70" s="1">
        <v>0.11119999999999999</v>
      </c>
      <c r="F70" s="55">
        <f t="shared" si="0"/>
        <v>1.1199999999999988</v>
      </c>
      <c r="H70" s="56">
        <v>5.5600000000000198E-2</v>
      </c>
      <c r="I70" s="55">
        <f t="shared" si="1"/>
        <v>2.2400000000000779</v>
      </c>
      <c r="K70" s="1">
        <v>0.15560000000000099</v>
      </c>
      <c r="L70" s="55">
        <f t="shared" si="2"/>
        <v>2.2400000000003963</v>
      </c>
      <c r="N70" s="56">
        <v>5.5600000000000198E-2</v>
      </c>
      <c r="O70" s="55">
        <f t="shared" si="3"/>
        <v>6.2720000000004369E-3</v>
      </c>
      <c r="Q70" s="1">
        <v>0.11119999999999999</v>
      </c>
      <c r="R70" s="55">
        <f t="shared" si="4"/>
        <v>6.2719999999999859E-3</v>
      </c>
      <c r="T70" s="56">
        <v>5.5600000000000198E-2</v>
      </c>
      <c r="U70" s="55">
        <f t="shared" si="5"/>
        <v>6.2720000000004369E-3</v>
      </c>
      <c r="W70" s="1">
        <v>0.15560000000000099</v>
      </c>
      <c r="X70" s="55">
        <f t="shared" si="6"/>
        <v>6.2720000000022228E-3</v>
      </c>
    </row>
    <row r="71" spans="2:24" x14ac:dyDescent="0.2">
      <c r="B71" s="56">
        <v>5.5700000000000201E-2</v>
      </c>
      <c r="C71" s="55">
        <f t="shared" si="8"/>
        <v>2.2800000000000793</v>
      </c>
      <c r="E71" s="1">
        <v>0.111399999999999</v>
      </c>
      <c r="F71" s="55">
        <f t="shared" si="0"/>
        <v>1.1399999999998993</v>
      </c>
      <c r="H71" s="56">
        <v>5.5700000000000201E-2</v>
      </c>
      <c r="I71" s="55">
        <f t="shared" si="1"/>
        <v>2.2800000000000793</v>
      </c>
      <c r="K71" s="1">
        <v>0.155700000000001</v>
      </c>
      <c r="L71" s="55">
        <f t="shared" si="2"/>
        <v>2.280000000000403</v>
      </c>
      <c r="N71" s="56">
        <v>5.5700000000000201E-2</v>
      </c>
      <c r="O71" s="55">
        <f t="shared" si="3"/>
        <v>6.4980000000004513E-3</v>
      </c>
      <c r="Q71" s="1">
        <v>0.111399999999999</v>
      </c>
      <c r="R71" s="55">
        <f t="shared" si="4"/>
        <v>6.4979999999988537E-3</v>
      </c>
      <c r="T71" s="56">
        <v>5.5700000000000201E-2</v>
      </c>
      <c r="U71" s="55">
        <f t="shared" si="5"/>
        <v>6.4980000000004513E-3</v>
      </c>
      <c r="W71" s="1">
        <v>0.155700000000001</v>
      </c>
      <c r="X71" s="55">
        <f t="shared" si="6"/>
        <v>6.4980000000023005E-3</v>
      </c>
    </row>
    <row r="72" spans="2:24" x14ac:dyDescent="0.2">
      <c r="B72" s="56">
        <v>5.5800000000000197E-2</v>
      </c>
      <c r="C72" s="55">
        <f t="shared" si="8"/>
        <v>2.3200000000000776</v>
      </c>
      <c r="E72" s="1">
        <v>0.1116</v>
      </c>
      <c r="F72" s="55">
        <f t="shared" si="0"/>
        <v>1.1599999999999999</v>
      </c>
      <c r="H72" s="56">
        <v>5.5800000000000197E-2</v>
      </c>
      <c r="I72" s="55">
        <f t="shared" si="1"/>
        <v>2.3200000000000776</v>
      </c>
      <c r="K72" s="1">
        <v>0.15580000000000099</v>
      </c>
      <c r="L72" s="55">
        <f t="shared" si="2"/>
        <v>2.3200000000003986</v>
      </c>
      <c r="N72" s="56">
        <v>5.5800000000000197E-2</v>
      </c>
      <c r="O72" s="55">
        <f t="shared" si="3"/>
        <v>6.7280000000004489E-3</v>
      </c>
      <c r="Q72" s="1">
        <v>0.1116</v>
      </c>
      <c r="R72" s="55">
        <f t="shared" si="4"/>
        <v>6.7279999999999987E-3</v>
      </c>
      <c r="T72" s="56">
        <v>5.5800000000000197E-2</v>
      </c>
      <c r="U72" s="55">
        <f t="shared" si="5"/>
        <v>6.7280000000004489E-3</v>
      </c>
      <c r="W72" s="1">
        <v>0.15580000000000099</v>
      </c>
      <c r="X72" s="55">
        <f t="shared" si="6"/>
        <v>6.7280000000023146E-3</v>
      </c>
    </row>
    <row r="73" spans="2:24" x14ac:dyDescent="0.2">
      <c r="B73" s="56">
        <v>5.59000000000002E-2</v>
      </c>
      <c r="C73" s="55">
        <f t="shared" si="8"/>
        <v>2.3600000000000785</v>
      </c>
      <c r="E73" s="1">
        <v>0.1118</v>
      </c>
      <c r="F73" s="55">
        <f t="shared" si="0"/>
        <v>1.179999999999999</v>
      </c>
      <c r="H73" s="56">
        <v>5.59000000000002E-2</v>
      </c>
      <c r="I73" s="55">
        <f t="shared" si="1"/>
        <v>2.3600000000000785</v>
      </c>
      <c r="K73" s="1">
        <v>0.15590000000000101</v>
      </c>
      <c r="L73" s="55">
        <f t="shared" si="2"/>
        <v>2.3600000000004053</v>
      </c>
      <c r="N73" s="56">
        <v>5.59000000000002E-2</v>
      </c>
      <c r="O73" s="55">
        <f t="shared" si="3"/>
        <v>6.9620000000004652E-3</v>
      </c>
      <c r="Q73" s="1">
        <v>0.1118</v>
      </c>
      <c r="R73" s="55">
        <f t="shared" si="4"/>
        <v>6.961999999999989E-3</v>
      </c>
      <c r="T73" s="56">
        <v>5.59000000000002E-2</v>
      </c>
      <c r="U73" s="55">
        <f t="shared" si="5"/>
        <v>6.9620000000004652E-3</v>
      </c>
      <c r="W73" s="1">
        <v>0.15590000000000101</v>
      </c>
      <c r="X73" s="55">
        <f t="shared" si="6"/>
        <v>6.9620000000023934E-3</v>
      </c>
    </row>
    <row r="74" spans="2:24" x14ac:dyDescent="0.2">
      <c r="B74" s="56">
        <v>5.6000000000000202E-2</v>
      </c>
      <c r="C74" s="55">
        <f t="shared" si="8"/>
        <v>2.4000000000000798</v>
      </c>
      <c r="E74" s="1">
        <v>0.112</v>
      </c>
      <c r="F74" s="55">
        <f t="shared" si="0"/>
        <v>1.1999999999999997</v>
      </c>
      <c r="H74" s="56">
        <v>5.6000000000000202E-2</v>
      </c>
      <c r="I74" s="55">
        <f t="shared" si="1"/>
        <v>2.4000000000000798</v>
      </c>
      <c r="K74" s="1">
        <v>0.156000000000001</v>
      </c>
      <c r="L74" s="55">
        <f t="shared" si="2"/>
        <v>2.4000000000004009</v>
      </c>
      <c r="N74" s="56">
        <v>5.6000000000000202E-2</v>
      </c>
      <c r="O74" s="55">
        <f t="shared" si="3"/>
        <v>7.2000000000004786E-3</v>
      </c>
      <c r="Q74" s="1">
        <v>0.112</v>
      </c>
      <c r="R74" s="55">
        <f t="shared" si="4"/>
        <v>7.1999999999999963E-3</v>
      </c>
      <c r="T74" s="56">
        <v>5.6000000000000202E-2</v>
      </c>
      <c r="U74" s="55">
        <f t="shared" si="5"/>
        <v>7.2000000000004786E-3</v>
      </c>
      <c r="W74" s="1">
        <v>0.156000000000001</v>
      </c>
      <c r="X74" s="55">
        <f t="shared" si="6"/>
        <v>7.2000000000024085E-3</v>
      </c>
    </row>
    <row r="75" spans="2:24" x14ac:dyDescent="0.2">
      <c r="B75" s="56">
        <v>5.6100000000000198E-2</v>
      </c>
      <c r="C75" s="55">
        <f t="shared" si="8"/>
        <v>2.4400000000000781</v>
      </c>
      <c r="E75" s="1">
        <v>0.11219999999999999</v>
      </c>
      <c r="F75" s="55">
        <f t="shared" si="0"/>
        <v>1.2199999999999989</v>
      </c>
      <c r="H75" s="56">
        <v>5.6100000000000198E-2</v>
      </c>
      <c r="I75" s="55">
        <f t="shared" si="1"/>
        <v>2.4400000000000781</v>
      </c>
      <c r="K75" s="1">
        <v>0.15610000000000099</v>
      </c>
      <c r="L75" s="55">
        <f t="shared" si="2"/>
        <v>2.4400000000003965</v>
      </c>
      <c r="N75" s="56">
        <v>5.6100000000000198E-2</v>
      </c>
      <c r="O75" s="55">
        <f t="shared" si="3"/>
        <v>7.4420000000004769E-3</v>
      </c>
      <c r="Q75" s="1">
        <v>0.11219999999999999</v>
      </c>
      <c r="R75" s="55">
        <f t="shared" si="4"/>
        <v>7.441999999999986E-3</v>
      </c>
      <c r="T75" s="56">
        <v>5.6100000000000198E-2</v>
      </c>
      <c r="U75" s="55">
        <f t="shared" si="5"/>
        <v>7.4420000000004769E-3</v>
      </c>
      <c r="W75" s="1">
        <v>0.15610000000000099</v>
      </c>
      <c r="X75" s="55">
        <f t="shared" si="6"/>
        <v>7.4420000000024215E-3</v>
      </c>
    </row>
    <row r="76" spans="2:24" x14ac:dyDescent="0.2">
      <c r="B76" s="56">
        <v>5.6200000000000201E-2</v>
      </c>
      <c r="C76" s="55">
        <f t="shared" si="8"/>
        <v>2.4800000000000795</v>
      </c>
      <c r="E76" s="1">
        <v>0.1124</v>
      </c>
      <c r="F76" s="55">
        <f t="shared" si="0"/>
        <v>1.2399999999999993</v>
      </c>
      <c r="H76" s="56">
        <v>5.6200000000000201E-2</v>
      </c>
      <c r="I76" s="55">
        <f t="shared" si="1"/>
        <v>2.4800000000000795</v>
      </c>
      <c r="K76" s="1">
        <v>0.156200000000001</v>
      </c>
      <c r="L76" s="55">
        <f t="shared" si="2"/>
        <v>2.4800000000004032</v>
      </c>
      <c r="N76" s="56">
        <v>5.6200000000000201E-2</v>
      </c>
      <c r="O76" s="55">
        <f t="shared" si="3"/>
        <v>7.6880000000004913E-3</v>
      </c>
      <c r="Q76" s="1">
        <v>0.1124</v>
      </c>
      <c r="R76" s="55">
        <f t="shared" si="4"/>
        <v>7.6879999999999926E-3</v>
      </c>
      <c r="T76" s="56">
        <v>5.6200000000000201E-2</v>
      </c>
      <c r="U76" s="55">
        <f t="shared" si="5"/>
        <v>7.6880000000004913E-3</v>
      </c>
      <c r="W76" s="1">
        <v>0.156200000000001</v>
      </c>
      <c r="X76" s="55">
        <f t="shared" si="6"/>
        <v>7.6880000000025027E-3</v>
      </c>
    </row>
    <row r="77" spans="2:24" x14ac:dyDescent="0.2">
      <c r="B77" s="56">
        <v>5.6300000000000197E-2</v>
      </c>
      <c r="C77" s="55">
        <f t="shared" si="8"/>
        <v>2.5200000000000777</v>
      </c>
      <c r="E77" s="1">
        <v>0.11260000000000001</v>
      </c>
      <c r="F77" s="55">
        <f t="shared" si="0"/>
        <v>1.26</v>
      </c>
      <c r="H77" s="56">
        <v>5.6300000000000197E-2</v>
      </c>
      <c r="I77" s="55">
        <f t="shared" si="1"/>
        <v>2.5200000000000777</v>
      </c>
      <c r="K77" s="1">
        <v>0.15630000000000099</v>
      </c>
      <c r="L77" s="55">
        <f t="shared" si="2"/>
        <v>2.5200000000003988</v>
      </c>
      <c r="N77" s="56">
        <v>5.6300000000000197E-2</v>
      </c>
      <c r="O77" s="55">
        <f t="shared" si="3"/>
        <v>7.9380000000004898E-3</v>
      </c>
      <c r="Q77" s="1">
        <v>0.11260000000000001</v>
      </c>
      <c r="R77" s="55">
        <f t="shared" si="4"/>
        <v>7.9380000000000006E-3</v>
      </c>
      <c r="T77" s="56">
        <v>5.6300000000000197E-2</v>
      </c>
      <c r="U77" s="55">
        <f t="shared" si="5"/>
        <v>7.9380000000004898E-3</v>
      </c>
      <c r="W77" s="1">
        <v>0.15630000000000099</v>
      </c>
      <c r="X77" s="55">
        <f t="shared" si="6"/>
        <v>7.938000000002516E-3</v>
      </c>
    </row>
    <row r="78" spans="2:24" x14ac:dyDescent="0.2">
      <c r="B78" s="56">
        <v>5.64000000000002E-2</v>
      </c>
      <c r="C78" s="55">
        <f t="shared" si="8"/>
        <v>2.5600000000000787</v>
      </c>
      <c r="E78" s="1">
        <v>0.1128</v>
      </c>
      <c r="F78" s="55">
        <f t="shared" si="0"/>
        <v>1.2799999999999991</v>
      </c>
      <c r="H78" s="56">
        <v>5.64000000000002E-2</v>
      </c>
      <c r="I78" s="55">
        <f t="shared" si="1"/>
        <v>2.5600000000000787</v>
      </c>
      <c r="K78" s="1">
        <v>0.15640000000000101</v>
      </c>
      <c r="L78" s="55">
        <f t="shared" si="2"/>
        <v>2.5600000000004055</v>
      </c>
      <c r="N78" s="56">
        <v>5.64000000000002E-2</v>
      </c>
      <c r="O78" s="55">
        <f t="shared" si="3"/>
        <v>8.1920000000005044E-3</v>
      </c>
      <c r="Q78" s="1">
        <v>0.1128</v>
      </c>
      <c r="R78" s="55">
        <f t="shared" si="4"/>
        <v>8.1919999999999892E-3</v>
      </c>
      <c r="T78" s="56">
        <v>5.64000000000002E-2</v>
      </c>
      <c r="U78" s="55">
        <f t="shared" si="5"/>
        <v>8.1920000000005044E-3</v>
      </c>
      <c r="W78" s="1">
        <v>0.15640000000000101</v>
      </c>
      <c r="X78" s="55">
        <f t="shared" si="6"/>
        <v>8.1920000000025982E-3</v>
      </c>
    </row>
    <row r="79" spans="2:24" x14ac:dyDescent="0.2">
      <c r="B79" s="56">
        <v>5.6500000000000203E-2</v>
      </c>
      <c r="C79" s="55">
        <f t="shared" si="8"/>
        <v>2.60000000000008</v>
      </c>
      <c r="E79" s="1">
        <v>0.113</v>
      </c>
      <c r="F79" s="55">
        <f t="shared" ref="F79:F142" si="9">IF(E79&gt;=$F$9,IF(E79&lt;$F$10,2*(E79-$F$9)/(($F$11-$F$9)*($F$10-$F$9)),IF(E79&lt;=$F$11,2*($F$11-E79)/(($F$11-$F$9)*($F$11-$F$10)),0)),0)</f>
        <v>1.2999999999999998</v>
      </c>
      <c r="H79" s="56">
        <v>5.6500000000000203E-2</v>
      </c>
      <c r="I79" s="55">
        <f t="shared" ref="I79:I142" si="10">IF(H79&gt;=$I$9,IF(H79&lt;$I$10,2*(H79-$I$9)/(($I$11-$I$9)*($I$10-$I$9)),IF(H79&lt;=$I$11,2*($I$11-H79)/(($I$11-$I$9)*($I$11-$I$10)),0)),0)</f>
        <v>2.60000000000008</v>
      </c>
      <c r="K79" s="1">
        <v>0.156500000000001</v>
      </c>
      <c r="L79" s="55">
        <f t="shared" ref="L79:L142" si="11">IF(K79&gt;=$L$9,IF(K79&lt;$L$10,2*(K79-$L$9)/(($L$11-$L$9)*($L$10-$L$9)),IF(K79&lt;=$L$11,2*($L$11-K79)/(($L$11-$L$9)*($L$11-$L$10)),0)),0)</f>
        <v>2.6000000000004011</v>
      </c>
      <c r="N79" s="56">
        <v>5.6500000000000203E-2</v>
      </c>
      <c r="O79" s="55">
        <f t="shared" ref="O79:O142" si="12">IF(N79&gt;=$O$9,IF(N79&lt;$O$10,((N79-$O$9)^2)/(($O$11-$O$9)*($O$10-$O$9)),IF(N79&lt;=$O$11,1-(($O$11-N79)^2)/(($O$11-$O$9)*($O$11-$O$10)),1)),0)</f>
        <v>8.4500000000005196E-3</v>
      </c>
      <c r="Q79" s="1">
        <v>0.113</v>
      </c>
      <c r="R79" s="55">
        <f t="shared" ref="R79:R142" si="13">IF(Q79&gt;=$R$9,IF(Q79&lt;$R$10,((Q79-$R$9)^2)/(($R$11-$R$9)*($R$10-$R$9)),IF(Q79&lt;=$R$11,1-(($R$11-Q79)^2)/(($R$11-$R$9)*($R$11-$R$10)),1)),0)</f>
        <v>8.4499999999999957E-3</v>
      </c>
      <c r="T79" s="56">
        <v>5.6500000000000203E-2</v>
      </c>
      <c r="U79" s="55">
        <f t="shared" ref="U79:U142" si="14">IF(T79&gt;=U$9,IF(T79&lt;U$10,((T79-U$9)^2)/((U$11-U$9)*(U$10-U$9)),IF(T79&lt;=U$11,1-((U$11-T79)^2)/((U$11-U$9)*(U$11-U$10)),1)),0)</f>
        <v>8.4500000000005196E-3</v>
      </c>
      <c r="W79" s="1">
        <v>0.156500000000001</v>
      </c>
      <c r="X79" s="55">
        <f t="shared" ref="X79:X142" si="15">IF(W79&gt;=X$9,IF(W79&lt;X$10,((W79-X$9)^2)/((X$11-X$9)*(X$10-X$9)),IF(W79&lt;=X$11,1-((X$11-W79)^2)/((X$11-X$9)*(X$11-X$10)),1)),0)</f>
        <v>8.4500000000026099E-3</v>
      </c>
    </row>
    <row r="80" spans="2:24" x14ac:dyDescent="0.2">
      <c r="B80" s="56">
        <v>5.6600000000000199E-2</v>
      </c>
      <c r="C80" s="55">
        <f t="shared" ref="C80:C143" si="16">IF(B80&gt;=$C$9,IF(B80&lt;$C$10,2*(B80-$C$9)/(($C$11-$C$9)*($C$10-$C$9)),IF(B80&lt;=$C$11,2*($C$11-B80)/(($C$11-$C$9)*($C$11-$C$10)),0)),0)</f>
        <v>2.6400000000000783</v>
      </c>
      <c r="E80" s="1">
        <v>0.1132</v>
      </c>
      <c r="F80" s="55">
        <f t="shared" si="9"/>
        <v>1.319999999999999</v>
      </c>
      <c r="H80" s="56">
        <v>5.6600000000000199E-2</v>
      </c>
      <c r="I80" s="55">
        <f t="shared" si="10"/>
        <v>2.6400000000000783</v>
      </c>
      <c r="K80" s="1">
        <v>0.15660000000000099</v>
      </c>
      <c r="L80" s="55">
        <f t="shared" si="11"/>
        <v>2.6400000000003967</v>
      </c>
      <c r="N80" s="56">
        <v>5.6600000000000199E-2</v>
      </c>
      <c r="O80" s="55">
        <f t="shared" si="12"/>
        <v>8.7120000000005162E-3</v>
      </c>
      <c r="Q80" s="1">
        <v>0.1132</v>
      </c>
      <c r="R80" s="55">
        <f t="shared" si="13"/>
        <v>8.7119999999999854E-3</v>
      </c>
      <c r="T80" s="56">
        <v>5.6600000000000199E-2</v>
      </c>
      <c r="U80" s="55">
        <f t="shared" si="14"/>
        <v>8.7120000000005162E-3</v>
      </c>
      <c r="W80" s="1">
        <v>0.15660000000000099</v>
      </c>
      <c r="X80" s="55">
        <f t="shared" si="15"/>
        <v>8.7120000000026204E-3</v>
      </c>
    </row>
    <row r="81" spans="2:24" x14ac:dyDescent="0.2">
      <c r="B81" s="56">
        <v>5.6700000000000202E-2</v>
      </c>
      <c r="C81" s="55">
        <f t="shared" si="16"/>
        <v>2.6800000000000797</v>
      </c>
      <c r="E81" s="1">
        <v>0.1134</v>
      </c>
      <c r="F81" s="55">
        <f t="shared" si="9"/>
        <v>1.3399999999999994</v>
      </c>
      <c r="H81" s="56">
        <v>5.6700000000000202E-2</v>
      </c>
      <c r="I81" s="55">
        <f t="shared" si="10"/>
        <v>2.6800000000000797</v>
      </c>
      <c r="K81" s="1">
        <v>0.15670000000000101</v>
      </c>
      <c r="L81" s="55">
        <f t="shared" si="11"/>
        <v>2.6800000000004034</v>
      </c>
      <c r="N81" s="56">
        <v>5.6700000000000202E-2</v>
      </c>
      <c r="O81" s="55">
        <f t="shared" si="12"/>
        <v>8.9780000000005324E-3</v>
      </c>
      <c r="Q81" s="1">
        <v>0.1134</v>
      </c>
      <c r="R81" s="55">
        <f t="shared" si="13"/>
        <v>8.9779999999999929E-3</v>
      </c>
      <c r="T81" s="56">
        <v>5.6700000000000202E-2</v>
      </c>
      <c r="U81" s="55">
        <f t="shared" si="14"/>
        <v>8.9780000000005324E-3</v>
      </c>
      <c r="W81" s="1">
        <v>0.15670000000000101</v>
      </c>
      <c r="X81" s="55">
        <f t="shared" si="15"/>
        <v>8.978000000002706E-3</v>
      </c>
    </row>
    <row r="82" spans="2:24" x14ac:dyDescent="0.2">
      <c r="B82" s="56">
        <v>5.6800000000000198E-2</v>
      </c>
      <c r="C82" s="55">
        <f t="shared" si="16"/>
        <v>2.7200000000000779</v>
      </c>
      <c r="E82" s="1">
        <v>0.11359999999999899</v>
      </c>
      <c r="F82" s="55">
        <f t="shared" si="9"/>
        <v>1.3599999999998988</v>
      </c>
      <c r="H82" s="56">
        <v>5.6800000000000198E-2</v>
      </c>
      <c r="I82" s="55">
        <f t="shared" si="10"/>
        <v>2.7200000000000779</v>
      </c>
      <c r="K82" s="1">
        <v>0.15680000000000099</v>
      </c>
      <c r="L82" s="55">
        <f t="shared" si="11"/>
        <v>2.720000000000399</v>
      </c>
      <c r="N82" s="56">
        <v>5.6800000000000198E-2</v>
      </c>
      <c r="O82" s="55">
        <f t="shared" si="12"/>
        <v>9.2480000000005301E-3</v>
      </c>
      <c r="Q82" s="1">
        <v>0.11359999999999899</v>
      </c>
      <c r="R82" s="55">
        <f t="shared" si="13"/>
        <v>9.2479999999986236E-3</v>
      </c>
      <c r="T82" s="56">
        <v>5.6800000000000198E-2</v>
      </c>
      <c r="U82" s="55">
        <f t="shared" si="14"/>
        <v>9.2480000000005301E-3</v>
      </c>
      <c r="W82" s="1">
        <v>0.15680000000000099</v>
      </c>
      <c r="X82" s="55">
        <f t="shared" si="15"/>
        <v>9.2480000000027159E-3</v>
      </c>
    </row>
    <row r="83" spans="2:24" x14ac:dyDescent="0.2">
      <c r="B83" s="56">
        <v>5.69000000000002E-2</v>
      </c>
      <c r="C83" s="55">
        <f t="shared" si="16"/>
        <v>2.7600000000000788</v>
      </c>
      <c r="E83" s="1">
        <v>0.113799999999999</v>
      </c>
      <c r="F83" s="55">
        <f t="shared" si="9"/>
        <v>1.3799999999998993</v>
      </c>
      <c r="H83" s="56">
        <v>5.69000000000002E-2</v>
      </c>
      <c r="I83" s="55">
        <f t="shared" si="10"/>
        <v>2.7600000000000788</v>
      </c>
      <c r="K83" s="1">
        <v>0.15690000000000101</v>
      </c>
      <c r="L83" s="55">
        <f t="shared" si="11"/>
        <v>2.7600000000004057</v>
      </c>
      <c r="N83" s="56">
        <v>5.69000000000002E-2</v>
      </c>
      <c r="O83" s="55">
        <f t="shared" si="12"/>
        <v>9.5220000000005457E-3</v>
      </c>
      <c r="Q83" s="1">
        <v>0.113799999999999</v>
      </c>
      <c r="R83" s="55">
        <f t="shared" si="13"/>
        <v>9.5219999999986114E-3</v>
      </c>
      <c r="T83" s="56">
        <v>5.69000000000002E-2</v>
      </c>
      <c r="U83" s="55">
        <f t="shared" si="14"/>
        <v>9.5220000000005457E-3</v>
      </c>
      <c r="W83" s="1">
        <v>0.15690000000000101</v>
      </c>
      <c r="X83" s="55">
        <f t="shared" si="15"/>
        <v>9.5220000000028025E-3</v>
      </c>
    </row>
    <row r="84" spans="2:24" x14ac:dyDescent="0.2">
      <c r="B84" s="56">
        <v>5.7000000000000203E-2</v>
      </c>
      <c r="C84" s="55">
        <f t="shared" si="16"/>
        <v>2.8000000000000802</v>
      </c>
      <c r="E84" s="1">
        <v>0.113999999999999</v>
      </c>
      <c r="F84" s="55">
        <f t="shared" si="9"/>
        <v>1.3999999999999</v>
      </c>
      <c r="H84" s="56">
        <v>5.7000000000000203E-2</v>
      </c>
      <c r="I84" s="55">
        <f t="shared" si="10"/>
        <v>2.8000000000000802</v>
      </c>
      <c r="K84" s="1">
        <v>0.157000000000001</v>
      </c>
      <c r="L84" s="55">
        <f t="shared" si="11"/>
        <v>2.8000000000004013</v>
      </c>
      <c r="N84" s="56">
        <v>5.7000000000000203E-2</v>
      </c>
      <c r="O84" s="55">
        <f t="shared" si="12"/>
        <v>9.80000000000056E-3</v>
      </c>
      <c r="Q84" s="1">
        <v>0.113999999999999</v>
      </c>
      <c r="R84" s="55">
        <f t="shared" si="13"/>
        <v>9.7999999999985998E-3</v>
      </c>
      <c r="T84" s="56">
        <v>5.7000000000000203E-2</v>
      </c>
      <c r="U84" s="55">
        <f t="shared" si="14"/>
        <v>9.80000000000056E-3</v>
      </c>
      <c r="W84" s="1">
        <v>0.157000000000001</v>
      </c>
      <c r="X84" s="55">
        <f t="shared" si="15"/>
        <v>9.8000000000028117E-3</v>
      </c>
    </row>
    <row r="85" spans="2:24" x14ac:dyDescent="0.2">
      <c r="B85" s="56">
        <v>5.7100000000000199E-2</v>
      </c>
      <c r="C85" s="55">
        <f t="shared" si="16"/>
        <v>2.8400000000000785</v>
      </c>
      <c r="E85" s="1">
        <v>0.114199999999999</v>
      </c>
      <c r="F85" s="55">
        <f t="shared" si="9"/>
        <v>1.4199999999998991</v>
      </c>
      <c r="H85" s="56">
        <v>5.7100000000000199E-2</v>
      </c>
      <c r="I85" s="55">
        <f t="shared" si="10"/>
        <v>2.8400000000000785</v>
      </c>
      <c r="K85" s="1">
        <v>0.15710000000000099</v>
      </c>
      <c r="L85" s="55">
        <f t="shared" si="11"/>
        <v>2.8400000000003969</v>
      </c>
      <c r="N85" s="56">
        <v>5.7100000000000199E-2</v>
      </c>
      <c r="O85" s="55">
        <f t="shared" si="12"/>
        <v>1.0082000000000558E-2</v>
      </c>
      <c r="Q85" s="1">
        <v>0.114199999999999</v>
      </c>
      <c r="R85" s="55">
        <f t="shared" si="13"/>
        <v>1.0081999999998568E-2</v>
      </c>
      <c r="T85" s="56">
        <v>5.7100000000000199E-2</v>
      </c>
      <c r="U85" s="55">
        <f t="shared" si="14"/>
        <v>1.0082000000000558E-2</v>
      </c>
      <c r="W85" s="1">
        <v>0.15710000000000099</v>
      </c>
      <c r="X85" s="55">
        <f t="shared" si="15"/>
        <v>1.0082000000002821E-2</v>
      </c>
    </row>
    <row r="86" spans="2:24" x14ac:dyDescent="0.2">
      <c r="B86" s="56">
        <v>5.7200000000000202E-2</v>
      </c>
      <c r="C86" s="55">
        <f t="shared" si="16"/>
        <v>2.8800000000000798</v>
      </c>
      <c r="E86" s="1">
        <v>0.114399999999999</v>
      </c>
      <c r="F86" s="55">
        <f t="shared" si="9"/>
        <v>1.4399999999998996</v>
      </c>
      <c r="H86" s="56">
        <v>5.7200000000000202E-2</v>
      </c>
      <c r="I86" s="55">
        <f t="shared" si="10"/>
        <v>2.8800000000000798</v>
      </c>
      <c r="K86" s="1">
        <v>0.15720000000000101</v>
      </c>
      <c r="L86" s="55">
        <f t="shared" si="11"/>
        <v>2.8800000000004036</v>
      </c>
      <c r="N86" s="56">
        <v>5.7200000000000202E-2</v>
      </c>
      <c r="O86" s="55">
        <f t="shared" si="12"/>
        <v>1.0368000000000575E-2</v>
      </c>
      <c r="Q86" s="1">
        <v>0.114399999999999</v>
      </c>
      <c r="R86" s="55">
        <f t="shared" si="13"/>
        <v>1.0367999999998555E-2</v>
      </c>
      <c r="T86" s="56">
        <v>5.7200000000000202E-2</v>
      </c>
      <c r="U86" s="55">
        <f t="shared" si="14"/>
        <v>1.0368000000000575E-2</v>
      </c>
      <c r="W86" s="1">
        <v>0.15720000000000101</v>
      </c>
      <c r="X86" s="55">
        <f t="shared" si="15"/>
        <v>1.0368000000002908E-2</v>
      </c>
    </row>
    <row r="87" spans="2:24" x14ac:dyDescent="0.2">
      <c r="B87" s="56">
        <v>5.7300000000000198E-2</v>
      </c>
      <c r="C87" s="55">
        <f t="shared" si="16"/>
        <v>2.9200000000000781</v>
      </c>
      <c r="E87" s="1">
        <v>0.11459999999999899</v>
      </c>
      <c r="F87" s="55">
        <f t="shared" si="9"/>
        <v>1.4599999999998989</v>
      </c>
      <c r="H87" s="56">
        <v>5.7300000000000198E-2</v>
      </c>
      <c r="I87" s="55">
        <f t="shared" si="10"/>
        <v>2.9200000000000781</v>
      </c>
      <c r="K87" s="1">
        <v>0.15730000000000099</v>
      </c>
      <c r="L87" s="55">
        <f t="shared" si="11"/>
        <v>2.9200000000003992</v>
      </c>
      <c r="N87" s="56">
        <v>5.7300000000000198E-2</v>
      </c>
      <c r="O87" s="55">
        <f t="shared" si="12"/>
        <v>1.065800000000057E-2</v>
      </c>
      <c r="Q87" s="1">
        <v>0.11459999999999899</v>
      </c>
      <c r="R87" s="55">
        <f t="shared" si="13"/>
        <v>1.0657999999998525E-2</v>
      </c>
      <c r="T87" s="56">
        <v>5.7300000000000198E-2</v>
      </c>
      <c r="U87" s="55">
        <f t="shared" si="14"/>
        <v>1.065800000000057E-2</v>
      </c>
      <c r="W87" s="1">
        <v>0.15730000000000099</v>
      </c>
      <c r="X87" s="55">
        <f t="shared" si="15"/>
        <v>1.0658000000002917E-2</v>
      </c>
    </row>
    <row r="88" spans="2:24" x14ac:dyDescent="0.2">
      <c r="B88" s="56">
        <v>5.7400000000000201E-2</v>
      </c>
      <c r="C88" s="55">
        <f t="shared" si="16"/>
        <v>2.960000000000079</v>
      </c>
      <c r="E88" s="1">
        <v>0.114799999999999</v>
      </c>
      <c r="F88" s="55">
        <f t="shared" si="9"/>
        <v>1.4799999999998994</v>
      </c>
      <c r="H88" s="56">
        <v>5.7400000000000201E-2</v>
      </c>
      <c r="I88" s="55">
        <f t="shared" si="10"/>
        <v>2.960000000000079</v>
      </c>
      <c r="K88" s="1">
        <v>0.15740000000000101</v>
      </c>
      <c r="L88" s="55">
        <f t="shared" si="11"/>
        <v>2.9600000000004059</v>
      </c>
      <c r="N88" s="56">
        <v>5.7400000000000201E-2</v>
      </c>
      <c r="O88" s="55">
        <f t="shared" si="12"/>
        <v>1.0952000000000586E-2</v>
      </c>
      <c r="Q88" s="1">
        <v>0.114799999999999</v>
      </c>
      <c r="R88" s="55">
        <f t="shared" si="13"/>
        <v>1.0951999999998512E-2</v>
      </c>
      <c r="T88" s="56">
        <v>5.7400000000000201E-2</v>
      </c>
      <c r="U88" s="55">
        <f t="shared" si="14"/>
        <v>1.0952000000000586E-2</v>
      </c>
      <c r="W88" s="1">
        <v>0.15740000000000101</v>
      </c>
      <c r="X88" s="55">
        <f t="shared" si="15"/>
        <v>1.0952000000003006E-2</v>
      </c>
    </row>
    <row r="89" spans="2:24" x14ac:dyDescent="0.2">
      <c r="B89" s="56">
        <v>5.7500000000000197E-2</v>
      </c>
      <c r="C89" s="55">
        <f t="shared" si="16"/>
        <v>3.0000000000000777</v>
      </c>
      <c r="E89" s="1">
        <v>0.11499999999999901</v>
      </c>
      <c r="F89" s="55">
        <f t="shared" si="9"/>
        <v>1.4999999999999001</v>
      </c>
      <c r="H89" s="56">
        <v>5.7500000000000197E-2</v>
      </c>
      <c r="I89" s="55">
        <f t="shared" si="10"/>
        <v>3.0000000000000777</v>
      </c>
      <c r="K89" s="1">
        <v>0.157500000000001</v>
      </c>
      <c r="L89" s="55">
        <f t="shared" si="11"/>
        <v>3.0000000000004015</v>
      </c>
      <c r="N89" s="56">
        <v>5.7500000000000197E-2</v>
      </c>
      <c r="O89" s="55">
        <f t="shared" si="12"/>
        <v>1.1250000000000582E-2</v>
      </c>
      <c r="Q89" s="1">
        <v>0.11499999999999901</v>
      </c>
      <c r="R89" s="55">
        <f t="shared" si="13"/>
        <v>1.1249999999998501E-2</v>
      </c>
      <c r="T89" s="56">
        <v>5.7500000000000197E-2</v>
      </c>
      <c r="U89" s="55">
        <f t="shared" si="14"/>
        <v>1.1250000000000582E-2</v>
      </c>
      <c r="W89" s="1">
        <v>0.157500000000001</v>
      </c>
      <c r="X89" s="55">
        <f t="shared" si="15"/>
        <v>1.1250000000003015E-2</v>
      </c>
    </row>
    <row r="90" spans="2:24" x14ac:dyDescent="0.2">
      <c r="B90" s="56">
        <v>5.76000000000002E-2</v>
      </c>
      <c r="C90" s="55">
        <f t="shared" si="16"/>
        <v>3.0400000000000786</v>
      </c>
      <c r="E90" s="1">
        <v>0.115199999999999</v>
      </c>
      <c r="F90" s="55">
        <f t="shared" si="9"/>
        <v>1.5199999999998992</v>
      </c>
      <c r="H90" s="56">
        <v>5.76000000000002E-2</v>
      </c>
      <c r="I90" s="55">
        <f t="shared" si="10"/>
        <v>3.0400000000000786</v>
      </c>
      <c r="K90" s="1">
        <v>0.15760000000000099</v>
      </c>
      <c r="L90" s="55">
        <f t="shared" si="11"/>
        <v>3.0400000000003966</v>
      </c>
      <c r="N90" s="56">
        <v>5.76000000000002E-2</v>
      </c>
      <c r="O90" s="55">
        <f t="shared" si="12"/>
        <v>1.1552000000000598E-2</v>
      </c>
      <c r="Q90" s="1">
        <v>0.115199999999999</v>
      </c>
      <c r="R90" s="55">
        <f t="shared" si="13"/>
        <v>1.1551999999998468E-2</v>
      </c>
      <c r="T90" s="56">
        <v>5.76000000000002E-2</v>
      </c>
      <c r="U90" s="55">
        <f t="shared" si="14"/>
        <v>1.1552000000000598E-2</v>
      </c>
      <c r="W90" s="1">
        <v>0.15760000000000099</v>
      </c>
      <c r="X90" s="55">
        <f t="shared" si="15"/>
        <v>1.155200000000302E-2</v>
      </c>
    </row>
    <row r="91" spans="2:24" x14ac:dyDescent="0.2">
      <c r="B91" s="56">
        <v>5.7700000000000203E-2</v>
      </c>
      <c r="C91" s="55">
        <f t="shared" si="16"/>
        <v>3.08000000000008</v>
      </c>
      <c r="E91" s="1">
        <v>0.115399999999999</v>
      </c>
      <c r="F91" s="55">
        <f t="shared" si="9"/>
        <v>1.5399999999998997</v>
      </c>
      <c r="H91" s="56">
        <v>5.7700000000000203E-2</v>
      </c>
      <c r="I91" s="55">
        <f t="shared" si="10"/>
        <v>3.08000000000008</v>
      </c>
      <c r="K91" s="1">
        <v>0.15770000000000101</v>
      </c>
      <c r="L91" s="55">
        <f t="shared" si="11"/>
        <v>3.0800000000004033</v>
      </c>
      <c r="N91" s="56">
        <v>5.7700000000000203E-2</v>
      </c>
      <c r="O91" s="55">
        <f t="shared" si="12"/>
        <v>1.1858000000000615E-2</v>
      </c>
      <c r="Q91" s="1">
        <v>0.115399999999999</v>
      </c>
      <c r="R91" s="55">
        <f t="shared" si="13"/>
        <v>1.1857999999998457E-2</v>
      </c>
      <c r="T91" s="56">
        <v>5.7700000000000203E-2</v>
      </c>
      <c r="U91" s="55">
        <f t="shared" si="14"/>
        <v>1.1858000000000615E-2</v>
      </c>
      <c r="W91" s="1">
        <v>0.15770000000000101</v>
      </c>
      <c r="X91" s="55">
        <f t="shared" si="15"/>
        <v>1.1858000000003113E-2</v>
      </c>
    </row>
    <row r="92" spans="2:24" x14ac:dyDescent="0.2">
      <c r="B92" s="56">
        <v>5.7800000000000198E-2</v>
      </c>
      <c r="C92" s="55">
        <f t="shared" si="16"/>
        <v>3.1200000000000783</v>
      </c>
      <c r="E92" s="1">
        <v>0.115599999999999</v>
      </c>
      <c r="F92" s="55">
        <f t="shared" si="9"/>
        <v>1.559999999999899</v>
      </c>
      <c r="H92" s="56">
        <v>5.7800000000000198E-2</v>
      </c>
      <c r="I92" s="55">
        <f t="shared" si="10"/>
        <v>3.1200000000000783</v>
      </c>
      <c r="K92" s="1">
        <v>0.157800000000001</v>
      </c>
      <c r="L92" s="55">
        <f t="shared" si="11"/>
        <v>3.1200000000003989</v>
      </c>
      <c r="N92" s="56">
        <v>5.7800000000000198E-2</v>
      </c>
      <c r="O92" s="55">
        <f t="shared" si="12"/>
        <v>1.2168000000000609E-2</v>
      </c>
      <c r="Q92" s="1">
        <v>0.115599999999999</v>
      </c>
      <c r="R92" s="55">
        <f t="shared" si="13"/>
        <v>1.2167999999998423E-2</v>
      </c>
      <c r="T92" s="56">
        <v>5.7800000000000198E-2</v>
      </c>
      <c r="U92" s="55">
        <f t="shared" si="14"/>
        <v>1.2168000000000609E-2</v>
      </c>
      <c r="W92" s="1">
        <v>0.157800000000001</v>
      </c>
      <c r="X92" s="55">
        <f t="shared" si="15"/>
        <v>1.2168000000003117E-2</v>
      </c>
    </row>
    <row r="93" spans="2:24" x14ac:dyDescent="0.2">
      <c r="B93" s="56">
        <v>5.7900000000000201E-2</v>
      </c>
      <c r="C93" s="55">
        <f t="shared" si="16"/>
        <v>3.1600000000000792</v>
      </c>
      <c r="E93" s="1">
        <v>0.115799999999999</v>
      </c>
      <c r="F93" s="55">
        <f t="shared" si="9"/>
        <v>1.5799999999998995</v>
      </c>
      <c r="H93" s="56">
        <v>5.7900000000000201E-2</v>
      </c>
      <c r="I93" s="55">
        <f t="shared" si="10"/>
        <v>3.1600000000000792</v>
      </c>
      <c r="K93" s="1">
        <v>0.15790000000000101</v>
      </c>
      <c r="L93" s="55">
        <f t="shared" si="11"/>
        <v>3.1600000000004056</v>
      </c>
      <c r="N93" s="56">
        <v>5.7900000000000201E-2</v>
      </c>
      <c r="O93" s="55">
        <f t="shared" si="12"/>
        <v>1.2482000000000628E-2</v>
      </c>
      <c r="Q93" s="1">
        <v>0.115799999999999</v>
      </c>
      <c r="R93" s="55">
        <f t="shared" si="13"/>
        <v>1.2481999999998413E-2</v>
      </c>
      <c r="T93" s="56">
        <v>5.7900000000000201E-2</v>
      </c>
      <c r="U93" s="55">
        <f t="shared" si="14"/>
        <v>1.2482000000000628E-2</v>
      </c>
      <c r="W93" s="1">
        <v>0.15790000000000101</v>
      </c>
      <c r="X93" s="55">
        <f t="shared" si="15"/>
        <v>1.2482000000003209E-2</v>
      </c>
    </row>
    <row r="94" spans="2:24" x14ac:dyDescent="0.2">
      <c r="B94" s="56">
        <v>5.8000000000000197E-2</v>
      </c>
      <c r="C94" s="55">
        <f t="shared" si="16"/>
        <v>3.2000000000000779</v>
      </c>
      <c r="E94" s="1">
        <v>0.11599999999999901</v>
      </c>
      <c r="F94" s="55">
        <f t="shared" si="9"/>
        <v>1.5999999999999002</v>
      </c>
      <c r="H94" s="56">
        <v>5.8000000000000197E-2</v>
      </c>
      <c r="I94" s="55">
        <f t="shared" si="10"/>
        <v>3.2000000000000779</v>
      </c>
      <c r="K94" s="1">
        <v>0.158000000000001</v>
      </c>
      <c r="L94" s="55">
        <f t="shared" si="11"/>
        <v>3.2000000000004012</v>
      </c>
      <c r="N94" s="56">
        <v>5.8000000000000197E-2</v>
      </c>
      <c r="O94" s="55">
        <f t="shared" si="12"/>
        <v>1.2800000000000623E-2</v>
      </c>
      <c r="Q94" s="1">
        <v>0.11599999999999901</v>
      </c>
      <c r="R94" s="55">
        <f t="shared" si="13"/>
        <v>1.2799999999998403E-2</v>
      </c>
      <c r="T94" s="56">
        <v>5.8000000000000197E-2</v>
      </c>
      <c r="U94" s="55">
        <f t="shared" si="14"/>
        <v>1.2800000000000623E-2</v>
      </c>
      <c r="W94" s="1">
        <v>0.158000000000001</v>
      </c>
      <c r="X94" s="55">
        <f t="shared" si="15"/>
        <v>1.2800000000003215E-2</v>
      </c>
    </row>
    <row r="95" spans="2:24" x14ac:dyDescent="0.2">
      <c r="B95" s="56">
        <v>5.81000000000002E-2</v>
      </c>
      <c r="C95" s="55">
        <f t="shared" si="16"/>
        <v>3.2400000000000788</v>
      </c>
      <c r="E95" s="1">
        <v>0.116199999999999</v>
      </c>
      <c r="F95" s="55">
        <f t="shared" si="9"/>
        <v>1.6199999999998993</v>
      </c>
      <c r="H95" s="56">
        <v>5.81000000000002E-2</v>
      </c>
      <c r="I95" s="55">
        <f t="shared" si="10"/>
        <v>3.2400000000000788</v>
      </c>
      <c r="K95" s="1">
        <v>0.15810000000000099</v>
      </c>
      <c r="L95" s="55">
        <f t="shared" si="11"/>
        <v>3.2400000000003968</v>
      </c>
      <c r="N95" s="56">
        <v>5.81000000000002E-2</v>
      </c>
      <c r="O95" s="55">
        <f t="shared" si="12"/>
        <v>1.312200000000064E-2</v>
      </c>
      <c r="Q95" s="1">
        <v>0.116199999999999</v>
      </c>
      <c r="R95" s="55">
        <f t="shared" si="13"/>
        <v>1.3121999999998369E-2</v>
      </c>
      <c r="T95" s="56">
        <v>5.81000000000002E-2</v>
      </c>
      <c r="U95" s="55">
        <f t="shared" si="14"/>
        <v>1.312200000000064E-2</v>
      </c>
      <c r="W95" s="1">
        <v>0.15810000000000099</v>
      </c>
      <c r="X95" s="55">
        <f t="shared" si="15"/>
        <v>1.3122000000003218E-2</v>
      </c>
    </row>
    <row r="96" spans="2:24" x14ac:dyDescent="0.2">
      <c r="B96" s="56">
        <v>5.8200000000000203E-2</v>
      </c>
      <c r="C96" s="55">
        <f t="shared" si="16"/>
        <v>3.2800000000000802</v>
      </c>
      <c r="E96" s="1">
        <v>0.116399999999999</v>
      </c>
      <c r="F96" s="55">
        <f t="shared" si="9"/>
        <v>1.6399999999998998</v>
      </c>
      <c r="H96" s="56">
        <v>5.8200000000000203E-2</v>
      </c>
      <c r="I96" s="55">
        <f t="shared" si="10"/>
        <v>3.2800000000000802</v>
      </c>
      <c r="K96" s="1">
        <v>0.15820000000000101</v>
      </c>
      <c r="L96" s="55">
        <f t="shared" si="11"/>
        <v>3.2800000000004035</v>
      </c>
      <c r="N96" s="56">
        <v>5.8200000000000203E-2</v>
      </c>
      <c r="O96" s="55">
        <f t="shared" si="12"/>
        <v>1.3448000000000656E-2</v>
      </c>
      <c r="Q96" s="1">
        <v>0.116399999999999</v>
      </c>
      <c r="R96" s="55">
        <f t="shared" si="13"/>
        <v>1.3447999999998357E-2</v>
      </c>
      <c r="T96" s="56">
        <v>5.8200000000000203E-2</v>
      </c>
      <c r="U96" s="55">
        <f t="shared" si="14"/>
        <v>1.3448000000000656E-2</v>
      </c>
      <c r="W96" s="1">
        <v>0.15820000000000101</v>
      </c>
      <c r="X96" s="55">
        <f t="shared" si="15"/>
        <v>1.3448000000003315E-2</v>
      </c>
    </row>
    <row r="97" spans="2:24" x14ac:dyDescent="0.2">
      <c r="B97" s="56">
        <v>5.8300000000000199E-2</v>
      </c>
      <c r="C97" s="55">
        <f t="shared" si="16"/>
        <v>3.3200000000000784</v>
      </c>
      <c r="E97" s="1">
        <v>0.116599999999999</v>
      </c>
      <c r="F97" s="55">
        <f t="shared" si="9"/>
        <v>1.6599999999998991</v>
      </c>
      <c r="H97" s="56">
        <v>5.8300000000000199E-2</v>
      </c>
      <c r="I97" s="55">
        <f t="shared" si="10"/>
        <v>3.3200000000000784</v>
      </c>
      <c r="K97" s="1">
        <v>0.158300000000001</v>
      </c>
      <c r="L97" s="55">
        <f t="shared" si="11"/>
        <v>3.3200000000003991</v>
      </c>
      <c r="N97" s="56">
        <v>5.8300000000000199E-2</v>
      </c>
      <c r="O97" s="55">
        <f t="shared" si="12"/>
        <v>1.3778000000000651E-2</v>
      </c>
      <c r="Q97" s="1">
        <v>0.116599999999999</v>
      </c>
      <c r="R97" s="55">
        <f t="shared" si="13"/>
        <v>1.3777999999998325E-2</v>
      </c>
      <c r="T97" s="56">
        <v>5.8300000000000199E-2</v>
      </c>
      <c r="U97" s="55">
        <f t="shared" si="14"/>
        <v>1.3778000000000651E-2</v>
      </c>
      <c r="W97" s="1">
        <v>0.158300000000001</v>
      </c>
      <c r="X97" s="55">
        <f t="shared" si="15"/>
        <v>1.3778000000003317E-2</v>
      </c>
    </row>
    <row r="98" spans="2:24" x14ac:dyDescent="0.2">
      <c r="B98" s="56">
        <v>5.8400000000000202E-2</v>
      </c>
      <c r="C98" s="55">
        <f t="shared" si="16"/>
        <v>3.3600000000000794</v>
      </c>
      <c r="E98" s="1">
        <v>0.116799999999999</v>
      </c>
      <c r="F98" s="55">
        <f t="shared" si="9"/>
        <v>1.6799999999998996</v>
      </c>
      <c r="H98" s="56">
        <v>5.8400000000000202E-2</v>
      </c>
      <c r="I98" s="55">
        <f t="shared" si="10"/>
        <v>3.3600000000000794</v>
      </c>
      <c r="K98" s="1">
        <v>0.15840000000000101</v>
      </c>
      <c r="L98" s="55">
        <f t="shared" si="11"/>
        <v>3.3600000000004058</v>
      </c>
      <c r="N98" s="56">
        <v>5.8400000000000202E-2</v>
      </c>
      <c r="O98" s="55">
        <f t="shared" si="12"/>
        <v>1.4112000000000669E-2</v>
      </c>
      <c r="Q98" s="1">
        <v>0.116799999999999</v>
      </c>
      <c r="R98" s="55">
        <f t="shared" si="13"/>
        <v>1.4111999999998313E-2</v>
      </c>
      <c r="T98" s="56">
        <v>5.8400000000000202E-2</v>
      </c>
      <c r="U98" s="55">
        <f t="shared" si="14"/>
        <v>1.4112000000000669E-2</v>
      </c>
      <c r="W98" s="1">
        <v>0.15840000000000101</v>
      </c>
      <c r="X98" s="55">
        <f t="shared" si="15"/>
        <v>1.4112000000003413E-2</v>
      </c>
    </row>
    <row r="99" spans="2:24" x14ac:dyDescent="0.2">
      <c r="B99" s="56">
        <v>5.8500000000000198E-2</v>
      </c>
      <c r="C99" s="55">
        <f t="shared" si="16"/>
        <v>3.4000000000000781</v>
      </c>
      <c r="E99" s="1">
        <v>0.11699999999999899</v>
      </c>
      <c r="F99" s="55">
        <f t="shared" si="9"/>
        <v>1.6999999999998987</v>
      </c>
      <c r="H99" s="56">
        <v>5.8500000000000198E-2</v>
      </c>
      <c r="I99" s="55">
        <f t="shared" si="10"/>
        <v>3.4000000000000781</v>
      </c>
      <c r="K99" s="1">
        <v>0.158500000000001</v>
      </c>
      <c r="L99" s="55">
        <f t="shared" si="11"/>
        <v>3.4000000000004014</v>
      </c>
      <c r="N99" s="56">
        <v>5.8500000000000198E-2</v>
      </c>
      <c r="O99" s="55">
        <f t="shared" si="12"/>
        <v>1.4450000000000662E-2</v>
      </c>
      <c r="Q99" s="1">
        <v>0.11699999999999899</v>
      </c>
      <c r="R99" s="55">
        <f t="shared" si="13"/>
        <v>1.444999999999828E-2</v>
      </c>
      <c r="T99" s="56">
        <v>5.8500000000000198E-2</v>
      </c>
      <c r="U99" s="55">
        <f t="shared" si="14"/>
        <v>1.4450000000000662E-2</v>
      </c>
      <c r="W99" s="1">
        <v>0.158500000000001</v>
      </c>
      <c r="X99" s="55">
        <f t="shared" si="15"/>
        <v>1.4450000000003417E-2</v>
      </c>
    </row>
    <row r="100" spans="2:24" x14ac:dyDescent="0.2">
      <c r="B100" s="56">
        <v>5.8600000000000201E-2</v>
      </c>
      <c r="C100" s="55">
        <f t="shared" si="16"/>
        <v>3.440000000000079</v>
      </c>
      <c r="E100" s="1">
        <v>0.117199999999999</v>
      </c>
      <c r="F100" s="55">
        <f t="shared" si="9"/>
        <v>1.7199999999998994</v>
      </c>
      <c r="H100" s="56">
        <v>5.8600000000000201E-2</v>
      </c>
      <c r="I100" s="55">
        <f t="shared" si="10"/>
        <v>3.440000000000079</v>
      </c>
      <c r="K100" s="1">
        <v>0.15860000000000099</v>
      </c>
      <c r="L100" s="55">
        <f t="shared" si="11"/>
        <v>3.440000000000397</v>
      </c>
      <c r="N100" s="56">
        <v>5.8600000000000201E-2</v>
      </c>
      <c r="O100" s="55">
        <f t="shared" si="12"/>
        <v>1.4792000000000681E-2</v>
      </c>
      <c r="Q100" s="1">
        <v>0.117199999999999</v>
      </c>
      <c r="R100" s="55">
        <f t="shared" si="13"/>
        <v>1.4791999999998268E-2</v>
      </c>
      <c r="T100" s="56">
        <v>5.8600000000000201E-2</v>
      </c>
      <c r="U100" s="55">
        <f t="shared" si="14"/>
        <v>1.4792000000000681E-2</v>
      </c>
      <c r="W100" s="1">
        <v>0.15860000000000099</v>
      </c>
      <c r="X100" s="55">
        <f t="shared" si="15"/>
        <v>1.4792000000003419E-2</v>
      </c>
    </row>
    <row r="101" spans="2:24" x14ac:dyDescent="0.2">
      <c r="B101" s="56">
        <v>5.8700000000000301E-2</v>
      </c>
      <c r="C101" s="55">
        <f t="shared" si="16"/>
        <v>3.480000000000119</v>
      </c>
      <c r="E101" s="1">
        <v>0.11739999999999901</v>
      </c>
      <c r="F101" s="55">
        <f t="shared" si="9"/>
        <v>1.7399999999998998</v>
      </c>
      <c r="H101" s="56">
        <v>5.8700000000000301E-2</v>
      </c>
      <c r="I101" s="55">
        <f t="shared" si="10"/>
        <v>3.480000000000119</v>
      </c>
      <c r="K101" s="1">
        <v>0.15870000000000101</v>
      </c>
      <c r="L101" s="55">
        <f t="shared" si="11"/>
        <v>3.4800000000004037</v>
      </c>
      <c r="N101" s="56">
        <v>5.8700000000000301E-2</v>
      </c>
      <c r="O101" s="55">
        <f t="shared" si="12"/>
        <v>1.5138000000001036E-2</v>
      </c>
      <c r="Q101" s="1">
        <v>0.11739999999999901</v>
      </c>
      <c r="R101" s="55">
        <f t="shared" si="13"/>
        <v>1.513799999999826E-2</v>
      </c>
      <c r="T101" s="56">
        <v>5.8700000000000301E-2</v>
      </c>
      <c r="U101" s="55">
        <f t="shared" si="14"/>
        <v>1.5138000000001036E-2</v>
      </c>
      <c r="W101" s="1">
        <v>0.15870000000000101</v>
      </c>
      <c r="X101" s="55">
        <f t="shared" si="15"/>
        <v>1.5138000000003518E-2</v>
      </c>
    </row>
    <row r="102" spans="2:24" x14ac:dyDescent="0.2">
      <c r="B102" s="56">
        <v>5.8800000000000199E-2</v>
      </c>
      <c r="C102" s="55">
        <f t="shared" si="16"/>
        <v>3.5200000000000786</v>
      </c>
      <c r="E102" s="1">
        <v>0.117599999999999</v>
      </c>
      <c r="F102" s="55">
        <f t="shared" si="9"/>
        <v>1.7599999999998992</v>
      </c>
      <c r="H102" s="56">
        <v>5.8800000000000199E-2</v>
      </c>
      <c r="I102" s="55">
        <f t="shared" si="10"/>
        <v>3.5200000000000786</v>
      </c>
      <c r="K102" s="1">
        <v>0.158800000000001</v>
      </c>
      <c r="L102" s="55">
        <f t="shared" si="11"/>
        <v>3.5200000000003993</v>
      </c>
      <c r="N102" s="56">
        <v>5.8800000000000199E-2</v>
      </c>
      <c r="O102" s="55">
        <f t="shared" si="12"/>
        <v>1.5488000000000692E-2</v>
      </c>
      <c r="Q102" s="1">
        <v>0.117599999999999</v>
      </c>
      <c r="R102" s="55">
        <f t="shared" si="13"/>
        <v>1.5487999999998225E-2</v>
      </c>
      <c r="T102" s="56">
        <v>5.8800000000000199E-2</v>
      </c>
      <c r="U102" s="55">
        <f t="shared" si="14"/>
        <v>1.5488000000000692E-2</v>
      </c>
      <c r="W102" s="1">
        <v>0.158800000000001</v>
      </c>
      <c r="X102" s="55">
        <f t="shared" si="15"/>
        <v>1.5488000000003518E-2</v>
      </c>
    </row>
    <row r="103" spans="2:24" x14ac:dyDescent="0.2">
      <c r="B103" s="56">
        <v>5.8900000000000299E-2</v>
      </c>
      <c r="C103" s="55">
        <f t="shared" si="16"/>
        <v>3.5600000000001186</v>
      </c>
      <c r="E103" s="1">
        <v>0.117799999999999</v>
      </c>
      <c r="F103" s="55">
        <f t="shared" si="9"/>
        <v>1.7799999999998997</v>
      </c>
      <c r="H103" s="56">
        <v>5.8900000000000299E-2</v>
      </c>
      <c r="I103" s="55">
        <f t="shared" si="10"/>
        <v>3.5600000000001186</v>
      </c>
      <c r="K103" s="1">
        <v>0.15890000000000101</v>
      </c>
      <c r="L103" s="55">
        <f t="shared" si="11"/>
        <v>3.560000000000406</v>
      </c>
      <c r="N103" s="56">
        <v>5.8900000000000299E-2</v>
      </c>
      <c r="O103" s="55">
        <f t="shared" si="12"/>
        <v>1.5842000000001057E-2</v>
      </c>
      <c r="Q103" s="1">
        <v>0.117799999999999</v>
      </c>
      <c r="R103" s="55">
        <f t="shared" si="13"/>
        <v>1.5841999999998215E-2</v>
      </c>
      <c r="T103" s="56">
        <v>5.8900000000000299E-2</v>
      </c>
      <c r="U103" s="55">
        <f t="shared" si="14"/>
        <v>1.5842000000001057E-2</v>
      </c>
      <c r="W103" s="1">
        <v>0.15890000000000101</v>
      </c>
      <c r="X103" s="55">
        <f t="shared" si="15"/>
        <v>1.5842000000003621E-2</v>
      </c>
    </row>
    <row r="104" spans="2:24" x14ac:dyDescent="0.2">
      <c r="B104" s="56">
        <v>5.9000000000000198E-2</v>
      </c>
      <c r="C104" s="55">
        <f t="shared" si="16"/>
        <v>3.6000000000000782</v>
      </c>
      <c r="E104" s="1">
        <v>0.11799999999999899</v>
      </c>
      <c r="F104" s="55">
        <f t="shared" si="9"/>
        <v>1.7999999999998988</v>
      </c>
      <c r="H104" s="56">
        <v>5.9000000000000198E-2</v>
      </c>
      <c r="I104" s="55">
        <f t="shared" si="10"/>
        <v>3.6000000000000782</v>
      </c>
      <c r="K104" s="1">
        <v>0.159000000000002</v>
      </c>
      <c r="L104" s="55">
        <f t="shared" si="11"/>
        <v>3.6000000000008012</v>
      </c>
      <c r="N104" s="56">
        <v>5.9000000000000198E-2</v>
      </c>
      <c r="O104" s="55">
        <f t="shared" si="12"/>
        <v>1.6200000000000703E-2</v>
      </c>
      <c r="Q104" s="1">
        <v>0.11799999999999899</v>
      </c>
      <c r="R104" s="55">
        <f t="shared" si="13"/>
        <v>1.6199999999998178E-2</v>
      </c>
      <c r="T104" s="56">
        <v>5.9000000000000198E-2</v>
      </c>
      <c r="U104" s="55">
        <f t="shared" si="14"/>
        <v>1.6200000000000703E-2</v>
      </c>
      <c r="W104" s="1">
        <v>0.159000000000002</v>
      </c>
      <c r="X104" s="55">
        <f t="shared" si="15"/>
        <v>1.6200000000007219E-2</v>
      </c>
    </row>
    <row r="105" spans="2:24" x14ac:dyDescent="0.2">
      <c r="B105" s="56">
        <v>5.9100000000000298E-2</v>
      </c>
      <c r="C105" s="55">
        <f t="shared" si="16"/>
        <v>3.6400000000001183</v>
      </c>
      <c r="E105" s="1">
        <v>0.118199999999999</v>
      </c>
      <c r="F105" s="55">
        <f t="shared" si="9"/>
        <v>1.8199999999998995</v>
      </c>
      <c r="H105" s="56">
        <v>5.9100000000000298E-2</v>
      </c>
      <c r="I105" s="55">
        <f t="shared" si="10"/>
        <v>3.6400000000001183</v>
      </c>
      <c r="K105" s="1">
        <v>0.15910000000000199</v>
      </c>
      <c r="L105" s="55">
        <f t="shared" si="11"/>
        <v>3.6400000000007968</v>
      </c>
      <c r="N105" s="56">
        <v>5.9100000000000298E-2</v>
      </c>
      <c r="O105" s="55">
        <f t="shared" si="12"/>
        <v>1.6562000000001076E-2</v>
      </c>
      <c r="Q105" s="1">
        <v>0.118199999999999</v>
      </c>
      <c r="R105" s="55">
        <f t="shared" si="13"/>
        <v>1.6561999999998172E-2</v>
      </c>
      <c r="T105" s="56">
        <v>5.9100000000000298E-2</v>
      </c>
      <c r="U105" s="55">
        <f t="shared" si="14"/>
        <v>1.6562000000001076E-2</v>
      </c>
      <c r="W105" s="1">
        <v>0.15910000000000199</v>
      </c>
      <c r="X105" s="55">
        <f t="shared" si="15"/>
        <v>1.6562000000007258E-2</v>
      </c>
    </row>
    <row r="106" spans="2:24" x14ac:dyDescent="0.2">
      <c r="B106" s="56">
        <v>5.9200000000000301E-2</v>
      </c>
      <c r="C106" s="55">
        <f t="shared" si="16"/>
        <v>3.6800000000001192</v>
      </c>
      <c r="E106" s="1">
        <v>0.11839999999999901</v>
      </c>
      <c r="F106" s="55">
        <f t="shared" si="9"/>
        <v>1.8399999999998999</v>
      </c>
      <c r="H106" s="56">
        <v>5.9200000000000301E-2</v>
      </c>
      <c r="I106" s="55">
        <f t="shared" si="10"/>
        <v>3.6800000000001192</v>
      </c>
      <c r="K106" s="1">
        <v>0.15920000000000201</v>
      </c>
      <c r="L106" s="55">
        <f t="shared" si="11"/>
        <v>3.6800000000008035</v>
      </c>
      <c r="N106" s="56">
        <v>5.9200000000000301E-2</v>
      </c>
      <c r="O106" s="55">
        <f t="shared" si="12"/>
        <v>1.6928000000001098E-2</v>
      </c>
      <c r="Q106" s="1">
        <v>0.11839999999999901</v>
      </c>
      <c r="R106" s="55">
        <f t="shared" si="13"/>
        <v>1.692799999999816E-2</v>
      </c>
      <c r="T106" s="56">
        <v>5.9200000000000301E-2</v>
      </c>
      <c r="U106" s="55">
        <f t="shared" si="14"/>
        <v>1.6928000000001098E-2</v>
      </c>
      <c r="W106" s="1">
        <v>0.15920000000000201</v>
      </c>
      <c r="X106" s="55">
        <f t="shared" si="15"/>
        <v>1.6928000000007399E-2</v>
      </c>
    </row>
    <row r="107" spans="2:24" x14ac:dyDescent="0.2">
      <c r="B107" s="56">
        <v>5.9300000000000297E-2</v>
      </c>
      <c r="C107" s="55">
        <f t="shared" si="16"/>
        <v>3.7200000000001174</v>
      </c>
      <c r="E107" s="1">
        <v>0.118599999999999</v>
      </c>
      <c r="F107" s="55">
        <f t="shared" si="9"/>
        <v>1.8599999999998993</v>
      </c>
      <c r="H107" s="56">
        <v>5.9300000000000297E-2</v>
      </c>
      <c r="I107" s="55">
        <f t="shared" si="10"/>
        <v>3.7200000000001174</v>
      </c>
      <c r="K107" s="1">
        <v>0.159300000000002</v>
      </c>
      <c r="L107" s="55">
        <f t="shared" si="11"/>
        <v>3.7200000000007991</v>
      </c>
      <c r="N107" s="56">
        <v>5.9300000000000297E-2</v>
      </c>
      <c r="O107" s="55">
        <f t="shared" si="12"/>
        <v>1.7298000000001094E-2</v>
      </c>
      <c r="Q107" s="1">
        <v>0.118599999999999</v>
      </c>
      <c r="R107" s="55">
        <f t="shared" si="13"/>
        <v>1.7297999999998124E-2</v>
      </c>
      <c r="T107" s="56">
        <v>5.9300000000000297E-2</v>
      </c>
      <c r="U107" s="55">
        <f t="shared" si="14"/>
        <v>1.7298000000001094E-2</v>
      </c>
      <c r="W107" s="1">
        <v>0.159300000000002</v>
      </c>
      <c r="X107" s="55">
        <f t="shared" si="15"/>
        <v>1.7298000000007439E-2</v>
      </c>
    </row>
    <row r="108" spans="2:24" x14ac:dyDescent="0.2">
      <c r="B108" s="56">
        <v>5.94000000000003E-2</v>
      </c>
      <c r="C108" s="55">
        <f t="shared" si="16"/>
        <v>3.7600000000001188</v>
      </c>
      <c r="E108" s="1">
        <v>0.118799999999999</v>
      </c>
      <c r="F108" s="55">
        <f t="shared" si="9"/>
        <v>1.8799999999998998</v>
      </c>
      <c r="H108" s="56">
        <v>5.94000000000003E-2</v>
      </c>
      <c r="I108" s="55">
        <f t="shared" si="10"/>
        <v>3.7600000000001188</v>
      </c>
      <c r="K108" s="1">
        <v>0.15940000000000201</v>
      </c>
      <c r="L108" s="55">
        <f t="shared" si="11"/>
        <v>3.7600000000008058</v>
      </c>
      <c r="N108" s="56">
        <v>5.94000000000003E-2</v>
      </c>
      <c r="O108" s="55">
        <f t="shared" si="12"/>
        <v>1.7672000000001117E-2</v>
      </c>
      <c r="Q108" s="1">
        <v>0.118799999999999</v>
      </c>
      <c r="R108" s="55">
        <f t="shared" si="13"/>
        <v>1.7671999999998116E-2</v>
      </c>
      <c r="T108" s="56">
        <v>5.94000000000003E-2</v>
      </c>
      <c r="U108" s="55">
        <f t="shared" si="14"/>
        <v>1.7672000000001117E-2</v>
      </c>
      <c r="W108" s="1">
        <v>0.15940000000000201</v>
      </c>
      <c r="X108" s="55">
        <f t="shared" si="15"/>
        <v>1.7672000000007581E-2</v>
      </c>
    </row>
    <row r="109" spans="2:24" x14ac:dyDescent="0.2">
      <c r="B109" s="56">
        <v>5.9500000000000303E-2</v>
      </c>
      <c r="C109" s="55">
        <f t="shared" si="16"/>
        <v>3.8000000000001197</v>
      </c>
      <c r="E109" s="1">
        <v>0.118999999999999</v>
      </c>
      <c r="F109" s="55">
        <f t="shared" si="9"/>
        <v>1.8999999999998989</v>
      </c>
      <c r="H109" s="56">
        <v>5.9500000000000303E-2</v>
      </c>
      <c r="I109" s="55">
        <f t="shared" si="10"/>
        <v>3.8000000000001197</v>
      </c>
      <c r="K109" s="1">
        <v>0.159500000000002</v>
      </c>
      <c r="L109" s="55">
        <f t="shared" si="11"/>
        <v>3.8000000000008014</v>
      </c>
      <c r="N109" s="56">
        <v>5.9500000000000303E-2</v>
      </c>
      <c r="O109" s="55">
        <f t="shared" si="12"/>
        <v>1.8050000000001142E-2</v>
      </c>
      <c r="Q109" s="1">
        <v>0.118999999999999</v>
      </c>
      <c r="R109" s="55">
        <f t="shared" si="13"/>
        <v>1.8049999999998081E-2</v>
      </c>
      <c r="T109" s="56">
        <v>5.9500000000000303E-2</v>
      </c>
      <c r="U109" s="55">
        <f t="shared" si="14"/>
        <v>1.8050000000001142E-2</v>
      </c>
      <c r="W109" s="1">
        <v>0.159500000000002</v>
      </c>
      <c r="X109" s="55">
        <f t="shared" si="15"/>
        <v>1.8050000000007619E-2</v>
      </c>
    </row>
    <row r="110" spans="2:24" x14ac:dyDescent="0.2">
      <c r="B110" s="56">
        <v>5.9600000000000299E-2</v>
      </c>
      <c r="C110" s="55">
        <f t="shared" si="16"/>
        <v>3.8400000000001184</v>
      </c>
      <c r="E110" s="1">
        <v>0.119199999999999</v>
      </c>
      <c r="F110" s="55">
        <f t="shared" si="9"/>
        <v>1.9199999999998996</v>
      </c>
      <c r="H110" s="56">
        <v>5.9600000000000299E-2</v>
      </c>
      <c r="I110" s="55">
        <f t="shared" si="10"/>
        <v>3.8400000000001184</v>
      </c>
      <c r="K110" s="1">
        <v>0.15960000000000199</v>
      </c>
      <c r="L110" s="55">
        <f t="shared" si="11"/>
        <v>3.840000000000797</v>
      </c>
      <c r="N110" s="56">
        <v>5.9600000000000299E-2</v>
      </c>
      <c r="O110" s="55">
        <f t="shared" si="12"/>
        <v>1.8432000000001135E-2</v>
      </c>
      <c r="Q110" s="1">
        <v>0.119199999999999</v>
      </c>
      <c r="R110" s="55">
        <f t="shared" si="13"/>
        <v>1.8431999999998071E-2</v>
      </c>
      <c r="T110" s="56">
        <v>5.9600000000000299E-2</v>
      </c>
      <c r="U110" s="55">
        <f t="shared" si="14"/>
        <v>1.8432000000001135E-2</v>
      </c>
      <c r="W110" s="1">
        <v>0.15960000000000199</v>
      </c>
      <c r="X110" s="55">
        <f t="shared" si="15"/>
        <v>1.8432000000007658E-2</v>
      </c>
    </row>
    <row r="111" spans="2:24" x14ac:dyDescent="0.2">
      <c r="B111" s="56">
        <v>5.9700000000000301E-2</v>
      </c>
      <c r="C111" s="55">
        <f t="shared" si="16"/>
        <v>3.8800000000001194</v>
      </c>
      <c r="E111" s="1">
        <v>0.11939999999999901</v>
      </c>
      <c r="F111" s="55">
        <f t="shared" si="9"/>
        <v>1.9399999999999</v>
      </c>
      <c r="H111" s="56">
        <v>5.9700000000000301E-2</v>
      </c>
      <c r="I111" s="55">
        <f t="shared" si="10"/>
        <v>3.8800000000001194</v>
      </c>
      <c r="K111" s="1">
        <v>0.15970000000000201</v>
      </c>
      <c r="L111" s="55">
        <f t="shared" si="11"/>
        <v>3.8800000000008037</v>
      </c>
      <c r="N111" s="56">
        <v>5.9700000000000301E-2</v>
      </c>
      <c r="O111" s="55">
        <f t="shared" si="12"/>
        <v>1.8818000000001157E-2</v>
      </c>
      <c r="Q111" s="1">
        <v>0.11939999999999901</v>
      </c>
      <c r="R111" s="55">
        <f t="shared" si="13"/>
        <v>1.8817999999998062E-2</v>
      </c>
      <c r="T111" s="56">
        <v>5.9700000000000301E-2</v>
      </c>
      <c r="U111" s="55">
        <f t="shared" si="14"/>
        <v>1.8818000000001157E-2</v>
      </c>
      <c r="W111" s="1">
        <v>0.15970000000000201</v>
      </c>
      <c r="X111" s="55">
        <f t="shared" si="15"/>
        <v>1.8818000000007804E-2</v>
      </c>
    </row>
    <row r="112" spans="2:24" x14ac:dyDescent="0.2">
      <c r="B112" s="56">
        <v>5.9800000000000297E-2</v>
      </c>
      <c r="C112" s="55">
        <f t="shared" si="16"/>
        <v>3.9200000000001176</v>
      </c>
      <c r="E112" s="1">
        <v>0.119599999999999</v>
      </c>
      <c r="F112" s="55">
        <f t="shared" si="9"/>
        <v>1.9599999999998994</v>
      </c>
      <c r="H112" s="56">
        <v>5.9800000000000297E-2</v>
      </c>
      <c r="I112" s="55">
        <f t="shared" si="10"/>
        <v>3.9200000000001176</v>
      </c>
      <c r="K112" s="1">
        <v>0.159800000000002</v>
      </c>
      <c r="L112" s="55">
        <f t="shared" si="11"/>
        <v>3.9200000000007993</v>
      </c>
      <c r="N112" s="56">
        <v>5.9800000000000297E-2</v>
      </c>
      <c r="O112" s="55">
        <f t="shared" si="12"/>
        <v>1.9208000000001155E-2</v>
      </c>
      <c r="Q112" s="1">
        <v>0.119599999999999</v>
      </c>
      <c r="R112" s="55">
        <f t="shared" si="13"/>
        <v>1.9207999999998025E-2</v>
      </c>
      <c r="T112" s="56">
        <v>5.9800000000000297E-2</v>
      </c>
      <c r="U112" s="55">
        <f t="shared" si="14"/>
        <v>1.9208000000001155E-2</v>
      </c>
      <c r="W112" s="1">
        <v>0.159800000000002</v>
      </c>
      <c r="X112" s="55">
        <f t="shared" si="15"/>
        <v>1.920800000000784E-2</v>
      </c>
    </row>
    <row r="113" spans="2:24" x14ac:dyDescent="0.2">
      <c r="B113" s="56">
        <v>5.99000000000003E-2</v>
      </c>
      <c r="C113" s="55">
        <f t="shared" si="16"/>
        <v>3.960000000000119</v>
      </c>
      <c r="E113" s="1">
        <v>0.119799999999999</v>
      </c>
      <c r="F113" s="55">
        <f t="shared" si="9"/>
        <v>1.9799999999998998</v>
      </c>
      <c r="H113" s="56">
        <v>5.99000000000003E-2</v>
      </c>
      <c r="I113" s="55">
        <f t="shared" si="10"/>
        <v>3.960000000000119</v>
      </c>
      <c r="K113" s="1">
        <v>0.15990000000000201</v>
      </c>
      <c r="L113" s="55">
        <f t="shared" si="11"/>
        <v>3.960000000000806</v>
      </c>
      <c r="N113" s="56">
        <v>5.99000000000003E-2</v>
      </c>
      <c r="O113" s="55">
        <f t="shared" si="12"/>
        <v>1.9602000000001178E-2</v>
      </c>
      <c r="Q113" s="1">
        <v>0.119799999999999</v>
      </c>
      <c r="R113" s="55">
        <f t="shared" si="13"/>
        <v>1.9601999999998017E-2</v>
      </c>
      <c r="T113" s="56">
        <v>5.99000000000003E-2</v>
      </c>
      <c r="U113" s="55">
        <f t="shared" si="14"/>
        <v>1.9602000000001178E-2</v>
      </c>
      <c r="W113" s="1">
        <v>0.15990000000000201</v>
      </c>
      <c r="X113" s="55">
        <f t="shared" si="15"/>
        <v>1.9602000000007985E-2</v>
      </c>
    </row>
    <row r="114" spans="2:24" x14ac:dyDescent="0.2">
      <c r="B114" s="56">
        <v>6.0000000000000303E-2</v>
      </c>
      <c r="C114" s="55">
        <f t="shared" si="16"/>
        <v>4.0000000000001199</v>
      </c>
      <c r="E114" s="1">
        <v>0.119999999999999</v>
      </c>
      <c r="F114" s="55">
        <f t="shared" si="9"/>
        <v>1.999999999999899</v>
      </c>
      <c r="H114" s="56">
        <v>6.0000000000000303E-2</v>
      </c>
      <c r="I114" s="55">
        <f t="shared" si="10"/>
        <v>4.0000000000001199</v>
      </c>
      <c r="K114" s="1">
        <v>0.160000000000002</v>
      </c>
      <c r="L114" s="55">
        <f t="shared" si="11"/>
        <v>4.0000000000008011</v>
      </c>
      <c r="N114" s="56">
        <v>6.0000000000000303E-2</v>
      </c>
      <c r="O114" s="55">
        <f t="shared" si="12"/>
        <v>2.0000000000001201E-2</v>
      </c>
      <c r="Q114" s="1">
        <v>0.119999999999999</v>
      </c>
      <c r="R114" s="55">
        <f t="shared" si="13"/>
        <v>1.9999999999997981E-2</v>
      </c>
      <c r="T114" s="56">
        <v>6.0000000000000303E-2</v>
      </c>
      <c r="U114" s="55">
        <f t="shared" si="14"/>
        <v>2.0000000000001201E-2</v>
      </c>
      <c r="W114" s="1">
        <v>0.160000000000002</v>
      </c>
      <c r="X114" s="55">
        <f t="shared" si="15"/>
        <v>2.0000000000008022E-2</v>
      </c>
    </row>
    <row r="115" spans="2:24" x14ac:dyDescent="0.2">
      <c r="B115" s="56">
        <v>6.0100000000000299E-2</v>
      </c>
      <c r="C115" s="55">
        <f t="shared" si="16"/>
        <v>4.0400000000001182</v>
      </c>
      <c r="E115" s="1">
        <v>0.120199999999999</v>
      </c>
      <c r="F115" s="55">
        <f t="shared" si="9"/>
        <v>2.0199999999998997</v>
      </c>
      <c r="H115" s="56">
        <v>6.0100000000000299E-2</v>
      </c>
      <c r="I115" s="55">
        <f t="shared" si="10"/>
        <v>4.0400000000001182</v>
      </c>
      <c r="K115" s="1">
        <v>0.16010000000000199</v>
      </c>
      <c r="L115" s="55">
        <f t="shared" si="11"/>
        <v>4.0400000000007967</v>
      </c>
      <c r="N115" s="56">
        <v>6.0100000000000299E-2</v>
      </c>
      <c r="O115" s="55">
        <f t="shared" si="12"/>
        <v>2.0402000000001197E-2</v>
      </c>
      <c r="Q115" s="1">
        <v>0.120199999999999</v>
      </c>
      <c r="R115" s="55">
        <f t="shared" si="13"/>
        <v>2.0401999999997974E-2</v>
      </c>
      <c r="T115" s="56">
        <v>6.0100000000000299E-2</v>
      </c>
      <c r="U115" s="55">
        <f t="shared" si="14"/>
        <v>2.0402000000001197E-2</v>
      </c>
      <c r="W115" s="1">
        <v>0.16010000000000199</v>
      </c>
      <c r="X115" s="55">
        <f t="shared" si="15"/>
        <v>2.0402000000008056E-2</v>
      </c>
    </row>
    <row r="116" spans="2:24" x14ac:dyDescent="0.2">
      <c r="B116" s="56">
        <v>6.0200000000000302E-2</v>
      </c>
      <c r="C116" s="55">
        <f t="shared" si="16"/>
        <v>4.08000000000012</v>
      </c>
      <c r="E116" s="1">
        <v>0.12039999999999899</v>
      </c>
      <c r="F116" s="55">
        <f t="shared" si="9"/>
        <v>2.0399999999998988</v>
      </c>
      <c r="H116" s="56">
        <v>6.0200000000000302E-2</v>
      </c>
      <c r="I116" s="55">
        <f t="shared" si="10"/>
        <v>4.08000000000012</v>
      </c>
      <c r="K116" s="1">
        <v>0.16020000000000201</v>
      </c>
      <c r="L116" s="55">
        <f t="shared" si="11"/>
        <v>4.0800000000008039</v>
      </c>
      <c r="N116" s="56">
        <v>6.0200000000000302E-2</v>
      </c>
      <c r="O116" s="55">
        <f t="shared" si="12"/>
        <v>2.0808000000001218E-2</v>
      </c>
      <c r="Q116" s="1">
        <v>0.12039999999999899</v>
      </c>
      <c r="R116" s="55">
        <f t="shared" si="13"/>
        <v>2.0807999999997936E-2</v>
      </c>
      <c r="T116" s="56">
        <v>6.0200000000000302E-2</v>
      </c>
      <c r="U116" s="55">
        <f t="shared" si="14"/>
        <v>2.0808000000001218E-2</v>
      </c>
      <c r="W116" s="1">
        <v>0.16020000000000201</v>
      </c>
      <c r="X116" s="55">
        <f t="shared" si="15"/>
        <v>2.0808000000008205E-2</v>
      </c>
    </row>
    <row r="117" spans="2:24" x14ac:dyDescent="0.2">
      <c r="B117" s="56">
        <v>6.0300000000000298E-2</v>
      </c>
      <c r="C117" s="55">
        <f t="shared" si="16"/>
        <v>4.1200000000001182</v>
      </c>
      <c r="E117" s="1">
        <v>0.120599999999999</v>
      </c>
      <c r="F117" s="55">
        <f t="shared" si="9"/>
        <v>2.0599999999998992</v>
      </c>
      <c r="H117" s="56">
        <v>6.0300000000000298E-2</v>
      </c>
      <c r="I117" s="55">
        <f t="shared" si="10"/>
        <v>4.1200000000001182</v>
      </c>
      <c r="K117" s="1">
        <v>0.160300000000002</v>
      </c>
      <c r="L117" s="55">
        <f t="shared" si="11"/>
        <v>4.1200000000007995</v>
      </c>
      <c r="N117" s="56">
        <v>6.0300000000000298E-2</v>
      </c>
      <c r="O117" s="55">
        <f t="shared" si="12"/>
        <v>2.1218000000001215E-2</v>
      </c>
      <c r="Q117" s="1">
        <v>0.120599999999999</v>
      </c>
      <c r="R117" s="55">
        <f t="shared" si="13"/>
        <v>2.1217999999997929E-2</v>
      </c>
      <c r="T117" s="56">
        <v>6.0300000000000298E-2</v>
      </c>
      <c r="U117" s="55">
        <f t="shared" si="14"/>
        <v>2.1218000000001215E-2</v>
      </c>
      <c r="W117" s="1">
        <v>0.160300000000002</v>
      </c>
      <c r="X117" s="55">
        <f t="shared" si="15"/>
        <v>2.1218000000008241E-2</v>
      </c>
    </row>
    <row r="118" spans="2:24" x14ac:dyDescent="0.2">
      <c r="B118" s="56">
        <v>6.0400000000000301E-2</v>
      </c>
      <c r="C118" s="55">
        <f t="shared" si="16"/>
        <v>4.1600000000001192</v>
      </c>
      <c r="E118" s="1">
        <v>0.12079999999999901</v>
      </c>
      <c r="F118" s="55">
        <f t="shared" si="9"/>
        <v>2.0799999999999002</v>
      </c>
      <c r="H118" s="56">
        <v>6.0400000000000301E-2</v>
      </c>
      <c r="I118" s="55">
        <f t="shared" si="10"/>
        <v>4.1600000000001192</v>
      </c>
      <c r="K118" s="1">
        <v>0.16040000000000201</v>
      </c>
      <c r="L118" s="55">
        <f t="shared" si="11"/>
        <v>4.1600000000008057</v>
      </c>
      <c r="N118" s="56">
        <v>6.0400000000000301E-2</v>
      </c>
      <c r="O118" s="55">
        <f t="shared" si="12"/>
        <v>2.1632000000001241E-2</v>
      </c>
      <c r="Q118" s="1">
        <v>0.12079999999999901</v>
      </c>
      <c r="R118" s="55">
        <f t="shared" si="13"/>
        <v>2.163199999999792E-2</v>
      </c>
      <c r="T118" s="56">
        <v>6.0400000000000301E-2</v>
      </c>
      <c r="U118" s="55">
        <f t="shared" si="14"/>
        <v>2.1632000000001241E-2</v>
      </c>
      <c r="W118" s="1">
        <v>0.16040000000000201</v>
      </c>
      <c r="X118" s="55">
        <f t="shared" si="15"/>
        <v>2.1632000000008391E-2</v>
      </c>
    </row>
    <row r="119" spans="2:24" x14ac:dyDescent="0.2">
      <c r="B119" s="56">
        <v>6.0500000000000297E-2</v>
      </c>
      <c r="C119" s="55">
        <f t="shared" si="16"/>
        <v>4.2000000000001174</v>
      </c>
      <c r="E119" s="1">
        <v>0.120999999999999</v>
      </c>
      <c r="F119" s="55">
        <f t="shared" si="9"/>
        <v>2.0999999999998993</v>
      </c>
      <c r="H119" s="56">
        <v>6.0500000000000297E-2</v>
      </c>
      <c r="I119" s="55">
        <f t="shared" si="10"/>
        <v>4.2000000000001174</v>
      </c>
      <c r="K119" s="1">
        <v>0.160500000000002</v>
      </c>
      <c r="L119" s="55">
        <f t="shared" si="11"/>
        <v>4.2000000000008013</v>
      </c>
      <c r="N119" s="56">
        <v>6.0500000000000297E-2</v>
      </c>
      <c r="O119" s="55">
        <f t="shared" si="12"/>
        <v>2.2050000000001235E-2</v>
      </c>
      <c r="Q119" s="1">
        <v>0.120999999999999</v>
      </c>
      <c r="R119" s="55">
        <f t="shared" si="13"/>
        <v>2.204999999999788E-2</v>
      </c>
      <c r="T119" s="56">
        <v>6.0500000000000297E-2</v>
      </c>
      <c r="U119" s="55">
        <f t="shared" si="14"/>
        <v>2.2050000000001235E-2</v>
      </c>
      <c r="W119" s="1">
        <v>0.160500000000002</v>
      </c>
      <c r="X119" s="55">
        <f t="shared" si="15"/>
        <v>2.2050000000008424E-2</v>
      </c>
    </row>
    <row r="120" spans="2:24" x14ac:dyDescent="0.2">
      <c r="B120" s="56">
        <v>6.0600000000000299E-2</v>
      </c>
      <c r="C120" s="55">
        <f t="shared" si="16"/>
        <v>4.2400000000001183</v>
      </c>
      <c r="E120" s="1">
        <v>0.121199999999999</v>
      </c>
      <c r="F120" s="55">
        <f t="shared" si="9"/>
        <v>2.1199999999998997</v>
      </c>
      <c r="H120" s="56">
        <v>6.0600000000000299E-2</v>
      </c>
      <c r="I120" s="55">
        <f t="shared" si="10"/>
        <v>4.2400000000001183</v>
      </c>
      <c r="K120" s="1">
        <v>0.16060000000000199</v>
      </c>
      <c r="L120" s="55">
        <f t="shared" si="11"/>
        <v>4.2400000000007969</v>
      </c>
      <c r="N120" s="56">
        <v>6.0600000000000299E-2</v>
      </c>
      <c r="O120" s="55">
        <f t="shared" si="12"/>
        <v>2.2472000000001258E-2</v>
      </c>
      <c r="Q120" s="1">
        <v>0.121199999999999</v>
      </c>
      <c r="R120" s="55">
        <f t="shared" si="13"/>
        <v>2.2471999999997876E-2</v>
      </c>
      <c r="T120" s="56">
        <v>6.0600000000000299E-2</v>
      </c>
      <c r="U120" s="55">
        <f t="shared" si="14"/>
        <v>2.2472000000001258E-2</v>
      </c>
      <c r="W120" s="1">
        <v>0.16060000000000199</v>
      </c>
      <c r="X120" s="55">
        <f t="shared" si="15"/>
        <v>2.2472000000008457E-2</v>
      </c>
    </row>
    <row r="121" spans="2:24" x14ac:dyDescent="0.2">
      <c r="B121" s="56">
        <v>6.0700000000000302E-2</v>
      </c>
      <c r="C121" s="55">
        <f t="shared" si="16"/>
        <v>4.2800000000001202</v>
      </c>
      <c r="E121" s="1">
        <v>0.12139999999999899</v>
      </c>
      <c r="F121" s="55">
        <f t="shared" si="9"/>
        <v>2.1399999999998989</v>
      </c>
      <c r="H121" s="56">
        <v>6.0700000000000302E-2</v>
      </c>
      <c r="I121" s="55">
        <f t="shared" si="10"/>
        <v>4.2800000000001202</v>
      </c>
      <c r="K121" s="1">
        <v>0.16070000000000201</v>
      </c>
      <c r="L121" s="55">
        <f t="shared" si="11"/>
        <v>4.2800000000008041</v>
      </c>
      <c r="N121" s="56">
        <v>6.0700000000000302E-2</v>
      </c>
      <c r="O121" s="55">
        <f t="shared" si="12"/>
        <v>2.2898000000001282E-2</v>
      </c>
      <c r="Q121" s="1">
        <v>0.12139999999999899</v>
      </c>
      <c r="R121" s="55">
        <f t="shared" si="13"/>
        <v>2.2897999999997837E-2</v>
      </c>
      <c r="T121" s="56">
        <v>6.0700000000000302E-2</v>
      </c>
      <c r="U121" s="55">
        <f t="shared" si="14"/>
        <v>2.2898000000001282E-2</v>
      </c>
      <c r="W121" s="1">
        <v>0.16070000000000201</v>
      </c>
      <c r="X121" s="55">
        <f t="shared" si="15"/>
        <v>2.2898000000008609E-2</v>
      </c>
    </row>
    <row r="122" spans="2:24" x14ac:dyDescent="0.2">
      <c r="B122" s="56">
        <v>6.0800000000000298E-2</v>
      </c>
      <c r="C122" s="55">
        <f t="shared" si="16"/>
        <v>4.3200000000001184</v>
      </c>
      <c r="E122" s="1">
        <v>0.121599999999999</v>
      </c>
      <c r="F122" s="55">
        <f t="shared" si="9"/>
        <v>2.1599999999998993</v>
      </c>
      <c r="H122" s="56">
        <v>6.0800000000000298E-2</v>
      </c>
      <c r="I122" s="55">
        <f t="shared" si="10"/>
        <v>4.3200000000001184</v>
      </c>
      <c r="K122" s="1">
        <v>0.160800000000002</v>
      </c>
      <c r="L122" s="55">
        <f t="shared" si="11"/>
        <v>4.3200000000007996</v>
      </c>
      <c r="N122" s="56">
        <v>6.0800000000000298E-2</v>
      </c>
      <c r="O122" s="55">
        <f t="shared" si="12"/>
        <v>2.3328000000001275E-2</v>
      </c>
      <c r="Q122" s="1">
        <v>0.121599999999999</v>
      </c>
      <c r="R122" s="55">
        <f t="shared" si="13"/>
        <v>2.332799999999783E-2</v>
      </c>
      <c r="T122" s="56">
        <v>6.0800000000000298E-2</v>
      </c>
      <c r="U122" s="55">
        <f t="shared" si="14"/>
        <v>2.3328000000001275E-2</v>
      </c>
      <c r="W122" s="1">
        <v>0.160800000000002</v>
      </c>
      <c r="X122" s="55">
        <f t="shared" si="15"/>
        <v>2.3328000000008644E-2</v>
      </c>
    </row>
    <row r="123" spans="2:24" x14ac:dyDescent="0.2">
      <c r="B123" s="56">
        <v>6.0900000000000301E-2</v>
      </c>
      <c r="C123" s="55">
        <f t="shared" si="16"/>
        <v>4.3600000000001193</v>
      </c>
      <c r="E123" s="1">
        <v>0.12179999999999901</v>
      </c>
      <c r="F123" s="55">
        <f t="shared" si="9"/>
        <v>2.1799999999999002</v>
      </c>
      <c r="H123" s="56">
        <v>6.0900000000000301E-2</v>
      </c>
      <c r="I123" s="55">
        <f t="shared" si="10"/>
        <v>4.3600000000001193</v>
      </c>
      <c r="K123" s="1">
        <v>0.16090000000000201</v>
      </c>
      <c r="L123" s="55">
        <f t="shared" si="11"/>
        <v>4.3600000000008059</v>
      </c>
      <c r="N123" s="56">
        <v>6.0900000000000301E-2</v>
      </c>
      <c r="O123" s="55">
        <f t="shared" si="12"/>
        <v>2.3762000000001299E-2</v>
      </c>
      <c r="Q123" s="1">
        <v>0.12179999999999901</v>
      </c>
      <c r="R123" s="55">
        <f t="shared" si="13"/>
        <v>2.3761999999997823E-2</v>
      </c>
      <c r="T123" s="56">
        <v>6.0900000000000301E-2</v>
      </c>
      <c r="U123" s="55">
        <f t="shared" si="14"/>
        <v>2.3762000000001299E-2</v>
      </c>
      <c r="W123" s="1">
        <v>0.16090000000000201</v>
      </c>
      <c r="X123" s="55">
        <f t="shared" si="15"/>
        <v>2.3762000000008793E-2</v>
      </c>
    </row>
    <row r="124" spans="2:24" x14ac:dyDescent="0.2">
      <c r="B124" s="56">
        <v>6.1000000000000297E-2</v>
      </c>
      <c r="C124" s="55">
        <f t="shared" si="16"/>
        <v>4.4000000000001176</v>
      </c>
      <c r="E124" s="1">
        <v>0.121999999999999</v>
      </c>
      <c r="F124" s="55">
        <f t="shared" si="9"/>
        <v>2.1999999999998994</v>
      </c>
      <c r="H124" s="56">
        <v>6.1000000000000297E-2</v>
      </c>
      <c r="I124" s="55">
        <f t="shared" si="10"/>
        <v>4.4000000000001176</v>
      </c>
      <c r="K124" s="1">
        <v>0.161000000000002</v>
      </c>
      <c r="L124" s="55">
        <f t="shared" si="11"/>
        <v>4.4000000000008015</v>
      </c>
      <c r="N124" s="56">
        <v>6.1000000000000297E-2</v>
      </c>
      <c r="O124" s="55">
        <f t="shared" si="12"/>
        <v>2.4200000000001297E-2</v>
      </c>
      <c r="Q124" s="1">
        <v>0.121999999999999</v>
      </c>
      <c r="R124" s="55">
        <f t="shared" si="13"/>
        <v>2.4199999999997782E-2</v>
      </c>
      <c r="T124" s="56">
        <v>6.1000000000000297E-2</v>
      </c>
      <c r="U124" s="55">
        <f t="shared" si="14"/>
        <v>2.4200000000001297E-2</v>
      </c>
      <c r="W124" s="1">
        <v>0.161000000000002</v>
      </c>
      <c r="X124" s="55">
        <f t="shared" si="15"/>
        <v>2.4200000000008829E-2</v>
      </c>
    </row>
    <row r="125" spans="2:24" x14ac:dyDescent="0.2">
      <c r="B125" s="56">
        <v>6.11000000000003E-2</v>
      </c>
      <c r="C125" s="55">
        <f t="shared" si="16"/>
        <v>4.4400000000001185</v>
      </c>
      <c r="E125" s="1">
        <v>0.122199999999999</v>
      </c>
      <c r="F125" s="55">
        <f t="shared" si="9"/>
        <v>2.2199999999998998</v>
      </c>
      <c r="H125" s="56">
        <v>6.11000000000003E-2</v>
      </c>
      <c r="I125" s="55">
        <f t="shared" si="10"/>
        <v>4.4400000000001185</v>
      </c>
      <c r="K125" s="1">
        <v>0.16110000000000199</v>
      </c>
      <c r="L125" s="55">
        <f t="shared" si="11"/>
        <v>4.4400000000007971</v>
      </c>
      <c r="N125" s="56">
        <v>6.11000000000003E-2</v>
      </c>
      <c r="O125" s="55">
        <f t="shared" si="12"/>
        <v>2.4642000000001319E-2</v>
      </c>
      <c r="Q125" s="1">
        <v>0.122199999999999</v>
      </c>
      <c r="R125" s="55">
        <f t="shared" si="13"/>
        <v>2.4641999999997777E-2</v>
      </c>
      <c r="T125" s="56">
        <v>6.11000000000003E-2</v>
      </c>
      <c r="U125" s="55">
        <f t="shared" si="14"/>
        <v>2.4642000000001319E-2</v>
      </c>
      <c r="W125" s="1">
        <v>0.16110000000000199</v>
      </c>
      <c r="X125" s="55">
        <f t="shared" si="15"/>
        <v>2.4642000000008855E-2</v>
      </c>
    </row>
    <row r="126" spans="2:24" x14ac:dyDescent="0.2">
      <c r="B126" s="56">
        <v>6.1200000000000303E-2</v>
      </c>
      <c r="C126" s="55">
        <f t="shared" si="16"/>
        <v>4.4800000000001203</v>
      </c>
      <c r="E126" s="1">
        <v>0.122399999999999</v>
      </c>
      <c r="F126" s="55">
        <f t="shared" si="9"/>
        <v>2.239999999999899</v>
      </c>
      <c r="H126" s="56">
        <v>6.1200000000000303E-2</v>
      </c>
      <c r="I126" s="55">
        <f t="shared" si="10"/>
        <v>4.4800000000001203</v>
      </c>
      <c r="K126" s="1">
        <v>0.16120000000000201</v>
      </c>
      <c r="L126" s="55">
        <f t="shared" si="11"/>
        <v>4.4800000000008042</v>
      </c>
      <c r="N126" s="56">
        <v>6.1200000000000303E-2</v>
      </c>
      <c r="O126" s="55">
        <f t="shared" si="12"/>
        <v>2.5088000000001342E-2</v>
      </c>
      <c r="Q126" s="1">
        <v>0.122399999999999</v>
      </c>
      <c r="R126" s="55">
        <f t="shared" si="13"/>
        <v>2.5087999999997737E-2</v>
      </c>
      <c r="T126" s="56">
        <v>6.1200000000000303E-2</v>
      </c>
      <c r="U126" s="55">
        <f t="shared" si="14"/>
        <v>2.5088000000001342E-2</v>
      </c>
      <c r="W126" s="1">
        <v>0.16120000000000201</v>
      </c>
      <c r="X126" s="55">
        <f t="shared" si="15"/>
        <v>2.5088000000009016E-2</v>
      </c>
    </row>
    <row r="127" spans="2:24" x14ac:dyDescent="0.2">
      <c r="B127" s="56">
        <v>6.1300000000000299E-2</v>
      </c>
      <c r="C127" s="55">
        <f t="shared" si="16"/>
        <v>4.5200000000001186</v>
      </c>
      <c r="E127" s="1">
        <v>0.122599999999999</v>
      </c>
      <c r="F127" s="55">
        <f t="shared" si="9"/>
        <v>2.2599999999998994</v>
      </c>
      <c r="H127" s="56">
        <v>6.1300000000000299E-2</v>
      </c>
      <c r="I127" s="55">
        <f t="shared" si="10"/>
        <v>4.5200000000001186</v>
      </c>
      <c r="K127" s="1">
        <v>0.161300000000002</v>
      </c>
      <c r="L127" s="55">
        <f t="shared" si="11"/>
        <v>4.5200000000007998</v>
      </c>
      <c r="N127" s="56">
        <v>6.1300000000000299E-2</v>
      </c>
      <c r="O127" s="55">
        <f t="shared" si="12"/>
        <v>2.5538000000001337E-2</v>
      </c>
      <c r="Q127" s="1">
        <v>0.122599999999999</v>
      </c>
      <c r="R127" s="55">
        <f t="shared" si="13"/>
        <v>2.5537999999997733E-2</v>
      </c>
      <c r="T127" s="56">
        <v>6.1300000000000299E-2</v>
      </c>
      <c r="U127" s="55">
        <f t="shared" si="14"/>
        <v>2.5538000000001337E-2</v>
      </c>
      <c r="W127" s="1">
        <v>0.161300000000002</v>
      </c>
      <c r="X127" s="55">
        <f t="shared" si="15"/>
        <v>2.5538000000009043E-2</v>
      </c>
    </row>
    <row r="128" spans="2:24" x14ac:dyDescent="0.2">
      <c r="B128" s="56">
        <v>6.1400000000000302E-2</v>
      </c>
      <c r="C128" s="55">
        <f t="shared" si="16"/>
        <v>4.5600000000001195</v>
      </c>
      <c r="E128" s="1">
        <v>0.12279999999999899</v>
      </c>
      <c r="F128" s="55">
        <f t="shared" si="9"/>
        <v>2.2799999999998986</v>
      </c>
      <c r="H128" s="56">
        <v>6.1400000000000302E-2</v>
      </c>
      <c r="I128" s="55">
        <f t="shared" si="10"/>
        <v>4.5600000000001195</v>
      </c>
      <c r="K128" s="1">
        <v>0.16140000000000199</v>
      </c>
      <c r="L128" s="55">
        <f t="shared" si="11"/>
        <v>4.5600000000007954</v>
      </c>
      <c r="N128" s="56">
        <v>6.1400000000000302E-2</v>
      </c>
      <c r="O128" s="55">
        <f t="shared" si="12"/>
        <v>2.5992000000001361E-2</v>
      </c>
      <c r="Q128" s="1">
        <v>0.12279999999999899</v>
      </c>
      <c r="R128" s="55">
        <f t="shared" si="13"/>
        <v>2.5991999999997691E-2</v>
      </c>
      <c r="T128" s="56">
        <v>6.1400000000000302E-2</v>
      </c>
      <c r="U128" s="55">
        <f t="shared" si="14"/>
        <v>2.5992000000001361E-2</v>
      </c>
      <c r="W128" s="1">
        <v>0.16140000000000199</v>
      </c>
      <c r="X128" s="55">
        <f t="shared" si="15"/>
        <v>2.5992000000009074E-2</v>
      </c>
    </row>
    <row r="129" spans="2:24" x14ac:dyDescent="0.2">
      <c r="B129" s="56">
        <v>6.1500000000000297E-2</v>
      </c>
      <c r="C129" s="55">
        <f t="shared" si="16"/>
        <v>4.6000000000001178</v>
      </c>
      <c r="E129" s="1">
        <v>0.122999999999999</v>
      </c>
      <c r="F129" s="55">
        <f t="shared" si="9"/>
        <v>2.2999999999998995</v>
      </c>
      <c r="H129" s="56">
        <v>6.1500000000000297E-2</v>
      </c>
      <c r="I129" s="55">
        <f t="shared" si="10"/>
        <v>4.6000000000001178</v>
      </c>
      <c r="K129" s="1">
        <v>0.161500000000002</v>
      </c>
      <c r="L129" s="55">
        <f t="shared" si="11"/>
        <v>4.6000000000008017</v>
      </c>
      <c r="N129" s="56">
        <v>6.1500000000000297E-2</v>
      </c>
      <c r="O129" s="55">
        <f t="shared" si="12"/>
        <v>2.6450000000001351E-2</v>
      </c>
      <c r="Q129" s="1">
        <v>0.122999999999999</v>
      </c>
      <c r="R129" s="55">
        <f t="shared" si="13"/>
        <v>2.6449999999997684E-2</v>
      </c>
      <c r="T129" s="56">
        <v>6.1500000000000297E-2</v>
      </c>
      <c r="U129" s="55">
        <f t="shared" si="14"/>
        <v>2.6450000000001351E-2</v>
      </c>
      <c r="W129" s="1">
        <v>0.161500000000002</v>
      </c>
      <c r="X129" s="55">
        <f t="shared" si="15"/>
        <v>2.645000000000923E-2</v>
      </c>
    </row>
    <row r="130" spans="2:24" x14ac:dyDescent="0.2">
      <c r="B130" s="56">
        <v>6.16000000000003E-2</v>
      </c>
      <c r="C130" s="55">
        <f t="shared" si="16"/>
        <v>4.6400000000001187</v>
      </c>
      <c r="E130" s="1">
        <v>0.123199999999999</v>
      </c>
      <c r="F130" s="55">
        <f t="shared" si="9"/>
        <v>2.3199999999998999</v>
      </c>
      <c r="H130" s="56">
        <v>6.16000000000003E-2</v>
      </c>
      <c r="I130" s="55">
        <f t="shared" si="10"/>
        <v>4.6400000000001187</v>
      </c>
      <c r="K130" s="1">
        <v>0.16160000000000199</v>
      </c>
      <c r="L130" s="55">
        <f t="shared" si="11"/>
        <v>4.6400000000007973</v>
      </c>
      <c r="N130" s="56">
        <v>6.16000000000003E-2</v>
      </c>
      <c r="O130" s="55">
        <f t="shared" si="12"/>
        <v>2.6912000000001379E-2</v>
      </c>
      <c r="Q130" s="1">
        <v>0.123199999999999</v>
      </c>
      <c r="R130" s="55">
        <f t="shared" si="13"/>
        <v>2.6911999999997677E-2</v>
      </c>
      <c r="T130" s="56">
        <v>6.16000000000003E-2</v>
      </c>
      <c r="U130" s="55">
        <f t="shared" si="14"/>
        <v>2.6912000000001379E-2</v>
      </c>
      <c r="W130" s="1">
        <v>0.16160000000000199</v>
      </c>
      <c r="X130" s="55">
        <f t="shared" si="15"/>
        <v>2.6912000000009258E-2</v>
      </c>
    </row>
    <row r="131" spans="2:24" x14ac:dyDescent="0.2">
      <c r="B131" s="56">
        <v>6.1700000000000303E-2</v>
      </c>
      <c r="C131" s="55">
        <f t="shared" si="16"/>
        <v>4.6800000000001205</v>
      </c>
      <c r="E131" s="1">
        <v>0.123399999999999</v>
      </c>
      <c r="F131" s="55">
        <f t="shared" si="9"/>
        <v>2.339999999999899</v>
      </c>
      <c r="H131" s="56">
        <v>6.1700000000000303E-2</v>
      </c>
      <c r="I131" s="55">
        <f t="shared" si="10"/>
        <v>4.6800000000001205</v>
      </c>
      <c r="K131" s="1">
        <v>0.16170000000000201</v>
      </c>
      <c r="L131" s="55">
        <f t="shared" si="11"/>
        <v>4.6800000000008044</v>
      </c>
      <c r="N131" s="56">
        <v>6.1700000000000303E-2</v>
      </c>
      <c r="O131" s="55">
        <f t="shared" si="12"/>
        <v>2.7378000000001405E-2</v>
      </c>
      <c r="Q131" s="1">
        <v>0.123399999999999</v>
      </c>
      <c r="R131" s="55">
        <f t="shared" si="13"/>
        <v>2.737799999999764E-2</v>
      </c>
      <c r="T131" s="56">
        <v>6.1700000000000303E-2</v>
      </c>
      <c r="U131" s="55">
        <f t="shared" si="14"/>
        <v>2.7378000000001405E-2</v>
      </c>
      <c r="W131" s="1">
        <v>0.16170000000000201</v>
      </c>
      <c r="X131" s="55">
        <f t="shared" si="15"/>
        <v>2.7378000000009416E-2</v>
      </c>
    </row>
    <row r="132" spans="2:24" x14ac:dyDescent="0.2">
      <c r="B132" s="56">
        <v>6.1800000000000299E-2</v>
      </c>
      <c r="C132" s="55">
        <f t="shared" si="16"/>
        <v>4.7200000000001188</v>
      </c>
      <c r="E132" s="1">
        <v>0.123599999999999</v>
      </c>
      <c r="F132" s="55">
        <f t="shared" si="9"/>
        <v>2.3599999999998995</v>
      </c>
      <c r="H132" s="56">
        <v>6.1800000000000299E-2</v>
      </c>
      <c r="I132" s="55">
        <f t="shared" si="10"/>
        <v>4.7200000000001188</v>
      </c>
      <c r="K132" s="1">
        <v>0.161800000000002</v>
      </c>
      <c r="L132" s="55">
        <f t="shared" si="11"/>
        <v>4.7200000000008</v>
      </c>
      <c r="N132" s="56">
        <v>6.1800000000000299E-2</v>
      </c>
      <c r="O132" s="55">
        <f t="shared" si="12"/>
        <v>2.7848000000001399E-2</v>
      </c>
      <c r="Q132" s="1">
        <v>0.123599999999999</v>
      </c>
      <c r="R132" s="55">
        <f t="shared" si="13"/>
        <v>2.7847999999997632E-2</v>
      </c>
      <c r="T132" s="56">
        <v>6.1800000000000299E-2</v>
      </c>
      <c r="U132" s="55">
        <f t="shared" si="14"/>
        <v>2.7848000000001399E-2</v>
      </c>
      <c r="W132" s="1">
        <v>0.161800000000002</v>
      </c>
      <c r="X132" s="55">
        <f t="shared" si="15"/>
        <v>2.7848000000009445E-2</v>
      </c>
    </row>
    <row r="133" spans="2:24" x14ac:dyDescent="0.2">
      <c r="B133" s="56">
        <v>6.1900000000000302E-2</v>
      </c>
      <c r="C133" s="55">
        <f t="shared" si="16"/>
        <v>4.7600000000001197</v>
      </c>
      <c r="E133" s="1">
        <v>0.12379999999999899</v>
      </c>
      <c r="F133" s="55">
        <f t="shared" si="9"/>
        <v>2.3799999999998986</v>
      </c>
      <c r="H133" s="56">
        <v>6.1900000000000302E-2</v>
      </c>
      <c r="I133" s="55">
        <f t="shared" si="10"/>
        <v>4.7600000000001197</v>
      </c>
      <c r="K133" s="1">
        <v>0.16190000000000199</v>
      </c>
      <c r="L133" s="55">
        <f t="shared" si="11"/>
        <v>4.7600000000007956</v>
      </c>
      <c r="N133" s="56">
        <v>6.1900000000000302E-2</v>
      </c>
      <c r="O133" s="55">
        <f t="shared" si="12"/>
        <v>2.8322000000001422E-2</v>
      </c>
      <c r="Q133" s="1">
        <v>0.12379999999999899</v>
      </c>
      <c r="R133" s="55">
        <f t="shared" si="13"/>
        <v>2.8321999999997592E-2</v>
      </c>
      <c r="T133" s="56">
        <v>6.1900000000000302E-2</v>
      </c>
      <c r="U133" s="55">
        <f t="shared" si="14"/>
        <v>2.8322000000001422E-2</v>
      </c>
      <c r="W133" s="1">
        <v>0.16190000000000199</v>
      </c>
      <c r="X133" s="55">
        <f t="shared" si="15"/>
        <v>2.8322000000009475E-2</v>
      </c>
    </row>
    <row r="134" spans="2:24" x14ac:dyDescent="0.2">
      <c r="B134" s="56">
        <v>6.2000000000000298E-2</v>
      </c>
      <c r="C134" s="55">
        <f t="shared" si="16"/>
        <v>4.800000000000118</v>
      </c>
      <c r="E134" s="1">
        <v>0.123999999999999</v>
      </c>
      <c r="F134" s="55">
        <f t="shared" si="9"/>
        <v>2.3999999999998995</v>
      </c>
      <c r="H134" s="56">
        <v>6.2000000000000298E-2</v>
      </c>
      <c r="I134" s="55">
        <f t="shared" si="10"/>
        <v>4.800000000000118</v>
      </c>
      <c r="K134" s="1">
        <v>0.162000000000002</v>
      </c>
      <c r="L134" s="55">
        <f t="shared" si="11"/>
        <v>4.8000000000008018</v>
      </c>
      <c r="N134" s="56">
        <v>6.2000000000000298E-2</v>
      </c>
      <c r="O134" s="55">
        <f t="shared" si="12"/>
        <v>2.8800000000001415E-2</v>
      </c>
      <c r="Q134" s="1">
        <v>0.123999999999999</v>
      </c>
      <c r="R134" s="55">
        <f t="shared" si="13"/>
        <v>2.8799999999997588E-2</v>
      </c>
      <c r="T134" s="56">
        <v>6.2000000000000298E-2</v>
      </c>
      <c r="U134" s="55">
        <f t="shared" si="14"/>
        <v>2.8800000000001415E-2</v>
      </c>
      <c r="W134" s="1">
        <v>0.162000000000002</v>
      </c>
      <c r="X134" s="55">
        <f t="shared" si="15"/>
        <v>2.8800000000009634E-2</v>
      </c>
    </row>
    <row r="135" spans="2:24" x14ac:dyDescent="0.2">
      <c r="B135" s="56">
        <v>6.2100000000000301E-2</v>
      </c>
      <c r="C135" s="55">
        <f t="shared" si="16"/>
        <v>4.8400000000001189</v>
      </c>
      <c r="E135" s="1">
        <v>0.12419999999999901</v>
      </c>
      <c r="F135" s="55">
        <f t="shared" si="9"/>
        <v>2.4199999999999</v>
      </c>
      <c r="H135" s="56">
        <v>6.2100000000000301E-2</v>
      </c>
      <c r="I135" s="55">
        <f t="shared" si="10"/>
        <v>4.8400000000001189</v>
      </c>
      <c r="K135" s="1">
        <v>0.16210000000000199</v>
      </c>
      <c r="L135" s="55">
        <f t="shared" si="11"/>
        <v>4.8400000000007974</v>
      </c>
      <c r="N135" s="56">
        <v>6.2100000000000301E-2</v>
      </c>
      <c r="O135" s="55">
        <f t="shared" si="12"/>
        <v>2.9282000000001442E-2</v>
      </c>
      <c r="Q135" s="1">
        <v>0.12419999999999901</v>
      </c>
      <c r="R135" s="55">
        <f t="shared" si="13"/>
        <v>2.9281999999997581E-2</v>
      </c>
      <c r="T135" s="56">
        <v>6.2100000000000301E-2</v>
      </c>
      <c r="U135" s="55">
        <f t="shared" si="14"/>
        <v>2.9282000000001442E-2</v>
      </c>
      <c r="W135" s="1">
        <v>0.16210000000000199</v>
      </c>
      <c r="X135" s="55">
        <f t="shared" si="15"/>
        <v>2.9282000000009661E-2</v>
      </c>
    </row>
    <row r="136" spans="2:24" x14ac:dyDescent="0.2">
      <c r="B136" s="56">
        <v>6.2200000000000297E-2</v>
      </c>
      <c r="C136" s="55">
        <f t="shared" si="16"/>
        <v>4.8800000000001171</v>
      </c>
      <c r="E136" s="1">
        <v>0.124399999999999</v>
      </c>
      <c r="F136" s="55">
        <f t="shared" si="9"/>
        <v>2.4399999999998991</v>
      </c>
      <c r="H136" s="56">
        <v>6.2200000000000297E-2</v>
      </c>
      <c r="I136" s="55">
        <f t="shared" si="10"/>
        <v>4.8800000000001171</v>
      </c>
      <c r="K136" s="1">
        <v>0.16220000000000201</v>
      </c>
      <c r="L136" s="55">
        <f t="shared" si="11"/>
        <v>4.8800000000008037</v>
      </c>
      <c r="N136" s="56">
        <v>6.2200000000000297E-2</v>
      </c>
      <c r="O136" s="55">
        <f t="shared" si="12"/>
        <v>2.9768000000001436E-2</v>
      </c>
      <c r="Q136" s="1">
        <v>0.124399999999999</v>
      </c>
      <c r="R136" s="55">
        <f t="shared" si="13"/>
        <v>2.9767999999997543E-2</v>
      </c>
      <c r="T136" s="56">
        <v>6.2200000000000297E-2</v>
      </c>
      <c r="U136" s="55">
        <f t="shared" si="14"/>
        <v>2.9768000000001436E-2</v>
      </c>
      <c r="W136" s="1">
        <v>0.16220000000000201</v>
      </c>
      <c r="X136" s="55">
        <f t="shared" si="15"/>
        <v>2.9768000000009821E-2</v>
      </c>
    </row>
    <row r="137" spans="2:24" x14ac:dyDescent="0.2">
      <c r="B137" s="56">
        <v>6.23000000000003E-2</v>
      </c>
      <c r="C137" s="55">
        <f t="shared" si="16"/>
        <v>4.9200000000001189</v>
      </c>
      <c r="E137" s="1">
        <v>0.124599999999999</v>
      </c>
      <c r="F137" s="55">
        <f t="shared" si="9"/>
        <v>2.4599999999998996</v>
      </c>
      <c r="H137" s="56">
        <v>6.23000000000003E-2</v>
      </c>
      <c r="I137" s="55">
        <f t="shared" si="10"/>
        <v>4.9200000000001189</v>
      </c>
      <c r="K137" s="1">
        <v>0.162300000000002</v>
      </c>
      <c r="L137" s="55">
        <f t="shared" si="11"/>
        <v>4.9200000000007993</v>
      </c>
      <c r="N137" s="56">
        <v>6.23000000000003E-2</v>
      </c>
      <c r="O137" s="55">
        <f t="shared" si="12"/>
        <v>3.0258000000001461E-2</v>
      </c>
      <c r="Q137" s="1">
        <v>0.124599999999999</v>
      </c>
      <c r="R137" s="55">
        <f t="shared" si="13"/>
        <v>3.0257999999997533E-2</v>
      </c>
      <c r="T137" s="56">
        <v>6.23000000000003E-2</v>
      </c>
      <c r="U137" s="55">
        <f t="shared" si="14"/>
        <v>3.0258000000001461E-2</v>
      </c>
      <c r="W137" s="1">
        <v>0.162300000000002</v>
      </c>
      <c r="X137" s="55">
        <f t="shared" si="15"/>
        <v>3.025800000000985E-2</v>
      </c>
    </row>
    <row r="138" spans="2:24" x14ac:dyDescent="0.2">
      <c r="B138" s="56">
        <v>6.24000000000004E-2</v>
      </c>
      <c r="C138" s="55">
        <f t="shared" si="16"/>
        <v>4.9600000000001589</v>
      </c>
      <c r="E138" s="1">
        <v>0.124799999999999</v>
      </c>
      <c r="F138" s="55">
        <f t="shared" si="9"/>
        <v>2.4799999999998987</v>
      </c>
      <c r="H138" s="56">
        <v>6.24000000000004E-2</v>
      </c>
      <c r="I138" s="55">
        <f t="shared" si="10"/>
        <v>4.9600000000001589</v>
      </c>
      <c r="K138" s="1">
        <v>0.16240000000000199</v>
      </c>
      <c r="L138" s="55">
        <f t="shared" si="11"/>
        <v>4.9600000000007949</v>
      </c>
      <c r="N138" s="56">
        <v>6.24000000000004E-2</v>
      </c>
      <c r="O138" s="55">
        <f t="shared" si="12"/>
        <v>3.0752000000001965E-2</v>
      </c>
      <c r="Q138" s="1">
        <v>0.124799999999999</v>
      </c>
      <c r="R138" s="55">
        <f t="shared" si="13"/>
        <v>3.0751999999997493E-2</v>
      </c>
      <c r="T138" s="56">
        <v>6.24000000000004E-2</v>
      </c>
      <c r="U138" s="55">
        <f t="shared" si="14"/>
        <v>3.0752000000001965E-2</v>
      </c>
      <c r="W138" s="1">
        <v>0.16240000000000199</v>
      </c>
      <c r="X138" s="55">
        <f t="shared" si="15"/>
        <v>3.0752000000009876E-2</v>
      </c>
    </row>
    <row r="139" spans="2:24" x14ac:dyDescent="0.2">
      <c r="B139" s="56">
        <v>6.2500000000000402E-2</v>
      </c>
      <c r="C139" s="55">
        <f t="shared" si="16"/>
        <v>5.0000000000001599</v>
      </c>
      <c r="E139" s="1">
        <v>0.124999999999999</v>
      </c>
      <c r="F139" s="55">
        <f t="shared" si="9"/>
        <v>2.4999999999998996</v>
      </c>
      <c r="H139" s="56">
        <v>6.2500000000000402E-2</v>
      </c>
      <c r="I139" s="55">
        <f t="shared" si="10"/>
        <v>5.0000000000001599</v>
      </c>
      <c r="K139" s="1">
        <v>0.162500000000002</v>
      </c>
      <c r="L139" s="55">
        <f t="shared" si="11"/>
        <v>5.000000000000802</v>
      </c>
      <c r="N139" s="56">
        <v>6.2500000000000402E-2</v>
      </c>
      <c r="O139" s="55">
        <f t="shared" si="12"/>
        <v>3.1250000000001998E-2</v>
      </c>
      <c r="Q139" s="1">
        <v>0.124999999999999</v>
      </c>
      <c r="R139" s="55">
        <f t="shared" si="13"/>
        <v>3.1249999999997492E-2</v>
      </c>
      <c r="T139" s="56">
        <v>6.2500000000000402E-2</v>
      </c>
      <c r="U139" s="55">
        <f t="shared" si="14"/>
        <v>3.1250000000001998E-2</v>
      </c>
      <c r="W139" s="1">
        <v>0.162500000000002</v>
      </c>
      <c r="X139" s="55">
        <f t="shared" si="15"/>
        <v>3.1250000000010034E-2</v>
      </c>
    </row>
    <row r="140" spans="2:24" x14ac:dyDescent="0.2">
      <c r="B140" s="56">
        <v>6.2600000000000405E-2</v>
      </c>
      <c r="C140" s="55">
        <f t="shared" si="16"/>
        <v>5.0400000000001608</v>
      </c>
      <c r="E140" s="1">
        <v>0.12519999999999901</v>
      </c>
      <c r="F140" s="55">
        <f t="shared" si="9"/>
        <v>2.5199999999999001</v>
      </c>
      <c r="H140" s="56">
        <v>6.2600000000000405E-2</v>
      </c>
      <c r="I140" s="55">
        <f t="shared" si="10"/>
        <v>5.0400000000001608</v>
      </c>
      <c r="K140" s="1">
        <v>0.16260000000000199</v>
      </c>
      <c r="L140" s="55">
        <f t="shared" si="11"/>
        <v>5.0400000000007976</v>
      </c>
      <c r="N140" s="56">
        <v>6.2600000000000405E-2</v>
      </c>
      <c r="O140" s="55">
        <f t="shared" si="12"/>
        <v>3.1752000000002029E-2</v>
      </c>
      <c r="Q140" s="1">
        <v>0.12519999999999901</v>
      </c>
      <c r="R140" s="55">
        <f t="shared" si="13"/>
        <v>3.1751999999997477E-2</v>
      </c>
      <c r="T140" s="56">
        <v>6.2600000000000405E-2</v>
      </c>
      <c r="U140" s="55">
        <f t="shared" si="14"/>
        <v>3.1752000000002029E-2</v>
      </c>
      <c r="W140" s="1">
        <v>0.16260000000000199</v>
      </c>
      <c r="X140" s="55">
        <f t="shared" si="15"/>
        <v>3.1752000000010064E-2</v>
      </c>
    </row>
    <row r="141" spans="2:24" x14ac:dyDescent="0.2">
      <c r="B141" s="56">
        <v>6.2700000000000394E-2</v>
      </c>
      <c r="C141" s="55">
        <f t="shared" si="16"/>
        <v>5.0800000000001564</v>
      </c>
      <c r="E141" s="1">
        <v>0.12539999999999901</v>
      </c>
      <c r="F141" s="55">
        <f t="shared" si="9"/>
        <v>2.5399999999999006</v>
      </c>
      <c r="H141" s="56">
        <v>6.2700000000000394E-2</v>
      </c>
      <c r="I141" s="55">
        <f t="shared" si="10"/>
        <v>5.0800000000001564</v>
      </c>
      <c r="K141" s="1">
        <v>0.16270000000000201</v>
      </c>
      <c r="L141" s="55">
        <f t="shared" si="11"/>
        <v>5.0800000000008039</v>
      </c>
      <c r="N141" s="56">
        <v>6.2700000000000394E-2</v>
      </c>
      <c r="O141" s="55">
        <f t="shared" si="12"/>
        <v>3.2258000000001986E-2</v>
      </c>
      <c r="Q141" s="1">
        <v>0.12539999999999901</v>
      </c>
      <c r="R141" s="55">
        <f t="shared" si="13"/>
        <v>3.2257999999997476E-2</v>
      </c>
      <c r="T141" s="56">
        <v>6.2700000000000394E-2</v>
      </c>
      <c r="U141" s="55">
        <f t="shared" si="14"/>
        <v>3.2258000000001986E-2</v>
      </c>
      <c r="W141" s="1">
        <v>0.16270000000000201</v>
      </c>
      <c r="X141" s="55">
        <f t="shared" si="15"/>
        <v>3.225800000001023E-2</v>
      </c>
    </row>
    <row r="142" spans="2:24" x14ac:dyDescent="0.2">
      <c r="B142" s="56">
        <v>6.2800000000000397E-2</v>
      </c>
      <c r="C142" s="55">
        <f t="shared" si="16"/>
        <v>5.1200000000001573</v>
      </c>
      <c r="E142" s="1">
        <v>0.12559999999999899</v>
      </c>
      <c r="F142" s="55">
        <f t="shared" si="9"/>
        <v>2.5599999999998984</v>
      </c>
      <c r="H142" s="56">
        <v>6.2800000000000397E-2</v>
      </c>
      <c r="I142" s="55">
        <f t="shared" si="10"/>
        <v>5.1200000000001573</v>
      </c>
      <c r="K142" s="1">
        <v>0.162800000000002</v>
      </c>
      <c r="L142" s="55">
        <f t="shared" si="11"/>
        <v>5.1200000000007995</v>
      </c>
      <c r="N142" s="56">
        <v>6.2800000000000397E-2</v>
      </c>
      <c r="O142" s="55">
        <f t="shared" si="12"/>
        <v>3.2768000000002018E-2</v>
      </c>
      <c r="Q142" s="1">
        <v>0.12559999999999899</v>
      </c>
      <c r="R142" s="55">
        <f t="shared" si="13"/>
        <v>3.2767999999997396E-2</v>
      </c>
      <c r="T142" s="56">
        <v>6.2800000000000397E-2</v>
      </c>
      <c r="U142" s="55">
        <f t="shared" si="14"/>
        <v>3.2768000000002018E-2</v>
      </c>
      <c r="W142" s="1">
        <v>0.162800000000002</v>
      </c>
      <c r="X142" s="55">
        <f t="shared" si="15"/>
        <v>3.2768000000010247E-2</v>
      </c>
    </row>
    <row r="143" spans="2:24" x14ac:dyDescent="0.2">
      <c r="B143" s="56">
        <v>6.29000000000004E-2</v>
      </c>
      <c r="C143" s="55">
        <f t="shared" si="16"/>
        <v>5.1600000000001591</v>
      </c>
      <c r="E143" s="1">
        <v>0.125799999999999</v>
      </c>
      <c r="F143" s="55">
        <f t="shared" ref="F143:F206" si="17">IF(E143&gt;=$F$9,IF(E143&lt;$F$10,2*(E143-$F$9)/(($F$11-$F$9)*($F$10-$F$9)),IF(E143&lt;=$F$11,2*($F$11-E143)/(($F$11-$F$9)*($F$11-$F$10)),0)),0)</f>
        <v>2.5799999999998988</v>
      </c>
      <c r="H143" s="56">
        <v>6.29000000000004E-2</v>
      </c>
      <c r="I143" s="55">
        <f t="shared" ref="I143:I206" si="18">IF(H143&gt;=$I$9,IF(H143&lt;$I$10,2*(H143-$I$9)/(($I$11-$I$9)*($I$10-$I$9)),IF(H143&lt;=$I$11,2*($I$11-H143)/(($I$11-$I$9)*($I$11-$I$10)),0)),0)</f>
        <v>5.1600000000001591</v>
      </c>
      <c r="K143" s="1">
        <v>0.16290000000000199</v>
      </c>
      <c r="L143" s="55">
        <f t="shared" ref="L143:L206" si="19">IF(K143&gt;=$L$9,IF(K143&lt;$L$10,2*(K143-$L$9)/(($L$11-$L$9)*($L$10-$L$9)),IF(K143&lt;=$L$11,2*($L$11-K143)/(($L$11-$L$9)*($L$11-$L$10)),0)),0)</f>
        <v>5.1600000000007951</v>
      </c>
      <c r="N143" s="56">
        <v>6.29000000000004E-2</v>
      </c>
      <c r="O143" s="55">
        <f t="shared" ref="O143:O206" si="20">IF(N143&gt;=$O$9,IF(N143&lt;$O$10,((N143-$O$9)^2)/(($O$11-$O$9)*($O$10-$O$9)),IF(N143&lt;=$O$11,1-(($O$11-N143)^2)/(($O$11-$O$9)*($O$11-$O$10)),1)),0)</f>
        <v>3.3282000000002046E-2</v>
      </c>
      <c r="Q143" s="1">
        <v>0.125799999999999</v>
      </c>
      <c r="R143" s="55">
        <f t="shared" ref="R143:R206" si="21">IF(Q143&gt;=$R$9,IF(Q143&lt;$R$10,((Q143-$R$9)^2)/(($R$11-$R$9)*($R$10-$R$9)),IF(Q143&lt;=$R$11,1-(($R$11-Q143)^2)/(($R$11-$R$9)*($R$11-$R$10)),1)),0)</f>
        <v>3.328199999999739E-2</v>
      </c>
      <c r="T143" s="56">
        <v>6.29000000000004E-2</v>
      </c>
      <c r="U143" s="55">
        <f t="shared" ref="U143:U206" si="22">IF(T143&gt;=U$9,IF(T143&lt;U$10,((T143-U$9)^2)/((U$11-U$9)*(U$10-U$9)),IF(T143&lt;=U$11,1-((U$11-T143)^2)/((U$11-U$9)*(U$11-U$10)),1)),0)</f>
        <v>3.3282000000002046E-2</v>
      </c>
      <c r="W143" s="1">
        <v>0.16290000000000199</v>
      </c>
      <c r="X143" s="55">
        <f t="shared" ref="X143:X206" si="23">IF(W143&gt;=X$9,IF(W143&lt;X$10,((W143-X$9)^2)/((X$11-X$9)*(X$10-X$9)),IF(W143&lt;=X$11,1-((X$11-W143)^2)/((X$11-X$9)*(X$11-X$10)),1)),0)</f>
        <v>3.3282000000010269E-2</v>
      </c>
    </row>
    <row r="144" spans="2:24" x14ac:dyDescent="0.2">
      <c r="B144" s="56">
        <v>6.3000000000000403E-2</v>
      </c>
      <c r="C144" s="55">
        <f t="shared" ref="C144:C207" si="24">IF(B144&gt;=$C$9,IF(B144&lt;$C$10,2*(B144-$C$9)/(($C$11-$C$9)*($C$10-$C$9)),IF(B144&lt;=$C$11,2*($C$11-B144)/(($C$11-$C$9)*($C$11-$C$10)),0)),0)</f>
        <v>5.20000000000016</v>
      </c>
      <c r="E144" s="1">
        <v>0.125999999999999</v>
      </c>
      <c r="F144" s="55">
        <f t="shared" si="17"/>
        <v>2.5999999999998997</v>
      </c>
      <c r="H144" s="56">
        <v>6.3000000000000403E-2</v>
      </c>
      <c r="I144" s="55">
        <f t="shared" si="18"/>
        <v>5.20000000000016</v>
      </c>
      <c r="K144" s="1">
        <v>0.163000000000002</v>
      </c>
      <c r="L144" s="55">
        <f t="shared" si="19"/>
        <v>5.2000000000008022</v>
      </c>
      <c r="N144" s="56">
        <v>6.3000000000000403E-2</v>
      </c>
      <c r="O144" s="55">
        <f t="shared" si="20"/>
        <v>3.3800000000002078E-2</v>
      </c>
      <c r="Q144" s="1">
        <v>0.125999999999999</v>
      </c>
      <c r="R144" s="55">
        <f t="shared" si="21"/>
        <v>3.3799999999997388E-2</v>
      </c>
      <c r="T144" s="56">
        <v>6.3000000000000403E-2</v>
      </c>
      <c r="U144" s="55">
        <f t="shared" si="22"/>
        <v>3.3800000000002078E-2</v>
      </c>
      <c r="W144" s="1">
        <v>0.163000000000002</v>
      </c>
      <c r="X144" s="55">
        <f t="shared" si="23"/>
        <v>3.380000000001044E-2</v>
      </c>
    </row>
    <row r="145" spans="2:24" x14ac:dyDescent="0.2">
      <c r="B145" s="56">
        <v>6.3100000000000406E-2</v>
      </c>
      <c r="C145" s="55">
        <f t="shared" si="24"/>
        <v>5.240000000000161</v>
      </c>
      <c r="E145" s="1">
        <v>0.12619999999999901</v>
      </c>
      <c r="F145" s="55">
        <f t="shared" si="17"/>
        <v>2.6199999999999002</v>
      </c>
      <c r="H145" s="56">
        <v>6.3100000000000406E-2</v>
      </c>
      <c r="I145" s="55">
        <f t="shared" si="18"/>
        <v>5.240000000000161</v>
      </c>
      <c r="K145" s="1">
        <v>0.16310000000000199</v>
      </c>
      <c r="L145" s="55">
        <f t="shared" si="19"/>
        <v>5.2400000000007978</v>
      </c>
      <c r="N145" s="56">
        <v>6.3100000000000406E-2</v>
      </c>
      <c r="O145" s="55">
        <f t="shared" si="20"/>
        <v>3.4322000000002115E-2</v>
      </c>
      <c r="Q145" s="1">
        <v>0.12619999999999901</v>
      </c>
      <c r="R145" s="55">
        <f t="shared" si="21"/>
        <v>3.4321999999997382E-2</v>
      </c>
      <c r="T145" s="56">
        <v>6.3100000000000406E-2</v>
      </c>
      <c r="U145" s="55">
        <f t="shared" si="22"/>
        <v>3.4322000000002115E-2</v>
      </c>
      <c r="W145" s="1">
        <v>0.16310000000000199</v>
      </c>
      <c r="X145" s="55">
        <f t="shared" si="23"/>
        <v>3.4322000000010462E-2</v>
      </c>
    </row>
    <row r="146" spans="2:24" x14ac:dyDescent="0.2">
      <c r="B146" s="56">
        <v>6.3200000000000395E-2</v>
      </c>
      <c r="C146" s="55">
        <f t="shared" si="24"/>
        <v>5.2800000000001566</v>
      </c>
      <c r="E146" s="1">
        <v>0.12639999999999901</v>
      </c>
      <c r="F146" s="55">
        <f t="shared" si="17"/>
        <v>2.6399999999999006</v>
      </c>
      <c r="H146" s="56">
        <v>6.3200000000000395E-2</v>
      </c>
      <c r="I146" s="55">
        <f t="shared" si="18"/>
        <v>5.2800000000001566</v>
      </c>
      <c r="K146" s="1">
        <v>0.16320000000000201</v>
      </c>
      <c r="L146" s="55">
        <f t="shared" si="19"/>
        <v>5.2800000000008041</v>
      </c>
      <c r="N146" s="56">
        <v>6.3200000000000395E-2</v>
      </c>
      <c r="O146" s="55">
        <f t="shared" si="20"/>
        <v>3.4848000000002065E-2</v>
      </c>
      <c r="Q146" s="1">
        <v>0.12639999999999901</v>
      </c>
      <c r="R146" s="55">
        <f t="shared" si="21"/>
        <v>3.4847999999997381E-2</v>
      </c>
      <c r="T146" s="56">
        <v>6.3200000000000395E-2</v>
      </c>
      <c r="U146" s="55">
        <f t="shared" si="22"/>
        <v>3.4848000000002065E-2</v>
      </c>
      <c r="W146" s="1">
        <v>0.16320000000000201</v>
      </c>
      <c r="X146" s="55">
        <f t="shared" si="23"/>
        <v>3.4848000000010634E-2</v>
      </c>
    </row>
    <row r="147" spans="2:24" x14ac:dyDescent="0.2">
      <c r="B147" s="56">
        <v>6.3300000000000398E-2</v>
      </c>
      <c r="C147" s="55">
        <f t="shared" si="24"/>
        <v>5.3200000000001575</v>
      </c>
      <c r="E147" s="1">
        <v>0.12659999999999899</v>
      </c>
      <c r="F147" s="55">
        <f t="shared" si="17"/>
        <v>2.6599999999998984</v>
      </c>
      <c r="H147" s="56">
        <v>6.3300000000000398E-2</v>
      </c>
      <c r="I147" s="55">
        <f t="shared" si="18"/>
        <v>5.3200000000001575</v>
      </c>
      <c r="K147" s="1">
        <v>0.163300000000002</v>
      </c>
      <c r="L147" s="55">
        <f t="shared" si="19"/>
        <v>5.3200000000007996</v>
      </c>
      <c r="N147" s="56">
        <v>6.3300000000000398E-2</v>
      </c>
      <c r="O147" s="55">
        <f t="shared" si="20"/>
        <v>3.5378000000002102E-2</v>
      </c>
      <c r="Q147" s="1">
        <v>0.12659999999999899</v>
      </c>
      <c r="R147" s="55">
        <f t="shared" si="21"/>
        <v>3.53779999999973E-2</v>
      </c>
      <c r="T147" s="56">
        <v>6.3300000000000398E-2</v>
      </c>
      <c r="U147" s="55">
        <f t="shared" si="22"/>
        <v>3.5378000000002102E-2</v>
      </c>
      <c r="W147" s="1">
        <v>0.163300000000002</v>
      </c>
      <c r="X147" s="55">
        <f t="shared" si="23"/>
        <v>3.5378000000010651E-2</v>
      </c>
    </row>
    <row r="148" spans="2:24" x14ac:dyDescent="0.2">
      <c r="B148" s="56">
        <v>6.34000000000004E-2</v>
      </c>
      <c r="C148" s="55">
        <f t="shared" si="24"/>
        <v>5.3600000000001593</v>
      </c>
      <c r="E148" s="1">
        <v>0.126799999999999</v>
      </c>
      <c r="F148" s="55">
        <f t="shared" si="17"/>
        <v>2.6799999999998989</v>
      </c>
      <c r="H148" s="56">
        <v>6.34000000000004E-2</v>
      </c>
      <c r="I148" s="55">
        <f t="shared" si="18"/>
        <v>5.3600000000001593</v>
      </c>
      <c r="K148" s="1">
        <v>0.16340000000000199</v>
      </c>
      <c r="L148" s="55">
        <f t="shared" si="19"/>
        <v>5.3600000000007952</v>
      </c>
      <c r="N148" s="56">
        <v>6.34000000000004E-2</v>
      </c>
      <c r="O148" s="55">
        <f t="shared" si="20"/>
        <v>3.591200000000213E-2</v>
      </c>
      <c r="Q148" s="1">
        <v>0.126799999999999</v>
      </c>
      <c r="R148" s="55">
        <f t="shared" si="21"/>
        <v>3.59119999999973E-2</v>
      </c>
      <c r="T148" s="56">
        <v>6.34000000000004E-2</v>
      </c>
      <c r="U148" s="55">
        <f t="shared" si="22"/>
        <v>3.591200000000213E-2</v>
      </c>
      <c r="W148" s="1">
        <v>0.16340000000000199</v>
      </c>
      <c r="X148" s="55">
        <f t="shared" si="23"/>
        <v>3.5912000000010671E-2</v>
      </c>
    </row>
    <row r="149" spans="2:24" x14ac:dyDescent="0.2">
      <c r="B149" s="56">
        <v>6.3500000000000403E-2</v>
      </c>
      <c r="C149" s="55">
        <f t="shared" si="24"/>
        <v>5.4000000000001602</v>
      </c>
      <c r="E149" s="1">
        <v>0.126999999999999</v>
      </c>
      <c r="F149" s="55">
        <f t="shared" si="17"/>
        <v>2.6999999999998998</v>
      </c>
      <c r="H149" s="56">
        <v>6.3500000000000403E-2</v>
      </c>
      <c r="I149" s="55">
        <f t="shared" si="18"/>
        <v>5.4000000000001602</v>
      </c>
      <c r="K149" s="1">
        <v>0.163500000000002</v>
      </c>
      <c r="L149" s="55">
        <f t="shared" si="19"/>
        <v>5.4000000000008024</v>
      </c>
      <c r="N149" s="56">
        <v>6.3500000000000403E-2</v>
      </c>
      <c r="O149" s="55">
        <f t="shared" si="20"/>
        <v>3.6450000000002161E-2</v>
      </c>
      <c r="Q149" s="1">
        <v>0.126999999999999</v>
      </c>
      <c r="R149" s="55">
        <f t="shared" si="21"/>
        <v>3.644999999999729E-2</v>
      </c>
      <c r="T149" s="56">
        <v>6.3500000000000403E-2</v>
      </c>
      <c r="U149" s="55">
        <f t="shared" si="22"/>
        <v>3.6450000000002161E-2</v>
      </c>
      <c r="W149" s="1">
        <v>0.163500000000002</v>
      </c>
      <c r="X149" s="55">
        <f t="shared" si="23"/>
        <v>3.6450000000010842E-2</v>
      </c>
    </row>
    <row r="150" spans="2:24" x14ac:dyDescent="0.2">
      <c r="B150" s="56">
        <v>6.3600000000000406E-2</v>
      </c>
      <c r="C150" s="55">
        <f t="shared" si="24"/>
        <v>5.4400000000001612</v>
      </c>
      <c r="E150" s="1">
        <v>0.12719999999999901</v>
      </c>
      <c r="F150" s="55">
        <f t="shared" si="17"/>
        <v>2.7199999999999003</v>
      </c>
      <c r="H150" s="56">
        <v>6.3600000000000406E-2</v>
      </c>
      <c r="I150" s="55">
        <f t="shared" si="18"/>
        <v>5.4400000000001612</v>
      </c>
      <c r="K150" s="1">
        <v>0.16360000000000199</v>
      </c>
      <c r="L150" s="55">
        <f t="shared" si="19"/>
        <v>5.440000000000798</v>
      </c>
      <c r="N150" s="56">
        <v>6.3600000000000406E-2</v>
      </c>
      <c r="O150" s="55">
        <f t="shared" si="20"/>
        <v>3.699200000000219E-2</v>
      </c>
      <c r="Q150" s="1">
        <v>0.12719999999999901</v>
      </c>
      <c r="R150" s="55">
        <f t="shared" si="21"/>
        <v>3.6991999999997284E-2</v>
      </c>
      <c r="T150" s="56">
        <v>6.3600000000000406E-2</v>
      </c>
      <c r="U150" s="55">
        <f t="shared" si="22"/>
        <v>3.699200000000219E-2</v>
      </c>
      <c r="W150" s="1">
        <v>0.16360000000000199</v>
      </c>
      <c r="X150" s="55">
        <f t="shared" si="23"/>
        <v>3.6992000000010863E-2</v>
      </c>
    </row>
    <row r="151" spans="2:24" x14ac:dyDescent="0.2">
      <c r="B151" s="56">
        <v>6.3700000000000395E-2</v>
      </c>
      <c r="C151" s="55">
        <f t="shared" si="24"/>
        <v>5.4800000000001567</v>
      </c>
      <c r="E151" s="1">
        <v>0.12739999999999899</v>
      </c>
      <c r="F151" s="55">
        <f t="shared" si="17"/>
        <v>2.7399999999998981</v>
      </c>
      <c r="H151" s="56">
        <v>6.3700000000000395E-2</v>
      </c>
      <c r="I151" s="55">
        <f t="shared" si="18"/>
        <v>5.4800000000001567</v>
      </c>
      <c r="K151" s="1">
        <v>0.16370000000000201</v>
      </c>
      <c r="L151" s="55">
        <f t="shared" si="19"/>
        <v>5.4800000000008042</v>
      </c>
      <c r="N151" s="56">
        <v>6.3700000000000395E-2</v>
      </c>
      <c r="O151" s="55">
        <f t="shared" si="20"/>
        <v>3.7538000000002146E-2</v>
      </c>
      <c r="Q151" s="1">
        <v>0.12739999999999899</v>
      </c>
      <c r="R151" s="55">
        <f t="shared" si="21"/>
        <v>3.7537999999997206E-2</v>
      </c>
      <c r="T151" s="56">
        <v>6.3700000000000395E-2</v>
      </c>
      <c r="U151" s="55">
        <f t="shared" si="22"/>
        <v>3.7538000000002146E-2</v>
      </c>
      <c r="W151" s="1">
        <v>0.16370000000000201</v>
      </c>
      <c r="X151" s="55">
        <f t="shared" si="23"/>
        <v>3.7538000000011035E-2</v>
      </c>
    </row>
    <row r="152" spans="2:24" x14ac:dyDescent="0.2">
      <c r="B152" s="56">
        <v>6.3800000000000398E-2</v>
      </c>
      <c r="C152" s="55">
        <f t="shared" si="24"/>
        <v>5.5200000000001577</v>
      </c>
      <c r="E152" s="1">
        <v>0.12759999999999899</v>
      </c>
      <c r="F152" s="55">
        <f t="shared" si="17"/>
        <v>2.7599999999998985</v>
      </c>
      <c r="H152" s="56">
        <v>6.3800000000000398E-2</v>
      </c>
      <c r="I152" s="55">
        <f t="shared" si="18"/>
        <v>5.5200000000001577</v>
      </c>
      <c r="K152" s="1">
        <v>0.163800000000002</v>
      </c>
      <c r="L152" s="55">
        <f t="shared" si="19"/>
        <v>5.5200000000007998</v>
      </c>
      <c r="N152" s="56">
        <v>6.3800000000000398E-2</v>
      </c>
      <c r="O152" s="55">
        <f t="shared" si="20"/>
        <v>3.8088000000002183E-2</v>
      </c>
      <c r="Q152" s="1">
        <v>0.12759999999999899</v>
      </c>
      <c r="R152" s="55">
        <f t="shared" si="21"/>
        <v>3.80879999999972E-2</v>
      </c>
      <c r="T152" s="56">
        <v>6.3800000000000398E-2</v>
      </c>
      <c r="U152" s="55">
        <f t="shared" si="22"/>
        <v>3.8088000000002183E-2</v>
      </c>
      <c r="W152" s="1">
        <v>0.163800000000002</v>
      </c>
      <c r="X152" s="55">
        <f t="shared" si="23"/>
        <v>3.8088000000011057E-2</v>
      </c>
    </row>
    <row r="153" spans="2:24" x14ac:dyDescent="0.2">
      <c r="B153" s="56">
        <v>6.3900000000000401E-2</v>
      </c>
      <c r="C153" s="55">
        <f t="shared" si="24"/>
        <v>5.5600000000001595</v>
      </c>
      <c r="E153" s="1">
        <v>0.127799999999999</v>
      </c>
      <c r="F153" s="55">
        <f t="shared" si="17"/>
        <v>2.779999999999899</v>
      </c>
      <c r="H153" s="56">
        <v>6.3900000000000401E-2</v>
      </c>
      <c r="I153" s="55">
        <f t="shared" si="18"/>
        <v>5.5600000000001595</v>
      </c>
      <c r="K153" s="1">
        <v>0.16390000000000199</v>
      </c>
      <c r="L153" s="55">
        <f t="shared" si="19"/>
        <v>5.5600000000007954</v>
      </c>
      <c r="N153" s="56">
        <v>6.3900000000000401E-2</v>
      </c>
      <c r="O153" s="55">
        <f t="shared" si="20"/>
        <v>3.8642000000002209E-2</v>
      </c>
      <c r="Q153" s="1">
        <v>0.127799999999999</v>
      </c>
      <c r="R153" s="55">
        <f t="shared" si="21"/>
        <v>3.8641999999997199E-2</v>
      </c>
      <c r="T153" s="56">
        <v>6.3900000000000401E-2</v>
      </c>
      <c r="U153" s="55">
        <f t="shared" si="22"/>
        <v>3.8642000000002209E-2</v>
      </c>
      <c r="W153" s="1">
        <v>0.16390000000000199</v>
      </c>
      <c r="X153" s="55">
        <f t="shared" si="23"/>
        <v>3.864200000001107E-2</v>
      </c>
    </row>
    <row r="154" spans="2:24" x14ac:dyDescent="0.2">
      <c r="B154" s="56">
        <v>6.4000000000000404E-2</v>
      </c>
      <c r="C154" s="55">
        <f t="shared" si="24"/>
        <v>5.6000000000001604</v>
      </c>
      <c r="E154" s="1">
        <v>0.127999999999999</v>
      </c>
      <c r="F154" s="55">
        <f t="shared" si="17"/>
        <v>2.7999999999998999</v>
      </c>
      <c r="H154" s="56">
        <v>6.4000000000000404E-2</v>
      </c>
      <c r="I154" s="55">
        <f t="shared" si="18"/>
        <v>5.6000000000001604</v>
      </c>
      <c r="K154" s="1">
        <v>0.16400000000000201</v>
      </c>
      <c r="L154" s="55">
        <f t="shared" si="19"/>
        <v>5.6000000000008026</v>
      </c>
      <c r="N154" s="56">
        <v>6.4000000000000404E-2</v>
      </c>
      <c r="O154" s="55">
        <f t="shared" si="20"/>
        <v>3.920000000000224E-2</v>
      </c>
      <c r="Q154" s="1">
        <v>0.127999999999999</v>
      </c>
      <c r="R154" s="55">
        <f t="shared" si="21"/>
        <v>3.9199999999997195E-2</v>
      </c>
      <c r="T154" s="56">
        <v>6.4000000000000404E-2</v>
      </c>
      <c r="U154" s="55">
        <f t="shared" si="22"/>
        <v>3.920000000000224E-2</v>
      </c>
      <c r="W154" s="1">
        <v>0.16400000000000201</v>
      </c>
      <c r="X154" s="55">
        <f t="shared" si="23"/>
        <v>3.9200000000011247E-2</v>
      </c>
    </row>
    <row r="155" spans="2:24" x14ac:dyDescent="0.2">
      <c r="B155" s="56">
        <v>6.4100000000000407E-2</v>
      </c>
      <c r="C155" s="55">
        <f t="shared" si="24"/>
        <v>5.6400000000001613</v>
      </c>
      <c r="E155" s="1">
        <v>0.12819999999999901</v>
      </c>
      <c r="F155" s="55">
        <f t="shared" si="17"/>
        <v>2.8199999999999004</v>
      </c>
      <c r="H155" s="56">
        <v>6.4100000000000407E-2</v>
      </c>
      <c r="I155" s="55">
        <f t="shared" si="18"/>
        <v>5.6400000000001613</v>
      </c>
      <c r="K155" s="1">
        <v>0.16410000000000199</v>
      </c>
      <c r="L155" s="55">
        <f t="shared" si="19"/>
        <v>5.6400000000007982</v>
      </c>
      <c r="N155" s="56">
        <v>6.4100000000000407E-2</v>
      </c>
      <c r="O155" s="55">
        <f t="shared" si="20"/>
        <v>3.9762000000002275E-2</v>
      </c>
      <c r="Q155" s="1">
        <v>0.12819999999999901</v>
      </c>
      <c r="R155" s="55">
        <f t="shared" si="21"/>
        <v>3.9761999999997188E-2</v>
      </c>
      <c r="T155" s="56">
        <v>6.4100000000000407E-2</v>
      </c>
      <c r="U155" s="55">
        <f t="shared" si="22"/>
        <v>3.9762000000002275E-2</v>
      </c>
      <c r="W155" s="1">
        <v>0.16410000000000199</v>
      </c>
      <c r="X155" s="55">
        <f t="shared" si="23"/>
        <v>3.9762000000011267E-2</v>
      </c>
    </row>
    <row r="156" spans="2:24" x14ac:dyDescent="0.2">
      <c r="B156" s="56">
        <v>6.4200000000000396E-2</v>
      </c>
      <c r="C156" s="55">
        <f t="shared" si="24"/>
        <v>5.6800000000001569</v>
      </c>
      <c r="E156" s="1">
        <v>0.12839999999999899</v>
      </c>
      <c r="F156" s="55">
        <f t="shared" si="17"/>
        <v>2.8399999999998982</v>
      </c>
      <c r="H156" s="56">
        <v>6.4200000000000396E-2</v>
      </c>
      <c r="I156" s="55">
        <f t="shared" si="18"/>
        <v>5.6800000000001569</v>
      </c>
      <c r="K156" s="1">
        <v>0.16420000000000201</v>
      </c>
      <c r="L156" s="55">
        <f t="shared" si="19"/>
        <v>5.6800000000008044</v>
      </c>
      <c r="N156" s="56">
        <v>6.4200000000000396E-2</v>
      </c>
      <c r="O156" s="55">
        <f t="shared" si="20"/>
        <v>4.032800000000223E-2</v>
      </c>
      <c r="Q156" s="1">
        <v>0.12839999999999899</v>
      </c>
      <c r="R156" s="55">
        <f t="shared" si="21"/>
        <v>4.0327999999997102E-2</v>
      </c>
      <c r="T156" s="56">
        <v>6.4200000000000396E-2</v>
      </c>
      <c r="U156" s="55">
        <f t="shared" si="22"/>
        <v>4.032800000000223E-2</v>
      </c>
      <c r="W156" s="1">
        <v>0.16420000000000201</v>
      </c>
      <c r="X156" s="55">
        <f t="shared" si="23"/>
        <v>4.0328000000011438E-2</v>
      </c>
    </row>
    <row r="157" spans="2:24" x14ac:dyDescent="0.2">
      <c r="B157" s="56">
        <v>6.4300000000000399E-2</v>
      </c>
      <c r="C157" s="55">
        <f t="shared" si="24"/>
        <v>5.7200000000001578</v>
      </c>
      <c r="E157" s="1">
        <v>0.12859999999999899</v>
      </c>
      <c r="F157" s="55">
        <f t="shared" si="17"/>
        <v>2.8599999999998986</v>
      </c>
      <c r="H157" s="56">
        <v>6.4300000000000399E-2</v>
      </c>
      <c r="I157" s="55">
        <f t="shared" si="18"/>
        <v>5.7200000000001578</v>
      </c>
      <c r="K157" s="1">
        <v>0.164300000000002</v>
      </c>
      <c r="L157" s="55">
        <f t="shared" si="19"/>
        <v>5.7200000000008</v>
      </c>
      <c r="N157" s="56">
        <v>6.4300000000000399E-2</v>
      </c>
      <c r="O157" s="55">
        <f t="shared" si="20"/>
        <v>4.0898000000002266E-2</v>
      </c>
      <c r="Q157" s="1">
        <v>0.12859999999999899</v>
      </c>
      <c r="R157" s="55">
        <f t="shared" si="21"/>
        <v>4.0897999999997103E-2</v>
      </c>
      <c r="T157" s="56">
        <v>6.4300000000000399E-2</v>
      </c>
      <c r="U157" s="55">
        <f t="shared" si="22"/>
        <v>4.0898000000002266E-2</v>
      </c>
      <c r="W157" s="1">
        <v>0.164300000000002</v>
      </c>
      <c r="X157" s="55">
        <f t="shared" si="23"/>
        <v>4.089800000001146E-2</v>
      </c>
    </row>
    <row r="158" spans="2:24" x14ac:dyDescent="0.2">
      <c r="B158" s="56">
        <v>6.4400000000000401E-2</v>
      </c>
      <c r="C158" s="55">
        <f t="shared" si="24"/>
        <v>5.7600000000001597</v>
      </c>
      <c r="E158" s="1">
        <v>0.128799999999999</v>
      </c>
      <c r="F158" s="55">
        <f t="shared" si="17"/>
        <v>2.8799999999998991</v>
      </c>
      <c r="H158" s="56">
        <v>6.4400000000000401E-2</v>
      </c>
      <c r="I158" s="55">
        <f t="shared" si="18"/>
        <v>5.7600000000001597</v>
      </c>
      <c r="K158" s="1">
        <v>0.16440000000000199</v>
      </c>
      <c r="L158" s="55">
        <f t="shared" si="19"/>
        <v>5.7600000000007956</v>
      </c>
      <c r="N158" s="56">
        <v>6.4400000000000401E-2</v>
      </c>
      <c r="O158" s="55">
        <f t="shared" si="20"/>
        <v>4.1472000000002299E-2</v>
      </c>
      <c r="Q158" s="1">
        <v>0.128799999999999</v>
      </c>
      <c r="R158" s="55">
        <f t="shared" si="21"/>
        <v>4.1471999999997095E-2</v>
      </c>
      <c r="T158" s="56">
        <v>6.4400000000000401E-2</v>
      </c>
      <c r="U158" s="55">
        <f t="shared" si="22"/>
        <v>4.1472000000002299E-2</v>
      </c>
      <c r="W158" s="1">
        <v>0.16440000000000199</v>
      </c>
      <c r="X158" s="55">
        <f t="shared" si="23"/>
        <v>4.1472000000011479E-2</v>
      </c>
    </row>
    <row r="159" spans="2:24" x14ac:dyDescent="0.2">
      <c r="B159" s="56">
        <v>6.4500000000000404E-2</v>
      </c>
      <c r="C159" s="55">
        <f t="shared" si="24"/>
        <v>5.8000000000001606</v>
      </c>
      <c r="E159" s="1">
        <v>0.128999999999999</v>
      </c>
      <c r="F159" s="55">
        <f t="shared" si="17"/>
        <v>2.8999999999999</v>
      </c>
      <c r="H159" s="56">
        <v>6.4500000000000404E-2</v>
      </c>
      <c r="I159" s="55">
        <f t="shared" si="18"/>
        <v>5.8000000000001606</v>
      </c>
      <c r="K159" s="1">
        <v>0.16450000000000201</v>
      </c>
      <c r="L159" s="55">
        <f t="shared" si="19"/>
        <v>5.8000000000008027</v>
      </c>
      <c r="N159" s="56">
        <v>6.4500000000000404E-2</v>
      </c>
      <c r="O159" s="55">
        <f t="shared" si="20"/>
        <v>4.2050000000002329E-2</v>
      </c>
      <c r="Q159" s="1">
        <v>0.128999999999999</v>
      </c>
      <c r="R159" s="55">
        <f t="shared" si="21"/>
        <v>4.2049999999997097E-2</v>
      </c>
      <c r="T159" s="56">
        <v>6.4500000000000404E-2</v>
      </c>
      <c r="U159" s="55">
        <f t="shared" si="22"/>
        <v>4.2050000000002329E-2</v>
      </c>
      <c r="W159" s="1">
        <v>0.16450000000000201</v>
      </c>
      <c r="X159" s="55">
        <f t="shared" si="23"/>
        <v>4.2050000000011648E-2</v>
      </c>
    </row>
    <row r="160" spans="2:24" x14ac:dyDescent="0.2">
      <c r="B160" s="56">
        <v>6.4600000000000393E-2</v>
      </c>
      <c r="C160" s="55">
        <f t="shared" si="24"/>
        <v>5.8400000000001562</v>
      </c>
      <c r="E160" s="1">
        <v>0.12919999999999901</v>
      </c>
      <c r="F160" s="55">
        <f t="shared" si="17"/>
        <v>2.9199999999999005</v>
      </c>
      <c r="H160" s="56">
        <v>6.4600000000000393E-2</v>
      </c>
      <c r="I160" s="55">
        <f t="shared" si="18"/>
        <v>5.8400000000001562</v>
      </c>
      <c r="K160" s="1">
        <v>0.16460000000000199</v>
      </c>
      <c r="L160" s="55">
        <f t="shared" si="19"/>
        <v>5.8400000000007983</v>
      </c>
      <c r="N160" s="56">
        <v>6.4600000000000393E-2</v>
      </c>
      <c r="O160" s="55">
        <f t="shared" si="20"/>
        <v>4.2632000000002279E-2</v>
      </c>
      <c r="Q160" s="1">
        <v>0.12919999999999901</v>
      </c>
      <c r="R160" s="55">
        <f t="shared" si="21"/>
        <v>4.2631999999997096E-2</v>
      </c>
      <c r="T160" s="56">
        <v>6.4600000000000393E-2</v>
      </c>
      <c r="U160" s="55">
        <f t="shared" si="22"/>
        <v>4.2632000000002279E-2</v>
      </c>
      <c r="W160" s="1">
        <v>0.16460000000000199</v>
      </c>
      <c r="X160" s="55">
        <f t="shared" si="23"/>
        <v>4.2632000000011668E-2</v>
      </c>
    </row>
    <row r="161" spans="2:24" x14ac:dyDescent="0.2">
      <c r="B161" s="56">
        <v>6.4700000000000396E-2</v>
      </c>
      <c r="C161" s="55">
        <f t="shared" si="24"/>
        <v>5.8800000000001571</v>
      </c>
      <c r="E161" s="1">
        <v>0.12939999999999899</v>
      </c>
      <c r="F161" s="55">
        <f t="shared" si="17"/>
        <v>2.9399999999998983</v>
      </c>
      <c r="H161" s="56">
        <v>6.4700000000000396E-2</v>
      </c>
      <c r="I161" s="55">
        <f t="shared" si="18"/>
        <v>5.8800000000001571</v>
      </c>
      <c r="K161" s="1">
        <v>0.16470000000000201</v>
      </c>
      <c r="L161" s="55">
        <f t="shared" si="19"/>
        <v>5.8800000000008046</v>
      </c>
      <c r="N161" s="56">
        <v>6.4700000000000396E-2</v>
      </c>
      <c r="O161" s="55">
        <f t="shared" si="20"/>
        <v>4.3218000000002317E-2</v>
      </c>
      <c r="Q161" s="1">
        <v>0.12939999999999899</v>
      </c>
      <c r="R161" s="55">
        <f t="shared" si="21"/>
        <v>4.3217999999997009E-2</v>
      </c>
      <c r="T161" s="56">
        <v>6.4700000000000396E-2</v>
      </c>
      <c r="U161" s="55">
        <f t="shared" si="22"/>
        <v>4.3218000000002317E-2</v>
      </c>
      <c r="W161" s="1">
        <v>0.16470000000000201</v>
      </c>
      <c r="X161" s="55">
        <f t="shared" si="23"/>
        <v>4.3218000000011844E-2</v>
      </c>
    </row>
    <row r="162" spans="2:24" x14ac:dyDescent="0.2">
      <c r="B162" s="56">
        <v>6.4800000000000399E-2</v>
      </c>
      <c r="C162" s="55">
        <f t="shared" si="24"/>
        <v>5.920000000000158</v>
      </c>
      <c r="E162" s="1">
        <v>0.12959999999999899</v>
      </c>
      <c r="F162" s="55">
        <f t="shared" si="17"/>
        <v>2.9599999999998987</v>
      </c>
      <c r="H162" s="56">
        <v>6.4800000000000399E-2</v>
      </c>
      <c r="I162" s="55">
        <f t="shared" si="18"/>
        <v>5.920000000000158</v>
      </c>
      <c r="K162" s="1">
        <v>0.164800000000003</v>
      </c>
      <c r="L162" s="55">
        <f t="shared" si="19"/>
        <v>5.9200000000011999</v>
      </c>
      <c r="N162" s="56">
        <v>6.4800000000000399E-2</v>
      </c>
      <c r="O162" s="55">
        <f t="shared" si="20"/>
        <v>4.3808000000002345E-2</v>
      </c>
      <c r="Q162" s="1">
        <v>0.12959999999999899</v>
      </c>
      <c r="R162" s="55">
        <f t="shared" si="21"/>
        <v>4.3807999999997002E-2</v>
      </c>
      <c r="T162" s="56">
        <v>6.4800000000000399E-2</v>
      </c>
      <c r="U162" s="55">
        <f t="shared" si="22"/>
        <v>4.3808000000002345E-2</v>
      </c>
      <c r="W162" s="1">
        <v>0.164800000000003</v>
      </c>
      <c r="X162" s="55">
        <f t="shared" si="23"/>
        <v>4.380800000001777E-2</v>
      </c>
    </row>
    <row r="163" spans="2:24" x14ac:dyDescent="0.2">
      <c r="B163" s="56">
        <v>6.4900000000000402E-2</v>
      </c>
      <c r="C163" s="55">
        <f t="shared" si="24"/>
        <v>5.9600000000001598</v>
      </c>
      <c r="E163" s="1">
        <v>0.129799999999999</v>
      </c>
      <c r="F163" s="55">
        <f t="shared" si="17"/>
        <v>2.9799999999998992</v>
      </c>
      <c r="H163" s="56">
        <v>6.4900000000000402E-2</v>
      </c>
      <c r="I163" s="55">
        <f t="shared" si="18"/>
        <v>5.9600000000001598</v>
      </c>
      <c r="K163" s="1">
        <v>0.16490000000000199</v>
      </c>
      <c r="L163" s="55">
        <f t="shared" si="19"/>
        <v>5.9600000000007958</v>
      </c>
      <c r="N163" s="56">
        <v>6.4900000000000402E-2</v>
      </c>
      <c r="O163" s="55">
        <f t="shared" si="20"/>
        <v>4.4402000000002377E-2</v>
      </c>
      <c r="Q163" s="1">
        <v>0.129799999999999</v>
      </c>
      <c r="R163" s="55">
        <f t="shared" si="21"/>
        <v>4.4401999999996999E-2</v>
      </c>
      <c r="T163" s="56">
        <v>6.4900000000000402E-2</v>
      </c>
      <c r="U163" s="55">
        <f t="shared" si="22"/>
        <v>4.4402000000002377E-2</v>
      </c>
      <c r="W163" s="1">
        <v>0.16490000000000199</v>
      </c>
      <c r="X163" s="55">
        <f t="shared" si="23"/>
        <v>4.4402000000011869E-2</v>
      </c>
    </row>
    <row r="164" spans="2:24" x14ac:dyDescent="0.2">
      <c r="B164" s="56">
        <v>6.5000000000000405E-2</v>
      </c>
      <c r="C164" s="55">
        <f t="shared" si="24"/>
        <v>6.0000000000001608</v>
      </c>
      <c r="E164" s="1">
        <v>0.12999999999999901</v>
      </c>
      <c r="F164" s="55">
        <f t="shared" si="17"/>
        <v>2.9999999999999001</v>
      </c>
      <c r="H164" s="56">
        <v>6.5000000000000405E-2</v>
      </c>
      <c r="I164" s="55">
        <f t="shared" si="18"/>
        <v>6.0000000000001608</v>
      </c>
      <c r="K164" s="1">
        <v>0.16500000000000301</v>
      </c>
      <c r="L164" s="55">
        <f t="shared" si="19"/>
        <v>6.0000000000012026</v>
      </c>
      <c r="N164" s="56">
        <v>6.5000000000000405E-2</v>
      </c>
      <c r="O164" s="55">
        <f t="shared" si="20"/>
        <v>4.5000000000002413E-2</v>
      </c>
      <c r="Q164" s="1">
        <v>0.12999999999999901</v>
      </c>
      <c r="R164" s="55">
        <f t="shared" si="21"/>
        <v>4.4999999999997001E-2</v>
      </c>
      <c r="T164" s="56">
        <v>6.5000000000000405E-2</v>
      </c>
      <c r="U164" s="55">
        <f t="shared" si="22"/>
        <v>4.5000000000002413E-2</v>
      </c>
      <c r="W164" s="1">
        <v>0.16500000000000301</v>
      </c>
      <c r="X164" s="55">
        <f t="shared" si="23"/>
        <v>4.5000000000018053E-2</v>
      </c>
    </row>
    <row r="165" spans="2:24" x14ac:dyDescent="0.2">
      <c r="B165" s="56">
        <v>6.5100000000000394E-2</v>
      </c>
      <c r="C165" s="55">
        <f t="shared" si="24"/>
        <v>6.0400000000001564</v>
      </c>
      <c r="E165" s="1">
        <v>0.13019999999999901</v>
      </c>
      <c r="F165" s="55">
        <f t="shared" si="17"/>
        <v>3.0199999999999005</v>
      </c>
      <c r="H165" s="56">
        <v>6.5100000000000394E-2</v>
      </c>
      <c r="I165" s="55">
        <f t="shared" si="18"/>
        <v>6.0400000000001564</v>
      </c>
      <c r="K165" s="1">
        <v>0.165100000000002</v>
      </c>
      <c r="L165" s="55">
        <f t="shared" si="19"/>
        <v>6.0400000000007976</v>
      </c>
      <c r="N165" s="56">
        <v>6.5100000000000394E-2</v>
      </c>
      <c r="O165" s="55">
        <f t="shared" si="20"/>
        <v>4.5602000000002356E-2</v>
      </c>
      <c r="Q165" s="1">
        <v>0.13019999999999901</v>
      </c>
      <c r="R165" s="55">
        <f t="shared" si="21"/>
        <v>4.5601999999996999E-2</v>
      </c>
      <c r="T165" s="56">
        <v>6.5100000000000394E-2</v>
      </c>
      <c r="U165" s="55">
        <f t="shared" si="22"/>
        <v>4.5602000000002356E-2</v>
      </c>
      <c r="W165" s="1">
        <v>0.165100000000002</v>
      </c>
      <c r="X165" s="55">
        <f t="shared" si="23"/>
        <v>4.560200000001207E-2</v>
      </c>
    </row>
    <row r="166" spans="2:24" x14ac:dyDescent="0.2">
      <c r="B166" s="56">
        <v>6.5200000000000397E-2</v>
      </c>
      <c r="C166" s="55">
        <f t="shared" si="24"/>
        <v>6.0800000000001573</v>
      </c>
      <c r="E166" s="1">
        <v>0.13039999999999899</v>
      </c>
      <c r="F166" s="55">
        <f t="shared" si="17"/>
        <v>3.0399999999998983</v>
      </c>
      <c r="H166" s="56">
        <v>6.5200000000000397E-2</v>
      </c>
      <c r="I166" s="55">
        <f t="shared" si="18"/>
        <v>6.0800000000001573</v>
      </c>
      <c r="K166" s="1">
        <v>0.16520000000000201</v>
      </c>
      <c r="L166" s="55">
        <f t="shared" si="19"/>
        <v>6.0800000000008048</v>
      </c>
      <c r="N166" s="56">
        <v>6.5200000000000397E-2</v>
      </c>
      <c r="O166" s="55">
        <f t="shared" si="20"/>
        <v>4.6208000000002393E-2</v>
      </c>
      <c r="Q166" s="1">
        <v>0.13039999999999899</v>
      </c>
      <c r="R166" s="55">
        <f t="shared" si="21"/>
        <v>4.6207999999996911E-2</v>
      </c>
      <c r="T166" s="56">
        <v>6.5200000000000397E-2</v>
      </c>
      <c r="U166" s="55">
        <f t="shared" si="22"/>
        <v>4.6208000000002393E-2</v>
      </c>
      <c r="W166" s="1">
        <v>0.16520000000000201</v>
      </c>
      <c r="X166" s="55">
        <f t="shared" si="23"/>
        <v>4.6208000000012246E-2</v>
      </c>
    </row>
    <row r="167" spans="2:24" x14ac:dyDescent="0.2">
      <c r="B167" s="56">
        <v>6.5300000000000399E-2</v>
      </c>
      <c r="C167" s="55">
        <f t="shared" si="24"/>
        <v>6.1200000000001582</v>
      </c>
      <c r="E167" s="1">
        <v>0.13059999999999899</v>
      </c>
      <c r="F167" s="55">
        <f t="shared" si="17"/>
        <v>3.0599999999998988</v>
      </c>
      <c r="H167" s="56">
        <v>6.5300000000000399E-2</v>
      </c>
      <c r="I167" s="55">
        <f t="shared" si="18"/>
        <v>6.1200000000001582</v>
      </c>
      <c r="K167" s="1">
        <v>0.165300000000003</v>
      </c>
      <c r="L167" s="55">
        <f t="shared" si="19"/>
        <v>6.1200000000012</v>
      </c>
      <c r="N167" s="56">
        <v>6.5300000000000399E-2</v>
      </c>
      <c r="O167" s="55">
        <f t="shared" si="20"/>
        <v>4.6818000000002427E-2</v>
      </c>
      <c r="Q167" s="1">
        <v>0.13059999999999899</v>
      </c>
      <c r="R167" s="55">
        <f t="shared" si="21"/>
        <v>4.6817999999996904E-2</v>
      </c>
      <c r="T167" s="56">
        <v>6.5300000000000399E-2</v>
      </c>
      <c r="U167" s="55">
        <f t="shared" si="22"/>
        <v>4.6818000000002427E-2</v>
      </c>
      <c r="W167" s="1">
        <v>0.165300000000003</v>
      </c>
      <c r="X167" s="55">
        <f t="shared" si="23"/>
        <v>4.681800000001838E-2</v>
      </c>
    </row>
    <row r="168" spans="2:24" x14ac:dyDescent="0.2">
      <c r="B168" s="56">
        <v>6.5400000000000402E-2</v>
      </c>
      <c r="C168" s="55">
        <f t="shared" si="24"/>
        <v>6.16000000000016</v>
      </c>
      <c r="E168" s="1">
        <v>0.130799999999999</v>
      </c>
      <c r="F168" s="55">
        <f t="shared" si="17"/>
        <v>3.0799999999998993</v>
      </c>
      <c r="H168" s="56">
        <v>6.5400000000000402E-2</v>
      </c>
      <c r="I168" s="55">
        <f t="shared" si="18"/>
        <v>6.16000000000016</v>
      </c>
      <c r="K168" s="1">
        <v>0.16540000000000299</v>
      </c>
      <c r="L168" s="55">
        <f t="shared" si="19"/>
        <v>6.1600000000011956</v>
      </c>
      <c r="N168" s="56">
        <v>6.5400000000000402E-2</v>
      </c>
      <c r="O168" s="55">
        <f t="shared" si="20"/>
        <v>4.7432000000002458E-2</v>
      </c>
      <c r="Q168" s="1">
        <v>0.130799999999999</v>
      </c>
      <c r="R168" s="55">
        <f t="shared" si="21"/>
        <v>4.74319999999969E-2</v>
      </c>
      <c r="T168" s="56">
        <v>6.5400000000000402E-2</v>
      </c>
      <c r="U168" s="55">
        <f t="shared" si="22"/>
        <v>4.7432000000002458E-2</v>
      </c>
      <c r="W168" s="1">
        <v>0.16540000000000299</v>
      </c>
      <c r="X168" s="55">
        <f t="shared" si="23"/>
        <v>4.7432000000018425E-2</v>
      </c>
    </row>
    <row r="169" spans="2:24" x14ac:dyDescent="0.2">
      <c r="B169" s="56">
        <v>6.5500000000000405E-2</v>
      </c>
      <c r="C169" s="55">
        <f t="shared" si="24"/>
        <v>6.2000000000001609</v>
      </c>
      <c r="E169" s="1">
        <v>0.13099999999999901</v>
      </c>
      <c r="F169" s="55">
        <f t="shared" si="17"/>
        <v>3.0999999999999002</v>
      </c>
      <c r="H169" s="56">
        <v>6.5500000000000405E-2</v>
      </c>
      <c r="I169" s="55">
        <f t="shared" si="18"/>
        <v>6.2000000000001609</v>
      </c>
      <c r="K169" s="1">
        <v>0.16550000000000301</v>
      </c>
      <c r="L169" s="55">
        <f t="shared" si="19"/>
        <v>6.2000000000012019</v>
      </c>
      <c r="N169" s="56">
        <v>6.5500000000000405E-2</v>
      </c>
      <c r="O169" s="55">
        <f t="shared" si="20"/>
        <v>4.8050000000002493E-2</v>
      </c>
      <c r="Q169" s="1">
        <v>0.13099999999999901</v>
      </c>
      <c r="R169" s="55">
        <f t="shared" si="21"/>
        <v>4.8049999999996901E-2</v>
      </c>
      <c r="T169" s="56">
        <v>6.5500000000000405E-2</v>
      </c>
      <c r="U169" s="55">
        <f t="shared" si="22"/>
        <v>4.8050000000002493E-2</v>
      </c>
      <c r="W169" s="1">
        <v>0.16550000000000301</v>
      </c>
      <c r="X169" s="55">
        <f t="shared" si="23"/>
        <v>4.8050000000018654E-2</v>
      </c>
    </row>
    <row r="170" spans="2:24" x14ac:dyDescent="0.2">
      <c r="B170" s="56">
        <v>6.5600000000000394E-2</v>
      </c>
      <c r="C170" s="55">
        <f t="shared" si="24"/>
        <v>6.2400000000001565</v>
      </c>
      <c r="E170" s="1">
        <v>0.13119999999999901</v>
      </c>
      <c r="F170" s="55">
        <f t="shared" si="17"/>
        <v>3.1199999999999006</v>
      </c>
      <c r="H170" s="56">
        <v>6.5600000000000394E-2</v>
      </c>
      <c r="I170" s="55">
        <f t="shared" si="18"/>
        <v>6.2400000000001565</v>
      </c>
      <c r="K170" s="1">
        <v>0.16560000000000299</v>
      </c>
      <c r="L170" s="55">
        <f t="shared" si="19"/>
        <v>6.2400000000011975</v>
      </c>
      <c r="N170" s="56">
        <v>6.5600000000000394E-2</v>
      </c>
      <c r="O170" s="55">
        <f t="shared" si="20"/>
        <v>4.8672000000002436E-2</v>
      </c>
      <c r="Q170" s="1">
        <v>0.13119999999999901</v>
      </c>
      <c r="R170" s="55">
        <f t="shared" si="21"/>
        <v>4.8671999999996898E-2</v>
      </c>
      <c r="T170" s="56">
        <v>6.5600000000000394E-2</v>
      </c>
      <c r="U170" s="55">
        <f t="shared" si="22"/>
        <v>4.8672000000002436E-2</v>
      </c>
      <c r="W170" s="1">
        <v>0.16560000000000299</v>
      </c>
      <c r="X170" s="55">
        <f t="shared" si="23"/>
        <v>4.8672000000018707E-2</v>
      </c>
    </row>
    <row r="171" spans="2:24" x14ac:dyDescent="0.2">
      <c r="B171" s="56">
        <v>6.5700000000000397E-2</v>
      </c>
      <c r="C171" s="55">
        <f t="shared" si="24"/>
        <v>6.2800000000001575</v>
      </c>
      <c r="E171" s="1">
        <v>0.13139999999999899</v>
      </c>
      <c r="F171" s="55">
        <f t="shared" si="17"/>
        <v>3.1399999999998984</v>
      </c>
      <c r="H171" s="56">
        <v>6.5700000000000397E-2</v>
      </c>
      <c r="I171" s="55">
        <f t="shared" si="18"/>
        <v>6.2800000000001575</v>
      </c>
      <c r="K171" s="1">
        <v>0.16570000000000301</v>
      </c>
      <c r="L171" s="55">
        <f t="shared" si="19"/>
        <v>6.2800000000012046</v>
      </c>
      <c r="N171" s="56">
        <v>6.5700000000000397E-2</v>
      </c>
      <c r="O171" s="55">
        <f t="shared" si="20"/>
        <v>4.9298000000002479E-2</v>
      </c>
      <c r="Q171" s="1">
        <v>0.13139999999999899</v>
      </c>
      <c r="R171" s="55">
        <f t="shared" si="21"/>
        <v>4.929799999999681E-2</v>
      </c>
      <c r="T171" s="56">
        <v>6.5700000000000397E-2</v>
      </c>
      <c r="U171" s="55">
        <f t="shared" si="22"/>
        <v>4.9298000000002479E-2</v>
      </c>
      <c r="W171" s="1">
        <v>0.16570000000000301</v>
      </c>
      <c r="X171" s="55">
        <f t="shared" si="23"/>
        <v>4.9298000000018931E-2</v>
      </c>
    </row>
    <row r="172" spans="2:24" x14ac:dyDescent="0.2">
      <c r="B172" s="56">
        <v>6.58000000000004E-2</v>
      </c>
      <c r="C172" s="55">
        <f t="shared" si="24"/>
        <v>6.3200000000001584</v>
      </c>
      <c r="E172" s="1">
        <v>0.131599999999999</v>
      </c>
      <c r="F172" s="55">
        <f t="shared" si="17"/>
        <v>3.1599999999998989</v>
      </c>
      <c r="H172" s="56">
        <v>6.58000000000004E-2</v>
      </c>
      <c r="I172" s="55">
        <f t="shared" si="18"/>
        <v>6.3200000000001584</v>
      </c>
      <c r="K172" s="1">
        <v>0.165800000000003</v>
      </c>
      <c r="L172" s="55">
        <f t="shared" si="19"/>
        <v>6.3200000000012002</v>
      </c>
      <c r="N172" s="56">
        <v>6.58000000000004E-2</v>
      </c>
      <c r="O172" s="55">
        <f t="shared" si="20"/>
        <v>4.9928000000002512E-2</v>
      </c>
      <c r="Q172" s="1">
        <v>0.131599999999999</v>
      </c>
      <c r="R172" s="55">
        <f t="shared" si="21"/>
        <v>4.9927999999996808E-2</v>
      </c>
      <c r="T172" s="56">
        <v>6.58000000000004E-2</v>
      </c>
      <c r="U172" s="55">
        <f t="shared" si="22"/>
        <v>4.9928000000002512E-2</v>
      </c>
      <c r="W172" s="1">
        <v>0.165800000000003</v>
      </c>
      <c r="X172" s="55">
        <f t="shared" si="23"/>
        <v>4.9928000000018985E-2</v>
      </c>
    </row>
    <row r="173" spans="2:24" x14ac:dyDescent="0.2">
      <c r="B173" s="56">
        <v>6.59000000000005E-2</v>
      </c>
      <c r="C173" s="55">
        <f t="shared" si="24"/>
        <v>6.3600000000001984</v>
      </c>
      <c r="E173" s="1">
        <v>0.131799999999999</v>
      </c>
      <c r="F173" s="55">
        <f t="shared" si="17"/>
        <v>3.1799999999998994</v>
      </c>
      <c r="H173" s="56">
        <v>6.59000000000005E-2</v>
      </c>
      <c r="I173" s="55">
        <f t="shared" si="18"/>
        <v>6.3600000000001984</v>
      </c>
      <c r="K173" s="1">
        <v>0.16590000000000299</v>
      </c>
      <c r="L173" s="55">
        <f t="shared" si="19"/>
        <v>6.3600000000011958</v>
      </c>
      <c r="N173" s="56">
        <v>6.59000000000005E-2</v>
      </c>
      <c r="O173" s="55">
        <f t="shared" si="20"/>
        <v>5.056200000000316E-2</v>
      </c>
      <c r="Q173" s="1">
        <v>0.131799999999999</v>
      </c>
      <c r="R173" s="55">
        <f t="shared" si="21"/>
        <v>5.0561999999996804E-2</v>
      </c>
      <c r="T173" s="56">
        <v>6.59000000000005E-2</v>
      </c>
      <c r="U173" s="55">
        <f t="shared" si="22"/>
        <v>5.056200000000316E-2</v>
      </c>
      <c r="W173" s="1">
        <v>0.16590000000000299</v>
      </c>
      <c r="X173" s="55">
        <f t="shared" si="23"/>
        <v>5.0562000000019036E-2</v>
      </c>
    </row>
    <row r="174" spans="2:24" x14ac:dyDescent="0.2">
      <c r="B174" s="56">
        <v>6.6000000000000503E-2</v>
      </c>
      <c r="C174" s="55">
        <f t="shared" si="24"/>
        <v>6.4000000000002002</v>
      </c>
      <c r="E174" s="1">
        <v>0.13199999999999901</v>
      </c>
      <c r="F174" s="55">
        <f t="shared" si="17"/>
        <v>3.1999999999999003</v>
      </c>
      <c r="H174" s="56">
        <v>6.6000000000000503E-2</v>
      </c>
      <c r="I174" s="55">
        <f t="shared" si="18"/>
        <v>6.4000000000002002</v>
      </c>
      <c r="K174" s="1">
        <v>0.16600000000000301</v>
      </c>
      <c r="L174" s="55">
        <f t="shared" si="19"/>
        <v>6.4000000000012021</v>
      </c>
      <c r="N174" s="56">
        <v>6.6000000000000503E-2</v>
      </c>
      <c r="O174" s="55">
        <f t="shared" si="20"/>
        <v>5.1200000000003194E-2</v>
      </c>
      <c r="Q174" s="1">
        <v>0.13199999999999901</v>
      </c>
      <c r="R174" s="55">
        <f t="shared" si="21"/>
        <v>5.1199999999996797E-2</v>
      </c>
      <c r="T174" s="56">
        <v>6.6000000000000503E-2</v>
      </c>
      <c r="U174" s="55">
        <f t="shared" si="22"/>
        <v>5.1200000000003194E-2</v>
      </c>
      <c r="W174" s="1">
        <v>0.16600000000000301</v>
      </c>
      <c r="X174" s="55">
        <f t="shared" si="23"/>
        <v>5.1200000000019258E-2</v>
      </c>
    </row>
    <row r="175" spans="2:24" x14ac:dyDescent="0.2">
      <c r="B175" s="56">
        <v>6.6100000000000506E-2</v>
      </c>
      <c r="C175" s="55">
        <f t="shared" si="24"/>
        <v>6.4400000000002011</v>
      </c>
      <c r="E175" s="1">
        <v>0.13219999999999901</v>
      </c>
      <c r="F175" s="55">
        <f t="shared" si="17"/>
        <v>3.2199999999999007</v>
      </c>
      <c r="H175" s="56">
        <v>6.6100000000000506E-2</v>
      </c>
      <c r="I175" s="55">
        <f t="shared" si="18"/>
        <v>6.4400000000002011</v>
      </c>
      <c r="K175" s="1">
        <v>0.166100000000003</v>
      </c>
      <c r="L175" s="55">
        <f t="shared" si="19"/>
        <v>6.4400000000011977</v>
      </c>
      <c r="N175" s="56">
        <v>6.6100000000000506E-2</v>
      </c>
      <c r="O175" s="55">
        <f t="shared" si="20"/>
        <v>5.184200000000324E-2</v>
      </c>
      <c r="Q175" s="1">
        <v>0.13219999999999901</v>
      </c>
      <c r="R175" s="55">
        <f t="shared" si="21"/>
        <v>5.18419999999968E-2</v>
      </c>
      <c r="T175" s="56">
        <v>6.6100000000000506E-2</v>
      </c>
      <c r="U175" s="55">
        <f t="shared" si="22"/>
        <v>5.184200000000324E-2</v>
      </c>
      <c r="W175" s="1">
        <v>0.166100000000003</v>
      </c>
      <c r="X175" s="55">
        <f t="shared" si="23"/>
        <v>5.1842000000019303E-2</v>
      </c>
    </row>
    <row r="176" spans="2:24" x14ac:dyDescent="0.2">
      <c r="B176" s="56">
        <v>6.6200000000000495E-2</v>
      </c>
      <c r="C176" s="55">
        <f t="shared" si="24"/>
        <v>6.4800000000001967</v>
      </c>
      <c r="E176" s="1">
        <v>0.13239999999999899</v>
      </c>
      <c r="F176" s="55">
        <f t="shared" si="17"/>
        <v>3.2399999999998985</v>
      </c>
      <c r="H176" s="56">
        <v>6.6200000000000495E-2</v>
      </c>
      <c r="I176" s="55">
        <f t="shared" si="18"/>
        <v>6.4800000000001967</v>
      </c>
      <c r="K176" s="1">
        <v>0.16620000000000301</v>
      </c>
      <c r="L176" s="55">
        <f t="shared" si="19"/>
        <v>6.4800000000012048</v>
      </c>
      <c r="N176" s="56">
        <v>6.6200000000000495E-2</v>
      </c>
      <c r="O176" s="55">
        <f t="shared" si="20"/>
        <v>5.2488000000003192E-2</v>
      </c>
      <c r="Q176" s="1">
        <v>0.13239999999999899</v>
      </c>
      <c r="R176" s="55">
        <f t="shared" si="21"/>
        <v>5.2487999999996704E-2</v>
      </c>
      <c r="T176" s="56">
        <v>6.6200000000000495E-2</v>
      </c>
      <c r="U176" s="55">
        <f t="shared" si="22"/>
        <v>5.2488000000003192E-2</v>
      </c>
      <c r="W176" s="1">
        <v>0.16620000000000301</v>
      </c>
      <c r="X176" s="55">
        <f t="shared" si="23"/>
        <v>5.2488000000019533E-2</v>
      </c>
    </row>
    <row r="177" spans="2:24" x14ac:dyDescent="0.2">
      <c r="B177" s="56">
        <v>6.6300000000000497E-2</v>
      </c>
      <c r="C177" s="55">
        <f t="shared" si="24"/>
        <v>6.5200000000001976</v>
      </c>
      <c r="E177" s="1">
        <v>0.132599999999999</v>
      </c>
      <c r="F177" s="55">
        <f t="shared" si="17"/>
        <v>3.259999999999899</v>
      </c>
      <c r="H177" s="56">
        <v>6.6300000000000497E-2</v>
      </c>
      <c r="I177" s="55">
        <f t="shared" si="18"/>
        <v>6.5200000000001976</v>
      </c>
      <c r="K177" s="1">
        <v>0.166300000000003</v>
      </c>
      <c r="L177" s="55">
        <f t="shared" si="19"/>
        <v>6.5200000000012004</v>
      </c>
      <c r="N177" s="56">
        <v>6.6300000000000497E-2</v>
      </c>
      <c r="O177" s="55">
        <f t="shared" si="20"/>
        <v>5.3138000000003224E-2</v>
      </c>
      <c r="Q177" s="1">
        <v>0.132599999999999</v>
      </c>
      <c r="R177" s="55">
        <f t="shared" si="21"/>
        <v>5.3137999999996709E-2</v>
      </c>
      <c r="T177" s="56">
        <v>6.6300000000000497E-2</v>
      </c>
      <c r="U177" s="55">
        <f t="shared" si="22"/>
        <v>5.3138000000003224E-2</v>
      </c>
      <c r="W177" s="1">
        <v>0.166300000000003</v>
      </c>
      <c r="X177" s="55">
        <f t="shared" si="23"/>
        <v>5.3138000000019586E-2</v>
      </c>
    </row>
    <row r="178" spans="2:24" x14ac:dyDescent="0.2">
      <c r="B178" s="56">
        <v>6.64000000000005E-2</v>
      </c>
      <c r="C178" s="55">
        <f t="shared" si="24"/>
        <v>6.5600000000001986</v>
      </c>
      <c r="E178" s="1">
        <v>0.132799999999999</v>
      </c>
      <c r="F178" s="55">
        <f t="shared" si="17"/>
        <v>3.2799999999998994</v>
      </c>
      <c r="H178" s="56">
        <v>6.64000000000005E-2</v>
      </c>
      <c r="I178" s="55">
        <f t="shared" si="18"/>
        <v>6.5600000000001986</v>
      </c>
      <c r="K178" s="1">
        <v>0.16640000000000299</v>
      </c>
      <c r="L178" s="55">
        <f t="shared" si="19"/>
        <v>6.560000000001196</v>
      </c>
      <c r="N178" s="56">
        <v>6.64000000000005E-2</v>
      </c>
      <c r="O178" s="55">
        <f t="shared" si="20"/>
        <v>5.3792000000003261E-2</v>
      </c>
      <c r="Q178" s="1">
        <v>0.132799999999999</v>
      </c>
      <c r="R178" s="55">
        <f t="shared" si="21"/>
        <v>5.3791999999996704E-2</v>
      </c>
      <c r="T178" s="56">
        <v>6.64000000000005E-2</v>
      </c>
      <c r="U178" s="55">
        <f t="shared" si="22"/>
        <v>5.3792000000003261E-2</v>
      </c>
      <c r="W178" s="1">
        <v>0.16640000000000299</v>
      </c>
      <c r="X178" s="55">
        <f t="shared" si="23"/>
        <v>5.3792000000019623E-2</v>
      </c>
    </row>
    <row r="179" spans="2:24" x14ac:dyDescent="0.2">
      <c r="B179" s="56">
        <v>6.6500000000000503E-2</v>
      </c>
      <c r="C179" s="55">
        <f t="shared" si="24"/>
        <v>6.6000000000002004</v>
      </c>
      <c r="E179" s="1">
        <v>0.13299999999999901</v>
      </c>
      <c r="F179" s="55">
        <f t="shared" si="17"/>
        <v>3.2999999999999003</v>
      </c>
      <c r="H179" s="56">
        <v>6.6500000000000503E-2</v>
      </c>
      <c r="I179" s="55">
        <f t="shared" si="18"/>
        <v>6.6000000000002004</v>
      </c>
      <c r="K179" s="1">
        <v>0.16650000000000301</v>
      </c>
      <c r="L179" s="55">
        <f t="shared" si="19"/>
        <v>6.6000000000012022</v>
      </c>
      <c r="N179" s="56">
        <v>6.6500000000000503E-2</v>
      </c>
      <c r="O179" s="55">
        <f t="shared" si="20"/>
        <v>5.4450000000003301E-2</v>
      </c>
      <c r="Q179" s="1">
        <v>0.13299999999999901</v>
      </c>
      <c r="R179" s="55">
        <f t="shared" si="21"/>
        <v>5.4449999999996709E-2</v>
      </c>
      <c r="T179" s="56">
        <v>6.6500000000000503E-2</v>
      </c>
      <c r="U179" s="55">
        <f t="shared" si="22"/>
        <v>5.4450000000003301E-2</v>
      </c>
      <c r="W179" s="1">
        <v>0.16650000000000301</v>
      </c>
      <c r="X179" s="55">
        <f t="shared" si="23"/>
        <v>5.4450000000019858E-2</v>
      </c>
    </row>
    <row r="180" spans="2:24" x14ac:dyDescent="0.2">
      <c r="B180" s="56">
        <v>6.6600000000000506E-2</v>
      </c>
      <c r="C180" s="55">
        <f t="shared" si="24"/>
        <v>6.6400000000002013</v>
      </c>
      <c r="E180" s="1">
        <v>0.13319999999999901</v>
      </c>
      <c r="F180" s="55">
        <f t="shared" si="17"/>
        <v>3.3199999999999008</v>
      </c>
      <c r="H180" s="56">
        <v>6.6600000000000506E-2</v>
      </c>
      <c r="I180" s="55">
        <f t="shared" si="18"/>
        <v>6.6400000000002013</v>
      </c>
      <c r="K180" s="1">
        <v>0.166600000000003</v>
      </c>
      <c r="L180" s="55">
        <f t="shared" si="19"/>
        <v>6.6400000000011978</v>
      </c>
      <c r="N180" s="56">
        <v>6.6600000000000506E-2</v>
      </c>
      <c r="O180" s="55">
        <f t="shared" si="20"/>
        <v>5.5112000000003339E-2</v>
      </c>
      <c r="Q180" s="1">
        <v>0.13319999999999901</v>
      </c>
      <c r="R180" s="55">
        <f t="shared" si="21"/>
        <v>5.5111999999996705E-2</v>
      </c>
      <c r="T180" s="56">
        <v>6.6600000000000506E-2</v>
      </c>
      <c r="U180" s="55">
        <f t="shared" si="22"/>
        <v>5.5112000000003339E-2</v>
      </c>
      <c r="W180" s="1">
        <v>0.166600000000003</v>
      </c>
      <c r="X180" s="55">
        <f t="shared" si="23"/>
        <v>5.5112000000019909E-2</v>
      </c>
    </row>
    <row r="181" spans="2:24" x14ac:dyDescent="0.2">
      <c r="B181" s="56">
        <v>6.6700000000000495E-2</v>
      </c>
      <c r="C181" s="55">
        <f t="shared" si="24"/>
        <v>6.6800000000001969</v>
      </c>
      <c r="E181" s="1">
        <v>0.13339999999999899</v>
      </c>
      <c r="F181" s="55">
        <f t="shared" si="17"/>
        <v>3.3399999999998986</v>
      </c>
      <c r="H181" s="56">
        <v>6.6700000000000495E-2</v>
      </c>
      <c r="I181" s="55">
        <f t="shared" si="18"/>
        <v>6.6800000000001969</v>
      </c>
      <c r="K181" s="1">
        <v>0.16670000000000301</v>
      </c>
      <c r="L181" s="55">
        <f t="shared" si="19"/>
        <v>6.680000000001205</v>
      </c>
      <c r="N181" s="56">
        <v>6.6700000000000495E-2</v>
      </c>
      <c r="O181" s="55">
        <f t="shared" si="20"/>
        <v>5.5778000000003283E-2</v>
      </c>
      <c r="Q181" s="1">
        <v>0.13339999999999899</v>
      </c>
      <c r="R181" s="55">
        <f t="shared" si="21"/>
        <v>5.5777999999996608E-2</v>
      </c>
      <c r="T181" s="56">
        <v>6.6700000000000495E-2</v>
      </c>
      <c r="U181" s="55">
        <f t="shared" si="22"/>
        <v>5.5778000000003283E-2</v>
      </c>
      <c r="W181" s="1">
        <v>0.16670000000000301</v>
      </c>
      <c r="X181" s="55">
        <f t="shared" si="23"/>
        <v>5.5778000000020138E-2</v>
      </c>
    </row>
    <row r="182" spans="2:24" x14ac:dyDescent="0.2">
      <c r="B182" s="56">
        <v>6.6800000000000498E-2</v>
      </c>
      <c r="C182" s="55">
        <f t="shared" si="24"/>
        <v>6.7200000000001978</v>
      </c>
      <c r="E182" s="1">
        <v>0.133599999999999</v>
      </c>
      <c r="F182" s="55">
        <f t="shared" si="17"/>
        <v>3.3599999999998991</v>
      </c>
      <c r="H182" s="56">
        <v>6.6800000000000498E-2</v>
      </c>
      <c r="I182" s="55">
        <f t="shared" si="18"/>
        <v>6.7200000000001978</v>
      </c>
      <c r="K182" s="1">
        <v>0.166800000000003</v>
      </c>
      <c r="L182" s="55">
        <f t="shared" si="19"/>
        <v>6.7200000000012006</v>
      </c>
      <c r="N182" s="56">
        <v>6.6800000000000498E-2</v>
      </c>
      <c r="O182" s="55">
        <f t="shared" si="20"/>
        <v>5.6448000000003329E-2</v>
      </c>
      <c r="Q182" s="1">
        <v>0.133599999999999</v>
      </c>
      <c r="R182" s="55">
        <f t="shared" si="21"/>
        <v>5.6447999999996605E-2</v>
      </c>
      <c r="T182" s="56">
        <v>6.6800000000000498E-2</v>
      </c>
      <c r="U182" s="55">
        <f t="shared" si="22"/>
        <v>5.6448000000003329E-2</v>
      </c>
      <c r="W182" s="1">
        <v>0.166800000000003</v>
      </c>
      <c r="X182" s="55">
        <f t="shared" si="23"/>
        <v>5.644800000002019E-2</v>
      </c>
    </row>
    <row r="183" spans="2:24" x14ac:dyDescent="0.2">
      <c r="B183" s="56">
        <v>6.6900000000000501E-2</v>
      </c>
      <c r="C183" s="55">
        <f t="shared" si="24"/>
        <v>6.7600000000001987</v>
      </c>
      <c r="E183" s="1">
        <v>0.133799999999999</v>
      </c>
      <c r="F183" s="55">
        <f t="shared" si="17"/>
        <v>3.3799999999998995</v>
      </c>
      <c r="H183" s="56">
        <v>6.6900000000000501E-2</v>
      </c>
      <c r="I183" s="55">
        <f t="shared" si="18"/>
        <v>6.7600000000001987</v>
      </c>
      <c r="K183" s="1">
        <v>0.16690000000000299</v>
      </c>
      <c r="L183" s="55">
        <f t="shared" si="19"/>
        <v>6.7600000000011962</v>
      </c>
      <c r="N183" s="56">
        <v>6.6900000000000501E-2</v>
      </c>
      <c r="O183" s="55">
        <f t="shared" si="20"/>
        <v>5.7122000000003371E-2</v>
      </c>
      <c r="Q183" s="1">
        <v>0.133799999999999</v>
      </c>
      <c r="R183" s="55">
        <f t="shared" si="21"/>
        <v>5.7121999999996613E-2</v>
      </c>
      <c r="T183" s="56">
        <v>6.6900000000000501E-2</v>
      </c>
      <c r="U183" s="55">
        <f t="shared" si="22"/>
        <v>5.7122000000003371E-2</v>
      </c>
      <c r="W183" s="1">
        <v>0.16690000000000299</v>
      </c>
      <c r="X183" s="55">
        <f t="shared" si="23"/>
        <v>5.7122000000020233E-2</v>
      </c>
    </row>
    <row r="184" spans="2:24" x14ac:dyDescent="0.2">
      <c r="B184" s="56">
        <v>6.7000000000000504E-2</v>
      </c>
      <c r="C184" s="55">
        <f t="shared" si="24"/>
        <v>6.8000000000002006</v>
      </c>
      <c r="E184" s="1">
        <v>0.13399999999999901</v>
      </c>
      <c r="F184" s="55">
        <f t="shared" si="17"/>
        <v>3.3999999999999004</v>
      </c>
      <c r="H184" s="56">
        <v>6.7000000000000504E-2</v>
      </c>
      <c r="I184" s="55">
        <f t="shared" si="18"/>
        <v>6.8000000000002006</v>
      </c>
      <c r="K184" s="1">
        <v>0.16700000000000301</v>
      </c>
      <c r="L184" s="55">
        <f t="shared" si="19"/>
        <v>6.8000000000012024</v>
      </c>
      <c r="N184" s="56">
        <v>6.7000000000000504E-2</v>
      </c>
      <c r="O184" s="55">
        <f t="shared" si="20"/>
        <v>5.7800000000003411E-2</v>
      </c>
      <c r="Q184" s="1">
        <v>0.13399999999999901</v>
      </c>
      <c r="R184" s="55">
        <f t="shared" si="21"/>
        <v>5.7799999999996611E-2</v>
      </c>
      <c r="T184" s="56">
        <v>6.7000000000000504E-2</v>
      </c>
      <c r="U184" s="55">
        <f t="shared" si="22"/>
        <v>5.7800000000003411E-2</v>
      </c>
      <c r="W184" s="1">
        <v>0.16700000000000301</v>
      </c>
      <c r="X184" s="55">
        <f t="shared" si="23"/>
        <v>5.7800000000020467E-2</v>
      </c>
    </row>
    <row r="185" spans="2:24" x14ac:dyDescent="0.2">
      <c r="B185" s="56">
        <v>6.7100000000000506E-2</v>
      </c>
      <c r="C185" s="55">
        <f t="shared" si="24"/>
        <v>6.8400000000002015</v>
      </c>
      <c r="E185" s="1">
        <v>0.13419999999999899</v>
      </c>
      <c r="F185" s="55">
        <f t="shared" si="17"/>
        <v>3.4199999999998982</v>
      </c>
      <c r="H185" s="56">
        <v>6.7100000000000506E-2</v>
      </c>
      <c r="I185" s="55">
        <f t="shared" si="18"/>
        <v>6.8400000000002015</v>
      </c>
      <c r="K185" s="1">
        <v>0.167100000000003</v>
      </c>
      <c r="L185" s="55">
        <f t="shared" si="19"/>
        <v>6.840000000001198</v>
      </c>
      <c r="N185" s="56">
        <v>6.7100000000000506E-2</v>
      </c>
      <c r="O185" s="55">
        <f t="shared" si="20"/>
        <v>5.8482000000003448E-2</v>
      </c>
      <c r="Q185" s="1">
        <v>0.13419999999999899</v>
      </c>
      <c r="R185" s="55">
        <f t="shared" si="21"/>
        <v>5.8481999999996516E-2</v>
      </c>
      <c r="T185" s="56">
        <v>6.7100000000000506E-2</v>
      </c>
      <c r="U185" s="55">
        <f t="shared" si="22"/>
        <v>5.8482000000003448E-2</v>
      </c>
      <c r="W185" s="1">
        <v>0.167100000000003</v>
      </c>
      <c r="X185" s="55">
        <f t="shared" si="23"/>
        <v>5.8482000000020511E-2</v>
      </c>
    </row>
    <row r="186" spans="2:24" x14ac:dyDescent="0.2">
      <c r="B186" s="56">
        <v>6.7200000000000495E-2</v>
      </c>
      <c r="C186" s="55">
        <f t="shared" si="24"/>
        <v>6.8800000000001971</v>
      </c>
      <c r="E186" s="1">
        <v>0.13439999999999899</v>
      </c>
      <c r="F186" s="55">
        <f t="shared" si="17"/>
        <v>3.4399999999998987</v>
      </c>
      <c r="H186" s="56">
        <v>6.7200000000000495E-2</v>
      </c>
      <c r="I186" s="55">
        <f t="shared" si="18"/>
        <v>6.8800000000001971</v>
      </c>
      <c r="K186" s="1">
        <v>0.16720000000000301</v>
      </c>
      <c r="L186" s="55">
        <f t="shared" si="19"/>
        <v>6.8800000000012052</v>
      </c>
      <c r="N186" s="56">
        <v>6.7200000000000495E-2</v>
      </c>
      <c r="O186" s="55">
        <f t="shared" si="20"/>
        <v>5.9168000000003385E-2</v>
      </c>
      <c r="Q186" s="1">
        <v>0.13439999999999899</v>
      </c>
      <c r="R186" s="55">
        <f t="shared" si="21"/>
        <v>5.9167999999996508E-2</v>
      </c>
      <c r="T186" s="56">
        <v>6.7200000000000495E-2</v>
      </c>
      <c r="U186" s="55">
        <f t="shared" si="22"/>
        <v>5.9168000000003385E-2</v>
      </c>
      <c r="W186" s="1">
        <v>0.16720000000000301</v>
      </c>
      <c r="X186" s="55">
        <f t="shared" si="23"/>
        <v>5.9168000000020746E-2</v>
      </c>
    </row>
    <row r="187" spans="2:24" x14ac:dyDescent="0.2">
      <c r="B187" s="56">
        <v>6.7300000000000498E-2</v>
      </c>
      <c r="C187" s="55">
        <f t="shared" si="24"/>
        <v>6.920000000000198</v>
      </c>
      <c r="E187" s="1">
        <v>0.134599999999999</v>
      </c>
      <c r="F187" s="55">
        <f t="shared" si="17"/>
        <v>3.4599999999998992</v>
      </c>
      <c r="H187" s="56">
        <v>6.7300000000000498E-2</v>
      </c>
      <c r="I187" s="55">
        <f t="shared" si="18"/>
        <v>6.920000000000198</v>
      </c>
      <c r="K187" s="1">
        <v>0.167300000000003</v>
      </c>
      <c r="L187" s="55">
        <f t="shared" si="19"/>
        <v>6.9200000000012007</v>
      </c>
      <c r="N187" s="56">
        <v>6.7300000000000498E-2</v>
      </c>
      <c r="O187" s="55">
        <f t="shared" si="20"/>
        <v>5.9858000000003429E-2</v>
      </c>
      <c r="Q187" s="1">
        <v>0.134599999999999</v>
      </c>
      <c r="R187" s="55">
        <f t="shared" si="21"/>
        <v>5.9857999999996511E-2</v>
      </c>
      <c r="T187" s="56">
        <v>6.7300000000000498E-2</v>
      </c>
      <c r="U187" s="55">
        <f t="shared" si="22"/>
        <v>5.9858000000003429E-2</v>
      </c>
      <c r="W187" s="1">
        <v>0.167300000000003</v>
      </c>
      <c r="X187" s="55">
        <f t="shared" si="23"/>
        <v>5.985800000002079E-2</v>
      </c>
    </row>
    <row r="188" spans="2:24" x14ac:dyDescent="0.2">
      <c r="B188" s="56">
        <v>6.7400000000000501E-2</v>
      </c>
      <c r="C188" s="55">
        <f t="shared" si="24"/>
        <v>6.9600000000001989</v>
      </c>
      <c r="E188" s="1">
        <v>0.134799999999999</v>
      </c>
      <c r="F188" s="55">
        <f t="shared" si="17"/>
        <v>3.4799999999998996</v>
      </c>
      <c r="H188" s="56">
        <v>6.7400000000000501E-2</v>
      </c>
      <c r="I188" s="55">
        <f t="shared" si="18"/>
        <v>6.9600000000001989</v>
      </c>
      <c r="K188" s="1">
        <v>0.16740000000000299</v>
      </c>
      <c r="L188" s="55">
        <f t="shared" si="19"/>
        <v>6.9600000000011963</v>
      </c>
      <c r="N188" s="56">
        <v>6.7400000000000501E-2</v>
      </c>
      <c r="O188" s="55">
        <f t="shared" si="20"/>
        <v>6.0552000000003471E-2</v>
      </c>
      <c r="Q188" s="1">
        <v>0.134799999999999</v>
      </c>
      <c r="R188" s="55">
        <f t="shared" si="21"/>
        <v>6.0551999999996511E-2</v>
      </c>
      <c r="T188" s="56">
        <v>6.7400000000000501E-2</v>
      </c>
      <c r="U188" s="55">
        <f t="shared" si="22"/>
        <v>6.0552000000003471E-2</v>
      </c>
      <c r="W188" s="1">
        <v>0.16740000000000299</v>
      </c>
      <c r="X188" s="55">
        <f t="shared" si="23"/>
        <v>6.0552000000020825E-2</v>
      </c>
    </row>
    <row r="189" spans="2:24" x14ac:dyDescent="0.2">
      <c r="B189" s="56">
        <v>6.7500000000000504E-2</v>
      </c>
      <c r="C189" s="55">
        <f t="shared" si="24"/>
        <v>7.0000000000002007</v>
      </c>
      <c r="E189" s="1">
        <v>0.13499999999999901</v>
      </c>
      <c r="F189" s="55">
        <f t="shared" si="17"/>
        <v>3.4999999999999005</v>
      </c>
      <c r="H189" s="56">
        <v>6.7500000000000504E-2</v>
      </c>
      <c r="I189" s="55">
        <f t="shared" si="18"/>
        <v>7.0000000000002007</v>
      </c>
      <c r="K189" s="1">
        <v>0.16750000000000301</v>
      </c>
      <c r="L189" s="55">
        <f t="shared" si="19"/>
        <v>7.0000000000012026</v>
      </c>
      <c r="N189" s="56">
        <v>6.7500000000000504E-2</v>
      </c>
      <c r="O189" s="55">
        <f t="shared" si="20"/>
        <v>6.125000000000351E-2</v>
      </c>
      <c r="Q189" s="1">
        <v>0.13499999999999901</v>
      </c>
      <c r="R189" s="55">
        <f t="shared" si="21"/>
        <v>6.1249999999996516E-2</v>
      </c>
      <c r="T189" s="56">
        <v>6.7500000000000504E-2</v>
      </c>
      <c r="U189" s="55">
        <f t="shared" si="22"/>
        <v>6.125000000000351E-2</v>
      </c>
      <c r="W189" s="1">
        <v>0.16750000000000301</v>
      </c>
      <c r="X189" s="55">
        <f t="shared" si="23"/>
        <v>6.1250000000021072E-2</v>
      </c>
    </row>
    <row r="190" spans="2:24" x14ac:dyDescent="0.2">
      <c r="B190" s="56">
        <v>6.7600000000000507E-2</v>
      </c>
      <c r="C190" s="55">
        <f t="shared" si="24"/>
        <v>7.0400000000002017</v>
      </c>
      <c r="E190" s="1">
        <v>0.13519999999999899</v>
      </c>
      <c r="F190" s="55">
        <f t="shared" si="17"/>
        <v>3.5199999999998983</v>
      </c>
      <c r="H190" s="56">
        <v>6.7600000000000507E-2</v>
      </c>
      <c r="I190" s="55">
        <f t="shared" si="18"/>
        <v>7.0400000000002017</v>
      </c>
      <c r="K190" s="1">
        <v>0.167600000000003</v>
      </c>
      <c r="L190" s="55">
        <f t="shared" si="19"/>
        <v>7.0400000000011982</v>
      </c>
      <c r="N190" s="56">
        <v>6.7600000000000507E-2</v>
      </c>
      <c r="O190" s="55">
        <f t="shared" si="20"/>
        <v>6.1952000000003546E-2</v>
      </c>
      <c r="Q190" s="1">
        <v>0.13519999999999899</v>
      </c>
      <c r="R190" s="55">
        <f t="shared" si="21"/>
        <v>6.1951999999996413E-2</v>
      </c>
      <c r="T190" s="56">
        <v>6.7600000000000507E-2</v>
      </c>
      <c r="U190" s="55">
        <f t="shared" si="22"/>
        <v>6.1952000000003546E-2</v>
      </c>
      <c r="W190" s="1">
        <v>0.167600000000003</v>
      </c>
      <c r="X190" s="55">
        <f t="shared" si="23"/>
        <v>6.1952000000021108E-2</v>
      </c>
    </row>
    <row r="191" spans="2:24" x14ac:dyDescent="0.2">
      <c r="B191" s="56">
        <v>6.7700000000000496E-2</v>
      </c>
      <c r="C191" s="55">
        <f t="shared" si="24"/>
        <v>7.0800000000001972</v>
      </c>
      <c r="E191" s="1">
        <v>0.13539999999999899</v>
      </c>
      <c r="F191" s="55">
        <f t="shared" si="17"/>
        <v>3.5399999999998988</v>
      </c>
      <c r="H191" s="56">
        <v>6.7700000000000496E-2</v>
      </c>
      <c r="I191" s="55">
        <f t="shared" si="18"/>
        <v>7.0800000000001972</v>
      </c>
      <c r="K191" s="1">
        <v>0.16770000000000301</v>
      </c>
      <c r="L191" s="55">
        <f t="shared" si="19"/>
        <v>7.0800000000012053</v>
      </c>
      <c r="N191" s="56">
        <v>6.7700000000000496E-2</v>
      </c>
      <c r="O191" s="55">
        <f t="shared" si="20"/>
        <v>6.2658000000003489E-2</v>
      </c>
      <c r="Q191" s="1">
        <v>0.13539999999999899</v>
      </c>
      <c r="R191" s="55">
        <f t="shared" si="21"/>
        <v>6.2657999999996411E-2</v>
      </c>
      <c r="T191" s="56">
        <v>6.7700000000000496E-2</v>
      </c>
      <c r="U191" s="55">
        <f t="shared" si="22"/>
        <v>6.2658000000003489E-2</v>
      </c>
      <c r="W191" s="1">
        <v>0.16770000000000301</v>
      </c>
      <c r="X191" s="55">
        <f t="shared" si="23"/>
        <v>6.2658000000021349E-2</v>
      </c>
    </row>
    <row r="192" spans="2:24" x14ac:dyDescent="0.2">
      <c r="B192" s="56">
        <v>6.7800000000000499E-2</v>
      </c>
      <c r="C192" s="55">
        <f t="shared" si="24"/>
        <v>7.1200000000001982</v>
      </c>
      <c r="E192" s="1">
        <v>0.135599999999998</v>
      </c>
      <c r="F192" s="55">
        <f t="shared" si="17"/>
        <v>3.5599999999997993</v>
      </c>
      <c r="H192" s="56">
        <v>6.7800000000000499E-2</v>
      </c>
      <c r="I192" s="55">
        <f t="shared" si="18"/>
        <v>7.1200000000001982</v>
      </c>
      <c r="K192" s="1">
        <v>0.167800000000003</v>
      </c>
      <c r="L192" s="55">
        <f t="shared" si="19"/>
        <v>7.1200000000012009</v>
      </c>
      <c r="N192" s="56">
        <v>6.7800000000000499E-2</v>
      </c>
      <c r="O192" s="55">
        <f t="shared" si="20"/>
        <v>6.3368000000003533E-2</v>
      </c>
      <c r="Q192" s="1">
        <v>0.135599999999998</v>
      </c>
      <c r="R192" s="55">
        <f t="shared" si="21"/>
        <v>6.3367999999992861E-2</v>
      </c>
      <c r="T192" s="56">
        <v>6.7800000000000499E-2</v>
      </c>
      <c r="U192" s="55">
        <f t="shared" si="22"/>
        <v>6.3368000000003533E-2</v>
      </c>
      <c r="W192" s="1">
        <v>0.167800000000003</v>
      </c>
      <c r="X192" s="55">
        <f t="shared" si="23"/>
        <v>6.3368000000021393E-2</v>
      </c>
    </row>
    <row r="193" spans="2:24" x14ac:dyDescent="0.2">
      <c r="B193" s="56">
        <v>6.7900000000000502E-2</v>
      </c>
      <c r="C193" s="55">
        <f t="shared" si="24"/>
        <v>7.1600000000001991</v>
      </c>
      <c r="E193" s="1">
        <v>0.135799999999999</v>
      </c>
      <c r="F193" s="55">
        <f t="shared" si="17"/>
        <v>3.5799999999998997</v>
      </c>
      <c r="H193" s="56">
        <v>6.7900000000000502E-2</v>
      </c>
      <c r="I193" s="55">
        <f t="shared" si="18"/>
        <v>7.1600000000001991</v>
      </c>
      <c r="K193" s="1">
        <v>0.16790000000000299</v>
      </c>
      <c r="L193" s="55">
        <f t="shared" si="19"/>
        <v>7.1600000000011965</v>
      </c>
      <c r="N193" s="56">
        <v>6.7900000000000502E-2</v>
      </c>
      <c r="O193" s="55">
        <f t="shared" si="20"/>
        <v>6.4082000000003567E-2</v>
      </c>
      <c r="Q193" s="1">
        <v>0.135799999999999</v>
      </c>
      <c r="R193" s="55">
        <f t="shared" si="21"/>
        <v>6.408199999999642E-2</v>
      </c>
      <c r="T193" s="56">
        <v>6.7900000000000502E-2</v>
      </c>
      <c r="U193" s="55">
        <f t="shared" si="22"/>
        <v>6.4082000000003567E-2</v>
      </c>
      <c r="W193" s="1">
        <v>0.16790000000000299</v>
      </c>
      <c r="X193" s="55">
        <f t="shared" si="23"/>
        <v>6.4082000000021441E-2</v>
      </c>
    </row>
    <row r="194" spans="2:24" x14ac:dyDescent="0.2">
      <c r="B194" s="56">
        <v>6.8000000000000504E-2</v>
      </c>
      <c r="C194" s="55">
        <f t="shared" si="24"/>
        <v>7.2000000000002009</v>
      </c>
      <c r="E194" s="1">
        <v>0.13599999999999901</v>
      </c>
      <c r="F194" s="55">
        <f t="shared" si="17"/>
        <v>3.5999999999999006</v>
      </c>
      <c r="H194" s="56">
        <v>6.8000000000000504E-2</v>
      </c>
      <c r="I194" s="55">
        <f t="shared" si="18"/>
        <v>7.2000000000002009</v>
      </c>
      <c r="K194" s="1">
        <v>0.16800000000000301</v>
      </c>
      <c r="L194" s="55">
        <f t="shared" si="19"/>
        <v>7.2000000000012028</v>
      </c>
      <c r="N194" s="56">
        <v>6.8000000000000504E-2</v>
      </c>
      <c r="O194" s="55">
        <f t="shared" si="20"/>
        <v>6.4800000000003619E-2</v>
      </c>
      <c r="Q194" s="1">
        <v>0.13599999999999901</v>
      </c>
      <c r="R194" s="55">
        <f t="shared" si="21"/>
        <v>6.4799999999996416E-2</v>
      </c>
      <c r="T194" s="56">
        <v>6.8000000000000504E-2</v>
      </c>
      <c r="U194" s="55">
        <f t="shared" si="22"/>
        <v>6.4800000000003619E-2</v>
      </c>
      <c r="W194" s="1">
        <v>0.16800000000000301</v>
      </c>
      <c r="X194" s="55">
        <f t="shared" si="23"/>
        <v>6.4800000000021674E-2</v>
      </c>
    </row>
    <row r="195" spans="2:24" x14ac:dyDescent="0.2">
      <c r="B195" s="56">
        <v>6.8100000000000493E-2</v>
      </c>
      <c r="C195" s="55">
        <f t="shared" si="24"/>
        <v>7.2400000000001965</v>
      </c>
      <c r="E195" s="1">
        <v>0.13619999999999799</v>
      </c>
      <c r="F195" s="55">
        <f t="shared" si="17"/>
        <v>3.6199999999997985</v>
      </c>
      <c r="H195" s="56">
        <v>6.8100000000000493E-2</v>
      </c>
      <c r="I195" s="55">
        <f t="shared" si="18"/>
        <v>7.2400000000001965</v>
      </c>
      <c r="K195" s="1">
        <v>0.168100000000003</v>
      </c>
      <c r="L195" s="55">
        <f t="shared" si="19"/>
        <v>7.2400000000011984</v>
      </c>
      <c r="N195" s="56">
        <v>6.8100000000000493E-2</v>
      </c>
      <c r="O195" s="55">
        <f t="shared" si="20"/>
        <v>6.552200000000355E-2</v>
      </c>
      <c r="Q195" s="1">
        <v>0.13619999999999799</v>
      </c>
      <c r="R195" s="55">
        <f t="shared" si="21"/>
        <v>6.5521999999992697E-2</v>
      </c>
      <c r="T195" s="56">
        <v>6.8100000000000493E-2</v>
      </c>
      <c r="U195" s="55">
        <f t="shared" si="22"/>
        <v>6.552200000000355E-2</v>
      </c>
      <c r="W195" s="1">
        <v>0.168100000000003</v>
      </c>
      <c r="X195" s="55">
        <f t="shared" si="23"/>
        <v>6.5522000000021716E-2</v>
      </c>
    </row>
    <row r="196" spans="2:24" x14ac:dyDescent="0.2">
      <c r="B196" s="56">
        <v>6.8200000000000496E-2</v>
      </c>
      <c r="C196" s="55">
        <f t="shared" si="24"/>
        <v>7.2800000000001974</v>
      </c>
      <c r="E196" s="1">
        <v>0.13639999999999899</v>
      </c>
      <c r="F196" s="55">
        <f t="shared" si="17"/>
        <v>3.6399999999998989</v>
      </c>
      <c r="H196" s="56">
        <v>6.8200000000000496E-2</v>
      </c>
      <c r="I196" s="55">
        <f t="shared" si="18"/>
        <v>7.2800000000001974</v>
      </c>
      <c r="K196" s="1">
        <v>0.16820000000000301</v>
      </c>
      <c r="L196" s="55">
        <f t="shared" si="19"/>
        <v>7.2800000000012046</v>
      </c>
      <c r="N196" s="56">
        <v>6.8200000000000496E-2</v>
      </c>
      <c r="O196" s="55">
        <f t="shared" si="20"/>
        <v>6.6248000000003582E-2</v>
      </c>
      <c r="Q196" s="1">
        <v>0.13639999999999899</v>
      </c>
      <c r="R196" s="55">
        <f t="shared" si="21"/>
        <v>6.624799999999631E-2</v>
      </c>
      <c r="T196" s="56">
        <v>6.8200000000000496E-2</v>
      </c>
      <c r="U196" s="55">
        <f t="shared" si="22"/>
        <v>6.6248000000003582E-2</v>
      </c>
      <c r="W196" s="1">
        <v>0.16820000000000301</v>
      </c>
      <c r="X196" s="55">
        <f t="shared" si="23"/>
        <v>6.6248000000021956E-2</v>
      </c>
    </row>
    <row r="197" spans="2:24" x14ac:dyDescent="0.2">
      <c r="B197" s="56">
        <v>6.8300000000000499E-2</v>
      </c>
      <c r="C197" s="55">
        <f t="shared" si="24"/>
        <v>7.3200000000001983</v>
      </c>
      <c r="E197" s="1">
        <v>0.136599999999999</v>
      </c>
      <c r="F197" s="55">
        <f t="shared" si="17"/>
        <v>3.6599999999998993</v>
      </c>
      <c r="H197" s="56">
        <v>6.8300000000000499E-2</v>
      </c>
      <c r="I197" s="55">
        <f t="shared" si="18"/>
        <v>7.3200000000001983</v>
      </c>
      <c r="K197" s="1">
        <v>0.168300000000003</v>
      </c>
      <c r="L197" s="55">
        <f t="shared" si="19"/>
        <v>7.3200000000012002</v>
      </c>
      <c r="N197" s="56">
        <v>6.8300000000000499E-2</v>
      </c>
      <c r="O197" s="55">
        <f t="shared" si="20"/>
        <v>6.6978000000003632E-2</v>
      </c>
      <c r="Q197" s="1">
        <v>0.136599999999999</v>
      </c>
      <c r="R197" s="55">
        <f t="shared" si="21"/>
        <v>6.6977999999996318E-2</v>
      </c>
      <c r="T197" s="56">
        <v>6.8300000000000499E-2</v>
      </c>
      <c r="U197" s="55">
        <f t="shared" si="22"/>
        <v>6.6978000000003632E-2</v>
      </c>
      <c r="W197" s="1">
        <v>0.168300000000003</v>
      </c>
      <c r="X197" s="55">
        <f t="shared" si="23"/>
        <v>6.6978000000021992E-2</v>
      </c>
    </row>
    <row r="198" spans="2:24" x14ac:dyDescent="0.2">
      <c r="B198" s="56">
        <v>6.8400000000000502E-2</v>
      </c>
      <c r="C198" s="55">
        <f t="shared" si="24"/>
        <v>7.3600000000001993</v>
      </c>
      <c r="E198" s="1">
        <v>0.13679999999999901</v>
      </c>
      <c r="F198" s="55">
        <f t="shared" si="17"/>
        <v>3.6799999999998998</v>
      </c>
      <c r="H198" s="56">
        <v>6.8400000000000502E-2</v>
      </c>
      <c r="I198" s="55">
        <f t="shared" si="18"/>
        <v>7.3600000000001993</v>
      </c>
      <c r="K198" s="1">
        <v>0.16840000000000299</v>
      </c>
      <c r="L198" s="55">
        <f t="shared" si="19"/>
        <v>7.3600000000011958</v>
      </c>
      <c r="N198" s="56">
        <v>6.8400000000000502E-2</v>
      </c>
      <c r="O198" s="55">
        <f t="shared" si="20"/>
        <v>6.7712000000003672E-2</v>
      </c>
      <c r="Q198" s="1">
        <v>0.13679999999999901</v>
      </c>
      <c r="R198" s="55">
        <f t="shared" si="21"/>
        <v>6.7711999999996317E-2</v>
      </c>
      <c r="T198" s="56">
        <v>6.8400000000000502E-2</v>
      </c>
      <c r="U198" s="55">
        <f t="shared" si="22"/>
        <v>6.7712000000003672E-2</v>
      </c>
      <c r="W198" s="1">
        <v>0.16840000000000299</v>
      </c>
      <c r="X198" s="55">
        <f t="shared" si="23"/>
        <v>6.7712000000022032E-2</v>
      </c>
    </row>
    <row r="199" spans="2:24" x14ac:dyDescent="0.2">
      <c r="B199" s="56">
        <v>6.8500000000000505E-2</v>
      </c>
      <c r="C199" s="55">
        <f t="shared" si="24"/>
        <v>7.4000000000002011</v>
      </c>
      <c r="E199" s="1">
        <v>0.13699999999999901</v>
      </c>
      <c r="F199" s="55">
        <f t="shared" si="17"/>
        <v>3.6999999999999007</v>
      </c>
      <c r="H199" s="56">
        <v>6.8500000000000505E-2</v>
      </c>
      <c r="I199" s="55">
        <f t="shared" si="18"/>
        <v>7.4000000000002011</v>
      </c>
      <c r="K199" s="1">
        <v>0.16850000000000301</v>
      </c>
      <c r="L199" s="55">
        <f t="shared" si="19"/>
        <v>7.4000000000012029</v>
      </c>
      <c r="N199" s="56">
        <v>6.8500000000000505E-2</v>
      </c>
      <c r="O199" s="55">
        <f t="shared" si="20"/>
        <v>6.8450000000003716E-2</v>
      </c>
      <c r="Q199" s="1">
        <v>0.13699999999999901</v>
      </c>
      <c r="R199" s="55">
        <f t="shared" si="21"/>
        <v>6.8449999999996319E-2</v>
      </c>
      <c r="T199" s="56">
        <v>6.8500000000000505E-2</v>
      </c>
      <c r="U199" s="55">
        <f t="shared" si="22"/>
        <v>6.8450000000003716E-2</v>
      </c>
      <c r="W199" s="1">
        <v>0.16850000000000301</v>
      </c>
      <c r="X199" s="55">
        <f t="shared" si="23"/>
        <v>6.8450000000022271E-2</v>
      </c>
    </row>
    <row r="200" spans="2:24" x14ac:dyDescent="0.2">
      <c r="B200" s="56">
        <v>6.8600000000000494E-2</v>
      </c>
      <c r="C200" s="55">
        <f t="shared" si="24"/>
        <v>7.4400000000001967</v>
      </c>
      <c r="E200" s="1">
        <v>0.13719999999999799</v>
      </c>
      <c r="F200" s="55">
        <f t="shared" si="17"/>
        <v>3.7199999999997986</v>
      </c>
      <c r="H200" s="56">
        <v>6.8600000000000494E-2</v>
      </c>
      <c r="I200" s="55">
        <f t="shared" si="18"/>
        <v>7.4400000000001967</v>
      </c>
      <c r="K200" s="1">
        <v>0.168600000000003</v>
      </c>
      <c r="L200" s="55">
        <f t="shared" si="19"/>
        <v>7.4400000000011985</v>
      </c>
      <c r="N200" s="56">
        <v>6.8600000000000494E-2</v>
      </c>
      <c r="O200" s="55">
        <f t="shared" si="20"/>
        <v>6.9192000000003653E-2</v>
      </c>
      <c r="Q200" s="1">
        <v>0.13719999999999799</v>
      </c>
      <c r="R200" s="55">
        <f t="shared" si="21"/>
        <v>6.9191999999992496E-2</v>
      </c>
      <c r="T200" s="56">
        <v>6.8600000000000494E-2</v>
      </c>
      <c r="U200" s="55">
        <f t="shared" si="22"/>
        <v>6.9192000000003653E-2</v>
      </c>
      <c r="W200" s="1">
        <v>0.168600000000003</v>
      </c>
      <c r="X200" s="55">
        <f t="shared" si="23"/>
        <v>6.9192000000022319E-2</v>
      </c>
    </row>
    <row r="201" spans="2:24" x14ac:dyDescent="0.2">
      <c r="B201" s="56">
        <v>6.8700000000000497E-2</v>
      </c>
      <c r="C201" s="55">
        <f t="shared" si="24"/>
        <v>7.4800000000001976</v>
      </c>
      <c r="E201" s="1">
        <v>0.137399999999998</v>
      </c>
      <c r="F201" s="55">
        <f t="shared" si="17"/>
        <v>3.739999999999799</v>
      </c>
      <c r="H201" s="56">
        <v>6.8700000000000497E-2</v>
      </c>
      <c r="I201" s="55">
        <f t="shared" si="18"/>
        <v>7.4800000000001976</v>
      </c>
      <c r="K201" s="1">
        <v>0.16870000000000299</v>
      </c>
      <c r="L201" s="55">
        <f t="shared" si="19"/>
        <v>7.4800000000011941</v>
      </c>
      <c r="N201" s="56">
        <v>6.8700000000000497E-2</v>
      </c>
      <c r="O201" s="55">
        <f t="shared" si="20"/>
        <v>6.9938000000003692E-2</v>
      </c>
      <c r="Q201" s="1">
        <v>0.137399999999998</v>
      </c>
      <c r="R201" s="55">
        <f t="shared" si="21"/>
        <v>6.9937999999992478E-2</v>
      </c>
      <c r="T201" s="56">
        <v>6.8700000000000497E-2</v>
      </c>
      <c r="U201" s="55">
        <f t="shared" si="22"/>
        <v>6.9938000000003692E-2</v>
      </c>
      <c r="W201" s="1">
        <v>0.16870000000000299</v>
      </c>
      <c r="X201" s="55">
        <f t="shared" si="23"/>
        <v>6.9938000000022357E-2</v>
      </c>
    </row>
    <row r="202" spans="2:24" x14ac:dyDescent="0.2">
      <c r="B202" s="56">
        <v>6.88000000000005E-2</v>
      </c>
      <c r="C202" s="55">
        <f t="shared" si="24"/>
        <v>7.5200000000001985</v>
      </c>
      <c r="E202" s="1">
        <v>0.137599999999999</v>
      </c>
      <c r="F202" s="55">
        <f t="shared" si="17"/>
        <v>3.7599999999998994</v>
      </c>
      <c r="H202" s="56">
        <v>6.88000000000005E-2</v>
      </c>
      <c r="I202" s="55">
        <f t="shared" si="18"/>
        <v>7.5200000000001985</v>
      </c>
      <c r="K202" s="1">
        <v>0.168800000000003</v>
      </c>
      <c r="L202" s="55">
        <f t="shared" si="19"/>
        <v>7.5200000000012004</v>
      </c>
      <c r="N202" s="56">
        <v>6.88000000000005E-2</v>
      </c>
      <c r="O202" s="55">
        <f t="shared" si="20"/>
        <v>7.0688000000003734E-2</v>
      </c>
      <c r="Q202" s="1">
        <v>0.137599999999999</v>
      </c>
      <c r="R202" s="55">
        <f t="shared" si="21"/>
        <v>7.0687999999996226E-2</v>
      </c>
      <c r="T202" s="56">
        <v>6.88000000000005E-2</v>
      </c>
      <c r="U202" s="55">
        <f t="shared" si="22"/>
        <v>7.0688000000003734E-2</v>
      </c>
      <c r="W202" s="1">
        <v>0.168800000000003</v>
      </c>
      <c r="X202" s="55">
        <f t="shared" si="23"/>
        <v>7.0688000000022608E-2</v>
      </c>
    </row>
    <row r="203" spans="2:24" x14ac:dyDescent="0.2">
      <c r="B203" s="56">
        <v>6.8900000000000503E-2</v>
      </c>
      <c r="C203" s="55">
        <f t="shared" si="24"/>
        <v>7.5600000000001994</v>
      </c>
      <c r="E203" s="1">
        <v>0.13779999999999901</v>
      </c>
      <c r="F203" s="55">
        <f t="shared" si="17"/>
        <v>3.7799999999998999</v>
      </c>
      <c r="H203" s="56">
        <v>6.8900000000000503E-2</v>
      </c>
      <c r="I203" s="55">
        <f t="shared" si="18"/>
        <v>7.5600000000001994</v>
      </c>
      <c r="K203" s="1">
        <v>0.16890000000000299</v>
      </c>
      <c r="L203" s="55">
        <f t="shared" si="19"/>
        <v>7.560000000001196</v>
      </c>
      <c r="N203" s="56">
        <v>6.8900000000000503E-2</v>
      </c>
      <c r="O203" s="55">
        <f t="shared" si="20"/>
        <v>7.1442000000003766E-2</v>
      </c>
      <c r="Q203" s="1">
        <v>0.13779999999999901</v>
      </c>
      <c r="R203" s="55">
        <f t="shared" si="21"/>
        <v>7.1441999999996231E-2</v>
      </c>
      <c r="T203" s="56">
        <v>6.8900000000000503E-2</v>
      </c>
      <c r="U203" s="55">
        <f t="shared" si="22"/>
        <v>7.1442000000003766E-2</v>
      </c>
      <c r="W203" s="1">
        <v>0.16890000000000299</v>
      </c>
      <c r="X203" s="55">
        <f t="shared" si="23"/>
        <v>7.144200000002264E-2</v>
      </c>
    </row>
    <row r="204" spans="2:24" x14ac:dyDescent="0.2">
      <c r="B204" s="56">
        <v>6.9000000000000505E-2</v>
      </c>
      <c r="C204" s="55">
        <f t="shared" si="24"/>
        <v>7.6000000000002013</v>
      </c>
      <c r="E204" s="1">
        <v>0.13799999999999901</v>
      </c>
      <c r="F204" s="55">
        <f t="shared" si="17"/>
        <v>3.7999999999999008</v>
      </c>
      <c r="H204" s="56">
        <v>6.9000000000000505E-2</v>
      </c>
      <c r="I204" s="55">
        <f t="shared" si="18"/>
        <v>7.6000000000002013</v>
      </c>
      <c r="K204" s="1">
        <v>0.16900000000000301</v>
      </c>
      <c r="L204" s="55">
        <f t="shared" si="19"/>
        <v>7.6000000000012031</v>
      </c>
      <c r="N204" s="56">
        <v>6.9000000000000505E-2</v>
      </c>
      <c r="O204" s="55">
        <f t="shared" si="20"/>
        <v>7.2200000000003817E-2</v>
      </c>
      <c r="Q204" s="1">
        <v>0.13799999999999901</v>
      </c>
      <c r="R204" s="55">
        <f t="shared" si="21"/>
        <v>7.2199999999996226E-2</v>
      </c>
      <c r="T204" s="56">
        <v>6.9000000000000505E-2</v>
      </c>
      <c r="U204" s="55">
        <f t="shared" si="22"/>
        <v>7.2200000000003817E-2</v>
      </c>
      <c r="W204" s="1">
        <v>0.16900000000000301</v>
      </c>
      <c r="X204" s="55">
        <f t="shared" si="23"/>
        <v>7.2200000000022885E-2</v>
      </c>
    </row>
    <row r="205" spans="2:24" x14ac:dyDescent="0.2">
      <c r="B205" s="56">
        <v>6.9100000000000494E-2</v>
      </c>
      <c r="C205" s="55">
        <f t="shared" si="24"/>
        <v>7.6400000000001969</v>
      </c>
      <c r="E205" s="1">
        <v>0.13819999999999799</v>
      </c>
      <c r="F205" s="55">
        <f t="shared" si="17"/>
        <v>3.8199999999997987</v>
      </c>
      <c r="H205" s="56">
        <v>6.9100000000000494E-2</v>
      </c>
      <c r="I205" s="55">
        <f t="shared" si="18"/>
        <v>7.6400000000001969</v>
      </c>
      <c r="K205" s="1">
        <v>0.169100000000003</v>
      </c>
      <c r="L205" s="55">
        <f t="shared" si="19"/>
        <v>7.6400000000011987</v>
      </c>
      <c r="N205" s="56">
        <v>6.9100000000000494E-2</v>
      </c>
      <c r="O205" s="55">
        <f t="shared" si="20"/>
        <v>7.296200000000376E-2</v>
      </c>
      <c r="Q205" s="1">
        <v>0.13819999999999799</v>
      </c>
      <c r="R205" s="55">
        <f t="shared" si="21"/>
        <v>7.2961999999992311E-2</v>
      </c>
      <c r="T205" s="56">
        <v>6.9100000000000494E-2</v>
      </c>
      <c r="U205" s="55">
        <f t="shared" si="22"/>
        <v>7.296200000000376E-2</v>
      </c>
      <c r="W205" s="1">
        <v>0.169100000000003</v>
      </c>
      <c r="X205" s="55">
        <f t="shared" si="23"/>
        <v>7.2962000000022925E-2</v>
      </c>
    </row>
    <row r="206" spans="2:24" x14ac:dyDescent="0.2">
      <c r="B206" s="56">
        <v>6.9200000000000497E-2</v>
      </c>
      <c r="C206" s="55">
        <f t="shared" si="24"/>
        <v>7.6800000000001978</v>
      </c>
      <c r="E206" s="1">
        <v>0.138399999999998</v>
      </c>
      <c r="F206" s="55">
        <f t="shared" si="17"/>
        <v>3.8399999999997991</v>
      </c>
      <c r="H206" s="56">
        <v>6.9200000000000497E-2</v>
      </c>
      <c r="I206" s="55">
        <f t="shared" si="18"/>
        <v>7.6800000000001978</v>
      </c>
      <c r="K206" s="1">
        <v>0.16920000000000299</v>
      </c>
      <c r="L206" s="55">
        <f t="shared" si="19"/>
        <v>7.6800000000011943</v>
      </c>
      <c r="N206" s="56">
        <v>6.9200000000000497E-2</v>
      </c>
      <c r="O206" s="55">
        <f t="shared" si="20"/>
        <v>7.3728000000003791E-2</v>
      </c>
      <c r="Q206" s="1">
        <v>0.138399999999998</v>
      </c>
      <c r="R206" s="55">
        <f t="shared" si="21"/>
        <v>7.3727999999992286E-2</v>
      </c>
      <c r="T206" s="56">
        <v>6.9200000000000497E-2</v>
      </c>
      <c r="U206" s="55">
        <f t="shared" si="22"/>
        <v>7.3728000000003791E-2</v>
      </c>
      <c r="W206" s="1">
        <v>0.16920000000000299</v>
      </c>
      <c r="X206" s="55">
        <f t="shared" si="23"/>
        <v>7.3728000000022956E-2</v>
      </c>
    </row>
    <row r="207" spans="2:24" x14ac:dyDescent="0.2">
      <c r="B207" s="56">
        <v>6.93000000000005E-2</v>
      </c>
      <c r="C207" s="55">
        <f t="shared" si="24"/>
        <v>7.7200000000001987</v>
      </c>
      <c r="E207" s="1">
        <v>0.138599999999998</v>
      </c>
      <c r="F207" s="55">
        <f t="shared" ref="F207:F270" si="25">IF(E207&gt;=$F$9,IF(E207&lt;$F$10,2*(E207-$F$9)/(($F$11-$F$9)*($F$10-$F$9)),IF(E207&lt;=$F$11,2*($F$11-E207)/(($F$11-$F$9)*($F$11-$F$10)),0)),0)</f>
        <v>3.8599999999997996</v>
      </c>
      <c r="H207" s="56">
        <v>6.93000000000005E-2</v>
      </c>
      <c r="I207" s="55">
        <f t="shared" ref="I207:I270" si="26">IF(H207&gt;=$I$9,IF(H207&lt;$I$10,2*(H207-$I$9)/(($I$11-$I$9)*($I$10-$I$9)),IF(H207&lt;=$I$11,2*($I$11-H207)/(($I$11-$I$9)*($I$11-$I$10)),0)),0)</f>
        <v>7.7200000000001987</v>
      </c>
      <c r="K207" s="1">
        <v>0.169300000000003</v>
      </c>
      <c r="L207" s="55">
        <f t="shared" ref="L207:L270" si="27">IF(K207&gt;=$L$9,IF(K207&lt;$L$10,2*(K207-$L$9)/(($L$11-$L$9)*($L$10-$L$9)),IF(K207&lt;=$L$11,2*($L$11-K207)/(($L$11-$L$9)*($L$11-$L$10)),0)),0)</f>
        <v>7.7200000000012006</v>
      </c>
      <c r="N207" s="56">
        <v>6.93000000000005E-2</v>
      </c>
      <c r="O207" s="55">
        <f t="shared" ref="O207:O270" si="28">IF(N207&gt;=$O$9,IF(N207&lt;$O$10,((N207-$O$9)^2)/(($O$11-$O$9)*($O$10-$O$9)),IF(N207&lt;=$O$11,1-(($O$11-N207)^2)/(($O$11-$O$9)*($O$11-$O$10)),1)),0)</f>
        <v>7.4498000000003839E-2</v>
      </c>
      <c r="Q207" s="1">
        <v>0.138599999999998</v>
      </c>
      <c r="R207" s="55">
        <f t="shared" ref="R207:R270" si="29">IF(Q207&gt;=$R$9,IF(Q207&lt;$R$10,((Q207-$R$9)^2)/(($R$11-$R$9)*($R$10-$R$9)),IF(Q207&lt;=$R$11,1-(($R$11-Q207)^2)/(($R$11-$R$9)*($R$11-$R$10)),1)),0)</f>
        <v>7.4497999999992265E-2</v>
      </c>
      <c r="T207" s="56">
        <v>6.93000000000005E-2</v>
      </c>
      <c r="U207" s="55">
        <f t="shared" ref="U207:U270" si="30">IF(T207&gt;=U$9,IF(T207&lt;U$10,((T207-U$9)^2)/((U$11-U$9)*(U$10-U$9)),IF(T207&lt;=U$11,1-((U$11-T207)^2)/((U$11-U$9)*(U$11-U$10)),1)),0)</f>
        <v>7.4498000000003839E-2</v>
      </c>
      <c r="W207" s="1">
        <v>0.169300000000003</v>
      </c>
      <c r="X207" s="55">
        <f t="shared" ref="X207:X270" si="31">IF(W207&gt;=X$9,IF(W207&lt;X$10,((W207-X$9)^2)/((X$11-X$9)*(X$10-X$9)),IF(W207&lt;=X$11,1-((X$11-W207)^2)/((X$11-X$9)*(X$11-X$10)),1)),0)</f>
        <v>7.4498000000023212E-2</v>
      </c>
    </row>
    <row r="208" spans="2:24" x14ac:dyDescent="0.2">
      <c r="B208" s="56">
        <v>6.94000000000006E-2</v>
      </c>
      <c r="C208" s="55">
        <f t="shared" ref="C208:C271" si="32">IF(B208&gt;=$C$9,IF(B208&lt;$C$10,2*(B208-$C$9)/(($C$11-$C$9)*($C$10-$C$9)),IF(B208&lt;=$C$11,2*($C$11-B208)/(($C$11-$C$9)*($C$11-$C$10)),0)),0)</f>
        <v>7.7600000000002387</v>
      </c>
      <c r="E208" s="1">
        <v>0.13879999999999801</v>
      </c>
      <c r="F208" s="55">
        <f t="shared" si="25"/>
        <v>3.8799999999998001</v>
      </c>
      <c r="H208" s="56">
        <v>6.94000000000006E-2</v>
      </c>
      <c r="I208" s="55">
        <f t="shared" si="26"/>
        <v>7.7600000000002387</v>
      </c>
      <c r="K208" s="1">
        <v>0.16940000000000299</v>
      </c>
      <c r="L208" s="55">
        <f t="shared" si="27"/>
        <v>7.7600000000011962</v>
      </c>
      <c r="N208" s="56">
        <v>6.94000000000006E-2</v>
      </c>
      <c r="O208" s="55">
        <f t="shared" si="28"/>
        <v>7.5272000000004627E-2</v>
      </c>
      <c r="Q208" s="1">
        <v>0.13879999999999801</v>
      </c>
      <c r="R208" s="55">
        <f t="shared" si="29"/>
        <v>7.5271999999992248E-2</v>
      </c>
      <c r="T208" s="56">
        <v>6.94000000000006E-2</v>
      </c>
      <c r="U208" s="55">
        <f t="shared" si="30"/>
        <v>7.5272000000004627E-2</v>
      </c>
      <c r="W208" s="1">
        <v>0.16940000000000299</v>
      </c>
      <c r="X208" s="55">
        <f t="shared" si="31"/>
        <v>7.5272000000023237E-2</v>
      </c>
    </row>
    <row r="209" spans="2:24" x14ac:dyDescent="0.2">
      <c r="B209" s="56">
        <v>6.9500000000000603E-2</v>
      </c>
      <c r="C209" s="55">
        <f t="shared" si="32"/>
        <v>7.8000000000002396</v>
      </c>
      <c r="E209" s="1">
        <v>0.13899999999999799</v>
      </c>
      <c r="F209" s="55">
        <f t="shared" si="25"/>
        <v>3.8999999999997979</v>
      </c>
      <c r="H209" s="56">
        <v>6.9500000000000603E-2</v>
      </c>
      <c r="I209" s="55">
        <f t="shared" si="26"/>
        <v>7.8000000000002396</v>
      </c>
      <c r="K209" s="1">
        <v>0.16950000000000301</v>
      </c>
      <c r="L209" s="55">
        <f t="shared" si="27"/>
        <v>7.8000000000012033</v>
      </c>
      <c r="N209" s="56">
        <v>6.9500000000000603E-2</v>
      </c>
      <c r="O209" s="55">
        <f t="shared" si="28"/>
        <v>7.6050000000004683E-2</v>
      </c>
      <c r="Q209" s="1">
        <v>0.13899999999999799</v>
      </c>
      <c r="R209" s="55">
        <f t="shared" si="29"/>
        <v>7.6049999999992124E-2</v>
      </c>
      <c r="T209" s="56">
        <v>6.9500000000000603E-2</v>
      </c>
      <c r="U209" s="55">
        <f t="shared" si="30"/>
        <v>7.6050000000004683E-2</v>
      </c>
      <c r="W209" s="1">
        <v>0.16950000000000301</v>
      </c>
      <c r="X209" s="55">
        <f t="shared" si="31"/>
        <v>7.6050000000023488E-2</v>
      </c>
    </row>
    <row r="210" spans="2:24" x14ac:dyDescent="0.2">
      <c r="B210" s="56">
        <v>6.9600000000000606E-2</v>
      </c>
      <c r="C210" s="55">
        <f t="shared" si="32"/>
        <v>7.8400000000002414</v>
      </c>
      <c r="E210" s="1">
        <v>0.13919999999999799</v>
      </c>
      <c r="F210" s="55">
        <f t="shared" si="25"/>
        <v>3.9199999999997988</v>
      </c>
      <c r="H210" s="56">
        <v>6.9600000000000606E-2</v>
      </c>
      <c r="I210" s="55">
        <f t="shared" si="26"/>
        <v>7.8400000000002414</v>
      </c>
      <c r="K210" s="1">
        <v>0.169600000000003</v>
      </c>
      <c r="L210" s="55">
        <f t="shared" si="27"/>
        <v>7.8400000000011989</v>
      </c>
      <c r="N210" s="56">
        <v>6.9600000000000606E-2</v>
      </c>
      <c r="O210" s="55">
        <f t="shared" si="28"/>
        <v>7.6832000000004716E-2</v>
      </c>
      <c r="Q210" s="1">
        <v>0.13919999999999799</v>
      </c>
      <c r="R210" s="55">
        <f t="shared" si="29"/>
        <v>7.6831999999992101E-2</v>
      </c>
      <c r="T210" s="56">
        <v>6.9600000000000606E-2</v>
      </c>
      <c r="U210" s="55">
        <f t="shared" si="30"/>
        <v>7.6832000000004716E-2</v>
      </c>
      <c r="W210" s="1">
        <v>0.169600000000003</v>
      </c>
      <c r="X210" s="55">
        <f t="shared" si="31"/>
        <v>7.6832000000023534E-2</v>
      </c>
    </row>
    <row r="211" spans="2:24" x14ac:dyDescent="0.2">
      <c r="B211" s="56">
        <v>6.9700000000000595E-2</v>
      </c>
      <c r="C211" s="55">
        <f t="shared" si="32"/>
        <v>7.880000000000237</v>
      </c>
      <c r="E211" s="1">
        <v>0.139399999999998</v>
      </c>
      <c r="F211" s="55">
        <f t="shared" si="25"/>
        <v>3.9399999999997992</v>
      </c>
      <c r="H211" s="56">
        <v>6.9700000000000595E-2</v>
      </c>
      <c r="I211" s="55">
        <f t="shared" si="26"/>
        <v>7.880000000000237</v>
      </c>
      <c r="K211" s="1">
        <v>0.16970000000000299</v>
      </c>
      <c r="L211" s="55">
        <f t="shared" si="27"/>
        <v>7.8800000000011945</v>
      </c>
      <c r="N211" s="56">
        <v>6.9700000000000595E-2</v>
      </c>
      <c r="O211" s="55">
        <f t="shared" si="28"/>
        <v>7.7618000000004655E-2</v>
      </c>
      <c r="Q211" s="1">
        <v>0.139399999999998</v>
      </c>
      <c r="R211" s="55">
        <f t="shared" si="29"/>
        <v>7.7617999999992082E-2</v>
      </c>
      <c r="T211" s="56">
        <v>6.9700000000000595E-2</v>
      </c>
      <c r="U211" s="55">
        <f t="shared" si="30"/>
        <v>7.7618000000004655E-2</v>
      </c>
      <c r="W211" s="1">
        <v>0.16970000000000299</v>
      </c>
      <c r="X211" s="55">
        <f t="shared" si="31"/>
        <v>7.7618000000023557E-2</v>
      </c>
    </row>
    <row r="212" spans="2:24" x14ac:dyDescent="0.2">
      <c r="B212" s="56">
        <v>6.9800000000000598E-2</v>
      </c>
      <c r="C212" s="55">
        <f t="shared" si="32"/>
        <v>7.920000000000238</v>
      </c>
      <c r="E212" s="1">
        <v>0.139599999999998</v>
      </c>
      <c r="F212" s="55">
        <f t="shared" si="25"/>
        <v>3.9599999999997997</v>
      </c>
      <c r="H212" s="56">
        <v>6.9800000000000598E-2</v>
      </c>
      <c r="I212" s="55">
        <f t="shared" si="26"/>
        <v>7.920000000000238</v>
      </c>
      <c r="K212" s="1">
        <v>0.169800000000003</v>
      </c>
      <c r="L212" s="55">
        <f t="shared" si="27"/>
        <v>7.9200000000012007</v>
      </c>
      <c r="N212" s="56">
        <v>6.9800000000000598E-2</v>
      </c>
      <c r="O212" s="55">
        <f t="shared" si="28"/>
        <v>7.840800000000471E-2</v>
      </c>
      <c r="Q212" s="1">
        <v>0.139599999999998</v>
      </c>
      <c r="R212" s="55">
        <f t="shared" si="29"/>
        <v>7.8407999999992067E-2</v>
      </c>
      <c r="T212" s="56">
        <v>6.9800000000000598E-2</v>
      </c>
      <c r="U212" s="55">
        <f t="shared" si="30"/>
        <v>7.840800000000471E-2</v>
      </c>
      <c r="W212" s="1">
        <v>0.169800000000003</v>
      </c>
      <c r="X212" s="55">
        <f t="shared" si="31"/>
        <v>7.8408000000023806E-2</v>
      </c>
    </row>
    <row r="213" spans="2:24" x14ac:dyDescent="0.2">
      <c r="B213" s="56">
        <v>6.9900000000000601E-2</v>
      </c>
      <c r="C213" s="55">
        <f t="shared" si="32"/>
        <v>7.9600000000002389</v>
      </c>
      <c r="E213" s="1">
        <v>0.13979999999999801</v>
      </c>
      <c r="F213" s="55">
        <f t="shared" si="25"/>
        <v>3.9799999999998001</v>
      </c>
      <c r="H213" s="56">
        <v>6.9900000000000601E-2</v>
      </c>
      <c r="I213" s="55">
        <f t="shared" si="26"/>
        <v>7.9600000000002389</v>
      </c>
      <c r="K213" s="1">
        <v>0.16990000000000299</v>
      </c>
      <c r="L213" s="55">
        <f t="shared" si="27"/>
        <v>7.9600000000011963</v>
      </c>
      <c r="N213" s="56">
        <v>6.9900000000000601E-2</v>
      </c>
      <c r="O213" s="55">
        <f t="shared" si="28"/>
        <v>7.9202000000004755E-2</v>
      </c>
      <c r="Q213" s="1">
        <v>0.13979999999999801</v>
      </c>
      <c r="R213" s="55">
        <f t="shared" si="29"/>
        <v>7.9201999999992057E-2</v>
      </c>
      <c r="T213" s="56">
        <v>6.9900000000000601E-2</v>
      </c>
      <c r="U213" s="55">
        <f t="shared" si="30"/>
        <v>7.9202000000004755E-2</v>
      </c>
      <c r="W213" s="1">
        <v>0.16990000000000299</v>
      </c>
      <c r="X213" s="55">
        <f t="shared" si="31"/>
        <v>7.9202000000023837E-2</v>
      </c>
    </row>
    <row r="214" spans="2:24" x14ac:dyDescent="0.2">
      <c r="B214" s="56">
        <v>7.0000000000000603E-2</v>
      </c>
      <c r="C214" s="55">
        <f t="shared" si="32"/>
        <v>8.0000000000002398</v>
      </c>
      <c r="E214" s="1">
        <v>0.13999999999999799</v>
      </c>
      <c r="F214" s="55">
        <f t="shared" si="25"/>
        <v>3.9999999999997979</v>
      </c>
      <c r="H214" s="56">
        <v>7.0000000000000603E-2</v>
      </c>
      <c r="I214" s="55">
        <f t="shared" si="26"/>
        <v>8.0000000000002398</v>
      </c>
      <c r="K214" s="1">
        <v>0.17000000000000301</v>
      </c>
      <c r="L214" s="55">
        <f t="shared" si="27"/>
        <v>8.0000000000012026</v>
      </c>
      <c r="N214" s="56">
        <v>7.0000000000000603E-2</v>
      </c>
      <c r="O214" s="55">
        <f t="shared" si="28"/>
        <v>8.0000000000004803E-2</v>
      </c>
      <c r="Q214" s="1">
        <v>0.13999999999999799</v>
      </c>
      <c r="R214" s="55">
        <f t="shared" si="29"/>
        <v>7.9999999999991925E-2</v>
      </c>
      <c r="T214" s="56">
        <v>7.0000000000000603E-2</v>
      </c>
      <c r="U214" s="55">
        <f t="shared" si="30"/>
        <v>8.0000000000004803E-2</v>
      </c>
      <c r="W214" s="1">
        <v>0.17000000000000301</v>
      </c>
      <c r="X214" s="55">
        <f t="shared" si="31"/>
        <v>8.0000000000024094E-2</v>
      </c>
    </row>
    <row r="215" spans="2:24" x14ac:dyDescent="0.2">
      <c r="B215" s="56">
        <v>7.0100000000000606E-2</v>
      </c>
      <c r="C215" s="55">
        <f t="shared" si="32"/>
        <v>8.0400000000002407</v>
      </c>
      <c r="E215" s="1">
        <v>0.14019999999999799</v>
      </c>
      <c r="F215" s="55">
        <f t="shared" si="25"/>
        <v>4.0199999999997988</v>
      </c>
      <c r="H215" s="56">
        <v>7.0100000000000606E-2</v>
      </c>
      <c r="I215" s="55">
        <f t="shared" si="26"/>
        <v>8.0400000000002407</v>
      </c>
      <c r="K215" s="1">
        <v>0.170100000000003</v>
      </c>
      <c r="L215" s="55">
        <f t="shared" si="27"/>
        <v>8.0400000000011982</v>
      </c>
      <c r="N215" s="56">
        <v>7.0100000000000606E-2</v>
      </c>
      <c r="O215" s="55">
        <f t="shared" si="28"/>
        <v>8.0802000000004842E-2</v>
      </c>
      <c r="Q215" s="1">
        <v>0.14019999999999799</v>
      </c>
      <c r="R215" s="55">
        <f t="shared" si="29"/>
        <v>8.0801999999991908E-2</v>
      </c>
      <c r="T215" s="56">
        <v>7.0100000000000606E-2</v>
      </c>
      <c r="U215" s="55">
        <f t="shared" si="30"/>
        <v>8.0802000000004842E-2</v>
      </c>
      <c r="W215" s="1">
        <v>0.170100000000003</v>
      </c>
      <c r="X215" s="55">
        <f t="shared" si="31"/>
        <v>8.0802000000024132E-2</v>
      </c>
    </row>
    <row r="216" spans="2:24" x14ac:dyDescent="0.2">
      <c r="B216" s="56">
        <v>7.0200000000000595E-2</v>
      </c>
      <c r="C216" s="55">
        <f t="shared" si="32"/>
        <v>8.0800000000002363</v>
      </c>
      <c r="E216" s="1">
        <v>0.140399999999998</v>
      </c>
      <c r="F216" s="55">
        <f t="shared" si="25"/>
        <v>4.0399999999997993</v>
      </c>
      <c r="H216" s="56">
        <v>7.0200000000000595E-2</v>
      </c>
      <c r="I216" s="55">
        <f t="shared" si="26"/>
        <v>8.0800000000002363</v>
      </c>
      <c r="K216" s="1">
        <v>0.17020000000000299</v>
      </c>
      <c r="L216" s="55">
        <f t="shared" si="27"/>
        <v>8.0800000000011938</v>
      </c>
      <c r="N216" s="56">
        <v>7.0200000000000595E-2</v>
      </c>
      <c r="O216" s="55">
        <f t="shared" si="28"/>
        <v>8.1608000000004788E-2</v>
      </c>
      <c r="Q216" s="1">
        <v>0.140399999999998</v>
      </c>
      <c r="R216" s="55">
        <f t="shared" si="29"/>
        <v>8.1607999999991895E-2</v>
      </c>
      <c r="T216" s="56">
        <v>7.0200000000000595E-2</v>
      </c>
      <c r="U216" s="55">
        <f t="shared" si="30"/>
        <v>8.1608000000004788E-2</v>
      </c>
      <c r="W216" s="1">
        <v>0.17020000000000299</v>
      </c>
      <c r="X216" s="55">
        <f t="shared" si="31"/>
        <v>8.1608000000024147E-2</v>
      </c>
    </row>
    <row r="217" spans="2:24" x14ac:dyDescent="0.2">
      <c r="B217" s="56">
        <v>7.0300000000000598E-2</v>
      </c>
      <c r="C217" s="55">
        <f t="shared" si="32"/>
        <v>8.1200000000002373</v>
      </c>
      <c r="E217" s="1">
        <v>0.140599999999998</v>
      </c>
      <c r="F217" s="55">
        <f t="shared" si="25"/>
        <v>4.0599999999997998</v>
      </c>
      <c r="H217" s="56">
        <v>7.0300000000000598E-2</v>
      </c>
      <c r="I217" s="55">
        <f t="shared" si="26"/>
        <v>8.1200000000002373</v>
      </c>
      <c r="K217" s="1">
        <v>0.170300000000003</v>
      </c>
      <c r="L217" s="55">
        <f t="shared" si="27"/>
        <v>8.1200000000012018</v>
      </c>
      <c r="N217" s="56">
        <v>7.0300000000000598E-2</v>
      </c>
      <c r="O217" s="55">
        <f t="shared" si="28"/>
        <v>8.2418000000004835E-2</v>
      </c>
      <c r="Q217" s="1">
        <v>0.140599999999998</v>
      </c>
      <c r="R217" s="55">
        <f t="shared" si="29"/>
        <v>8.2417999999991873E-2</v>
      </c>
      <c r="T217" s="56">
        <v>7.0300000000000598E-2</v>
      </c>
      <c r="U217" s="55">
        <f t="shared" si="30"/>
        <v>8.2418000000004835E-2</v>
      </c>
      <c r="W217" s="1">
        <v>0.170300000000003</v>
      </c>
      <c r="X217" s="55">
        <f t="shared" si="31"/>
        <v>8.2418000000024402E-2</v>
      </c>
    </row>
    <row r="218" spans="2:24" x14ac:dyDescent="0.2">
      <c r="B218" s="56">
        <v>7.0400000000000601E-2</v>
      </c>
      <c r="C218" s="55">
        <f t="shared" si="32"/>
        <v>8.16000000000024</v>
      </c>
      <c r="E218" s="1">
        <v>0.14079999999999801</v>
      </c>
      <c r="F218" s="55">
        <f t="shared" si="25"/>
        <v>4.0799999999998002</v>
      </c>
      <c r="H218" s="56">
        <v>7.0400000000000601E-2</v>
      </c>
      <c r="I218" s="55">
        <f t="shared" si="26"/>
        <v>8.16000000000024</v>
      </c>
      <c r="K218" s="1">
        <v>0.17040000000000299</v>
      </c>
      <c r="L218" s="55">
        <f t="shared" si="27"/>
        <v>8.1600000000011974</v>
      </c>
      <c r="N218" s="56">
        <v>7.0400000000000601E-2</v>
      </c>
      <c r="O218" s="55">
        <f t="shared" si="28"/>
        <v>8.3232000000004872E-2</v>
      </c>
      <c r="Q218" s="1">
        <v>0.14079999999999801</v>
      </c>
      <c r="R218" s="55">
        <f t="shared" si="29"/>
        <v>8.3231999999991854E-2</v>
      </c>
      <c r="T218" s="56">
        <v>7.0400000000000601E-2</v>
      </c>
      <c r="U218" s="55">
        <f t="shared" si="30"/>
        <v>8.3232000000004872E-2</v>
      </c>
      <c r="W218" s="1">
        <v>0.17040000000000299</v>
      </c>
      <c r="X218" s="55">
        <f t="shared" si="31"/>
        <v>8.3232000000024439E-2</v>
      </c>
    </row>
    <row r="219" spans="2:24" x14ac:dyDescent="0.2">
      <c r="B219" s="56">
        <v>7.0500000000000604E-2</v>
      </c>
      <c r="C219" s="55">
        <f t="shared" si="32"/>
        <v>8.2000000000002409</v>
      </c>
      <c r="E219" s="1">
        <v>0.14099999999999799</v>
      </c>
      <c r="F219" s="55">
        <f t="shared" si="25"/>
        <v>4.099999999999798</v>
      </c>
      <c r="H219" s="56">
        <v>7.0500000000000604E-2</v>
      </c>
      <c r="I219" s="55">
        <f t="shared" si="26"/>
        <v>8.2000000000002409</v>
      </c>
      <c r="K219" s="1">
        <v>0.17050000000000301</v>
      </c>
      <c r="L219" s="55">
        <f t="shared" si="27"/>
        <v>8.2000000000012037</v>
      </c>
      <c r="N219" s="56">
        <v>7.0500000000000604E-2</v>
      </c>
      <c r="O219" s="55">
        <f t="shared" si="28"/>
        <v>8.4050000000004926E-2</v>
      </c>
      <c r="Q219" s="1">
        <v>0.14099999999999799</v>
      </c>
      <c r="R219" s="55">
        <f t="shared" si="29"/>
        <v>8.4049999999991729E-2</v>
      </c>
      <c r="T219" s="56">
        <v>7.0500000000000604E-2</v>
      </c>
      <c r="U219" s="55">
        <f t="shared" si="30"/>
        <v>8.4050000000004926E-2</v>
      </c>
      <c r="W219" s="1">
        <v>0.17050000000000301</v>
      </c>
      <c r="X219" s="55">
        <f t="shared" si="31"/>
        <v>8.4050000000024702E-2</v>
      </c>
    </row>
    <row r="220" spans="2:24" x14ac:dyDescent="0.2">
      <c r="B220" s="56">
        <v>7.0600000000000607E-2</v>
      </c>
      <c r="C220" s="55">
        <f t="shared" si="32"/>
        <v>8.2400000000002418</v>
      </c>
      <c r="E220" s="1">
        <v>0.14119999999999799</v>
      </c>
      <c r="F220" s="55">
        <f t="shared" si="25"/>
        <v>4.1199999999997985</v>
      </c>
      <c r="H220" s="56">
        <v>7.0600000000000607E-2</v>
      </c>
      <c r="I220" s="55">
        <f t="shared" si="26"/>
        <v>8.2400000000002418</v>
      </c>
      <c r="K220" s="1">
        <v>0.170600000000003</v>
      </c>
      <c r="L220" s="55">
        <f t="shared" si="27"/>
        <v>8.2400000000011993</v>
      </c>
      <c r="N220" s="56">
        <v>7.0600000000000607E-2</v>
      </c>
      <c r="O220" s="55">
        <f t="shared" si="28"/>
        <v>8.4872000000004971E-2</v>
      </c>
      <c r="Q220" s="1">
        <v>0.14119999999999799</v>
      </c>
      <c r="R220" s="55">
        <f t="shared" si="29"/>
        <v>8.4871999999991718E-2</v>
      </c>
      <c r="T220" s="56">
        <v>7.0600000000000607E-2</v>
      </c>
      <c r="U220" s="55">
        <f t="shared" si="30"/>
        <v>8.4872000000004971E-2</v>
      </c>
      <c r="W220" s="1">
        <v>0.170600000000003</v>
      </c>
      <c r="X220" s="55">
        <f t="shared" si="31"/>
        <v>8.4872000000024733E-2</v>
      </c>
    </row>
    <row r="221" spans="2:24" x14ac:dyDescent="0.2">
      <c r="B221" s="56">
        <v>7.0700000000000596E-2</v>
      </c>
      <c r="C221" s="55">
        <f t="shared" si="32"/>
        <v>8.2800000000002374</v>
      </c>
      <c r="E221" s="1">
        <v>0.141399999999998</v>
      </c>
      <c r="F221" s="55">
        <f t="shared" si="25"/>
        <v>4.139999999999799</v>
      </c>
      <c r="H221" s="56">
        <v>7.0700000000000596E-2</v>
      </c>
      <c r="I221" s="55">
        <f t="shared" si="26"/>
        <v>8.2800000000002374</v>
      </c>
      <c r="K221" s="1">
        <v>0.17070000000000299</v>
      </c>
      <c r="L221" s="55">
        <f t="shared" si="27"/>
        <v>8.2800000000011948</v>
      </c>
      <c r="N221" s="56">
        <v>7.0700000000000596E-2</v>
      </c>
      <c r="O221" s="55">
        <f t="shared" si="28"/>
        <v>8.5698000000004909E-2</v>
      </c>
      <c r="Q221" s="1">
        <v>0.141399999999998</v>
      </c>
      <c r="R221" s="55">
        <f t="shared" si="29"/>
        <v>8.5697999999991697E-2</v>
      </c>
      <c r="T221" s="56">
        <v>7.0700000000000596E-2</v>
      </c>
      <c r="U221" s="55">
        <f t="shared" si="30"/>
        <v>8.5698000000004909E-2</v>
      </c>
      <c r="W221" s="1">
        <v>0.17070000000000299</v>
      </c>
      <c r="X221" s="55">
        <f t="shared" si="31"/>
        <v>8.5698000000024754E-2</v>
      </c>
    </row>
    <row r="222" spans="2:24" x14ac:dyDescent="0.2">
      <c r="B222" s="56">
        <v>7.0800000000000599E-2</v>
      </c>
      <c r="C222" s="55">
        <f t="shared" si="32"/>
        <v>8.3200000000002383</v>
      </c>
      <c r="E222" s="1">
        <v>0.14159999999999801</v>
      </c>
      <c r="F222" s="55">
        <f t="shared" si="25"/>
        <v>4.1599999999998003</v>
      </c>
      <c r="H222" s="56">
        <v>7.0800000000000599E-2</v>
      </c>
      <c r="I222" s="55">
        <f t="shared" si="26"/>
        <v>8.3200000000002383</v>
      </c>
      <c r="K222" s="1">
        <v>0.170800000000004</v>
      </c>
      <c r="L222" s="55">
        <f t="shared" si="27"/>
        <v>8.3200000000016008</v>
      </c>
      <c r="N222" s="56">
        <v>7.0800000000000599E-2</v>
      </c>
      <c r="O222" s="55">
        <f t="shared" si="28"/>
        <v>8.6528000000004962E-2</v>
      </c>
      <c r="Q222" s="1">
        <v>0.14159999999999801</v>
      </c>
      <c r="R222" s="55">
        <f t="shared" si="29"/>
        <v>8.6527999999991681E-2</v>
      </c>
      <c r="T222" s="56">
        <v>7.0800000000000599E-2</v>
      </c>
      <c r="U222" s="55">
        <f t="shared" si="30"/>
        <v>8.6528000000004962E-2</v>
      </c>
      <c r="W222" s="1">
        <v>0.170800000000004</v>
      </c>
      <c r="X222" s="55">
        <f t="shared" si="31"/>
        <v>8.6528000000033328E-2</v>
      </c>
    </row>
    <row r="223" spans="2:24" x14ac:dyDescent="0.2">
      <c r="B223" s="56">
        <v>7.0900000000000601E-2</v>
      </c>
      <c r="C223" s="55">
        <f t="shared" si="32"/>
        <v>8.3600000000002392</v>
      </c>
      <c r="E223" s="1">
        <v>0.14179999999999801</v>
      </c>
      <c r="F223" s="55">
        <f t="shared" si="25"/>
        <v>4.1799999999998008</v>
      </c>
      <c r="H223" s="56">
        <v>7.0900000000000601E-2</v>
      </c>
      <c r="I223" s="55">
        <f t="shared" si="26"/>
        <v>8.3600000000002392</v>
      </c>
      <c r="K223" s="1">
        <v>0.17090000000000299</v>
      </c>
      <c r="L223" s="55">
        <f t="shared" si="27"/>
        <v>8.3600000000011967</v>
      </c>
      <c r="N223" s="56">
        <v>7.0900000000000601E-2</v>
      </c>
      <c r="O223" s="55">
        <f t="shared" si="28"/>
        <v>8.7362000000005005E-2</v>
      </c>
      <c r="Q223" s="1">
        <v>0.14179999999999801</v>
      </c>
      <c r="R223" s="55">
        <f t="shared" si="29"/>
        <v>8.7361999999991655E-2</v>
      </c>
      <c r="T223" s="56">
        <v>7.0900000000000601E-2</v>
      </c>
      <c r="U223" s="55">
        <f t="shared" si="30"/>
        <v>8.7362000000005005E-2</v>
      </c>
      <c r="W223" s="1">
        <v>0.17090000000000299</v>
      </c>
      <c r="X223" s="55">
        <f t="shared" si="31"/>
        <v>8.7362000000025045E-2</v>
      </c>
    </row>
    <row r="224" spans="2:24" x14ac:dyDescent="0.2">
      <c r="B224" s="56">
        <v>7.1000000000000604E-2</v>
      </c>
      <c r="C224" s="55">
        <f t="shared" si="32"/>
        <v>8.4000000000002402</v>
      </c>
      <c r="E224" s="1">
        <v>0.14199999999999799</v>
      </c>
      <c r="F224" s="55">
        <f t="shared" si="25"/>
        <v>4.1999999999997986</v>
      </c>
      <c r="H224" s="56">
        <v>7.1000000000000604E-2</v>
      </c>
      <c r="I224" s="55">
        <f t="shared" si="26"/>
        <v>8.4000000000002402</v>
      </c>
      <c r="K224" s="1">
        <v>0.17100000000000301</v>
      </c>
      <c r="L224" s="55">
        <f t="shared" si="27"/>
        <v>8.4000000000012029</v>
      </c>
      <c r="N224" s="56">
        <v>7.1000000000000604E-2</v>
      </c>
      <c r="O224" s="55">
        <f t="shared" si="28"/>
        <v>8.8200000000005052E-2</v>
      </c>
      <c r="Q224" s="1">
        <v>0.14199999999999799</v>
      </c>
      <c r="R224" s="55">
        <f t="shared" si="29"/>
        <v>8.8199999999991521E-2</v>
      </c>
      <c r="T224" s="56">
        <v>7.1000000000000604E-2</v>
      </c>
      <c r="U224" s="55">
        <f t="shared" si="30"/>
        <v>8.8200000000005052E-2</v>
      </c>
      <c r="W224" s="1">
        <v>0.17100000000000301</v>
      </c>
      <c r="X224" s="55">
        <f t="shared" si="31"/>
        <v>8.82000000000253E-2</v>
      </c>
    </row>
    <row r="225" spans="2:24" x14ac:dyDescent="0.2">
      <c r="B225" s="56">
        <v>7.1100000000000593E-2</v>
      </c>
      <c r="C225" s="55">
        <f t="shared" si="32"/>
        <v>8.4400000000002358</v>
      </c>
      <c r="E225" s="1">
        <v>0.14219999999999799</v>
      </c>
      <c r="F225" s="55">
        <f t="shared" si="25"/>
        <v>4.219999999999799</v>
      </c>
      <c r="H225" s="56">
        <v>7.1100000000000593E-2</v>
      </c>
      <c r="I225" s="55">
        <f t="shared" si="26"/>
        <v>8.4400000000002358</v>
      </c>
      <c r="K225" s="1">
        <v>0.171100000000003</v>
      </c>
      <c r="L225" s="55">
        <f t="shared" si="27"/>
        <v>8.4400000000011985</v>
      </c>
      <c r="N225" s="56">
        <v>7.1100000000000593E-2</v>
      </c>
      <c r="O225" s="55">
        <f t="shared" si="28"/>
        <v>8.9042000000004978E-2</v>
      </c>
      <c r="Q225" s="1">
        <v>0.14219999999999799</v>
      </c>
      <c r="R225" s="55">
        <f t="shared" si="29"/>
        <v>8.9041999999991517E-2</v>
      </c>
      <c r="T225" s="56">
        <v>7.1100000000000593E-2</v>
      </c>
      <c r="U225" s="55">
        <f t="shared" si="30"/>
        <v>8.9042000000004978E-2</v>
      </c>
      <c r="W225" s="1">
        <v>0.171100000000003</v>
      </c>
      <c r="X225" s="55">
        <f t="shared" si="31"/>
        <v>8.9042000000025337E-2</v>
      </c>
    </row>
    <row r="226" spans="2:24" x14ac:dyDescent="0.2">
      <c r="B226" s="56">
        <v>7.1200000000000596E-2</v>
      </c>
      <c r="C226" s="55">
        <f t="shared" si="32"/>
        <v>8.4800000000002367</v>
      </c>
      <c r="E226" s="1">
        <v>0.142399999999998</v>
      </c>
      <c r="F226" s="55">
        <f t="shared" si="25"/>
        <v>4.2399999999997995</v>
      </c>
      <c r="H226" s="56">
        <v>7.1200000000000596E-2</v>
      </c>
      <c r="I226" s="55">
        <f t="shared" si="26"/>
        <v>8.4800000000002367</v>
      </c>
      <c r="K226" s="1">
        <v>0.17120000000000299</v>
      </c>
      <c r="L226" s="55">
        <f t="shared" si="27"/>
        <v>8.4800000000011941</v>
      </c>
      <c r="N226" s="56">
        <v>7.1200000000000596E-2</v>
      </c>
      <c r="O226" s="55">
        <f t="shared" si="28"/>
        <v>8.9888000000005033E-2</v>
      </c>
      <c r="Q226" s="1">
        <v>0.142399999999998</v>
      </c>
      <c r="R226" s="55">
        <f t="shared" si="29"/>
        <v>8.9887999999991502E-2</v>
      </c>
      <c r="T226" s="56">
        <v>7.1200000000000596E-2</v>
      </c>
      <c r="U226" s="55">
        <f t="shared" si="30"/>
        <v>8.9888000000005033E-2</v>
      </c>
      <c r="W226" s="1">
        <v>0.17120000000000299</v>
      </c>
      <c r="X226" s="55">
        <f t="shared" si="31"/>
        <v>8.9888000000025364E-2</v>
      </c>
    </row>
    <row r="227" spans="2:24" x14ac:dyDescent="0.2">
      <c r="B227" s="56">
        <v>7.1300000000000599E-2</v>
      </c>
      <c r="C227" s="55">
        <f t="shared" si="32"/>
        <v>8.5200000000002376</v>
      </c>
      <c r="E227" s="1">
        <v>0.14259999999999801</v>
      </c>
      <c r="F227" s="55">
        <f t="shared" si="25"/>
        <v>4.2599999999997999</v>
      </c>
      <c r="H227" s="56">
        <v>7.1300000000000599E-2</v>
      </c>
      <c r="I227" s="55">
        <f t="shared" si="26"/>
        <v>8.5200000000002376</v>
      </c>
      <c r="K227" s="1">
        <v>0.171300000000004</v>
      </c>
      <c r="L227" s="55">
        <f t="shared" si="27"/>
        <v>8.5200000000016001</v>
      </c>
      <c r="N227" s="56">
        <v>7.1300000000000599E-2</v>
      </c>
      <c r="O227" s="55">
        <f t="shared" si="28"/>
        <v>9.0738000000005078E-2</v>
      </c>
      <c r="Q227" s="1">
        <v>0.14259999999999801</v>
      </c>
      <c r="R227" s="55">
        <f t="shared" si="29"/>
        <v>9.0737999999991478E-2</v>
      </c>
      <c r="T227" s="56">
        <v>7.1300000000000599E-2</v>
      </c>
      <c r="U227" s="55">
        <f t="shared" si="30"/>
        <v>9.0738000000005078E-2</v>
      </c>
      <c r="W227" s="1">
        <v>0.171300000000004</v>
      </c>
      <c r="X227" s="55">
        <f t="shared" si="31"/>
        <v>9.0738000000034139E-2</v>
      </c>
    </row>
    <row r="228" spans="2:24" x14ac:dyDescent="0.2">
      <c r="B228" s="56">
        <v>7.1400000000000602E-2</v>
      </c>
      <c r="C228" s="55">
        <f t="shared" si="32"/>
        <v>8.5600000000002403</v>
      </c>
      <c r="E228" s="1">
        <v>0.14279999999999801</v>
      </c>
      <c r="F228" s="55">
        <f t="shared" si="25"/>
        <v>4.2799999999998004</v>
      </c>
      <c r="H228" s="56">
        <v>7.1400000000000602E-2</v>
      </c>
      <c r="I228" s="55">
        <f t="shared" si="26"/>
        <v>8.5600000000002403</v>
      </c>
      <c r="K228" s="1">
        <v>0.17140000000000399</v>
      </c>
      <c r="L228" s="55">
        <f t="shared" si="27"/>
        <v>8.5600000000015957</v>
      </c>
      <c r="N228" s="56">
        <v>7.1400000000000602E-2</v>
      </c>
      <c r="O228" s="55">
        <f t="shared" si="28"/>
        <v>9.1592000000005128E-2</v>
      </c>
      <c r="Q228" s="1">
        <v>0.14279999999999801</v>
      </c>
      <c r="R228" s="55">
        <f t="shared" si="29"/>
        <v>9.1591999999991458E-2</v>
      </c>
      <c r="T228" s="56">
        <v>7.1400000000000602E-2</v>
      </c>
      <c r="U228" s="55">
        <f t="shared" si="30"/>
        <v>9.1592000000005128E-2</v>
      </c>
      <c r="W228" s="1">
        <v>0.17140000000000399</v>
      </c>
      <c r="X228" s="55">
        <f t="shared" si="31"/>
        <v>9.1592000000034202E-2</v>
      </c>
    </row>
    <row r="229" spans="2:24" x14ac:dyDescent="0.2">
      <c r="B229" s="56">
        <v>7.1500000000000605E-2</v>
      </c>
      <c r="C229" s="55">
        <f t="shared" si="32"/>
        <v>8.6000000000002412</v>
      </c>
      <c r="E229" s="1">
        <v>0.14299999999999799</v>
      </c>
      <c r="F229" s="55">
        <f t="shared" si="25"/>
        <v>4.2999999999997982</v>
      </c>
      <c r="H229" s="56">
        <v>7.1500000000000605E-2</v>
      </c>
      <c r="I229" s="55">
        <f t="shared" si="26"/>
        <v>8.6000000000002412</v>
      </c>
      <c r="K229" s="1">
        <v>0.17150000000000401</v>
      </c>
      <c r="L229" s="55">
        <f t="shared" si="27"/>
        <v>8.6000000000016037</v>
      </c>
      <c r="N229" s="56">
        <v>7.1500000000000605E-2</v>
      </c>
      <c r="O229" s="55">
        <f t="shared" si="28"/>
        <v>9.2450000000005181E-2</v>
      </c>
      <c r="Q229" s="1">
        <v>0.14299999999999799</v>
      </c>
      <c r="R229" s="55">
        <f t="shared" si="29"/>
        <v>9.2449999999991331E-2</v>
      </c>
      <c r="T229" s="56">
        <v>7.1500000000000605E-2</v>
      </c>
      <c r="U229" s="55">
        <f t="shared" si="30"/>
        <v>9.2450000000005181E-2</v>
      </c>
      <c r="W229" s="1">
        <v>0.17150000000000401</v>
      </c>
      <c r="X229" s="55">
        <f t="shared" si="31"/>
        <v>9.2450000000034505E-2</v>
      </c>
    </row>
    <row r="230" spans="2:24" x14ac:dyDescent="0.2">
      <c r="B230" s="56">
        <v>7.1600000000000594E-2</v>
      </c>
      <c r="C230" s="55">
        <f t="shared" si="32"/>
        <v>8.6400000000002368</v>
      </c>
      <c r="E230" s="1">
        <v>0.143199999999998</v>
      </c>
      <c r="F230" s="55">
        <f t="shared" si="25"/>
        <v>4.3199999999997987</v>
      </c>
      <c r="H230" s="56">
        <v>7.1600000000000594E-2</v>
      </c>
      <c r="I230" s="55">
        <f t="shared" si="26"/>
        <v>8.6400000000002368</v>
      </c>
      <c r="K230" s="1">
        <v>0.171600000000004</v>
      </c>
      <c r="L230" s="55">
        <f t="shared" si="27"/>
        <v>8.6400000000015993</v>
      </c>
      <c r="N230" s="56">
        <v>7.1600000000000594E-2</v>
      </c>
      <c r="O230" s="55">
        <f t="shared" si="28"/>
        <v>9.3312000000005099E-2</v>
      </c>
      <c r="Q230" s="1">
        <v>0.143199999999998</v>
      </c>
      <c r="R230" s="55">
        <f t="shared" si="29"/>
        <v>9.3311999999991319E-2</v>
      </c>
      <c r="T230" s="56">
        <v>7.1600000000000594E-2</v>
      </c>
      <c r="U230" s="55">
        <f t="shared" si="30"/>
        <v>9.3312000000005099E-2</v>
      </c>
      <c r="W230" s="1">
        <v>0.171600000000004</v>
      </c>
      <c r="X230" s="55">
        <f t="shared" si="31"/>
        <v>9.3312000000034576E-2</v>
      </c>
    </row>
    <row r="231" spans="2:24" x14ac:dyDescent="0.2">
      <c r="B231" s="56">
        <v>7.1700000000000597E-2</v>
      </c>
      <c r="C231" s="55">
        <f t="shared" si="32"/>
        <v>8.6800000000002377</v>
      </c>
      <c r="E231" s="1">
        <v>0.143399999999998</v>
      </c>
      <c r="F231" s="55">
        <f t="shared" si="25"/>
        <v>4.3399999999997991</v>
      </c>
      <c r="H231" s="56">
        <v>7.1700000000000597E-2</v>
      </c>
      <c r="I231" s="55">
        <f t="shared" si="26"/>
        <v>8.6800000000002377</v>
      </c>
      <c r="K231" s="1">
        <v>0.17170000000000399</v>
      </c>
      <c r="L231" s="55">
        <f t="shared" si="27"/>
        <v>8.6800000000015949</v>
      </c>
      <c r="N231" s="56">
        <v>7.1700000000000597E-2</v>
      </c>
      <c r="O231" s="55">
        <f t="shared" si="28"/>
        <v>9.4178000000005146E-2</v>
      </c>
      <c r="Q231" s="1">
        <v>0.143399999999998</v>
      </c>
      <c r="R231" s="55">
        <f t="shared" si="29"/>
        <v>9.4177999999991296E-2</v>
      </c>
      <c r="T231" s="56">
        <v>7.1700000000000597E-2</v>
      </c>
      <c r="U231" s="55">
        <f t="shared" si="30"/>
        <v>9.4178000000005146E-2</v>
      </c>
      <c r="W231" s="1">
        <v>0.17170000000000399</v>
      </c>
      <c r="X231" s="55">
        <f t="shared" si="31"/>
        <v>9.4178000000034637E-2</v>
      </c>
    </row>
    <row r="232" spans="2:24" x14ac:dyDescent="0.2">
      <c r="B232" s="56">
        <v>7.1800000000000599E-2</v>
      </c>
      <c r="C232" s="55">
        <f t="shared" si="32"/>
        <v>8.7200000000002387</v>
      </c>
      <c r="E232" s="1">
        <v>0.14359999999999801</v>
      </c>
      <c r="F232" s="55">
        <f t="shared" si="25"/>
        <v>4.3599999999998005</v>
      </c>
      <c r="H232" s="56">
        <v>7.1800000000000599E-2</v>
      </c>
      <c r="I232" s="55">
        <f t="shared" si="26"/>
        <v>8.7200000000002387</v>
      </c>
      <c r="K232" s="1">
        <v>0.17180000000000401</v>
      </c>
      <c r="L232" s="55">
        <f t="shared" si="27"/>
        <v>8.7200000000016011</v>
      </c>
      <c r="N232" s="56">
        <v>7.1800000000000599E-2</v>
      </c>
      <c r="O232" s="55">
        <f t="shared" si="28"/>
        <v>9.5048000000005198E-2</v>
      </c>
      <c r="Q232" s="1">
        <v>0.14359999999999801</v>
      </c>
      <c r="R232" s="55">
        <f t="shared" si="29"/>
        <v>9.5047999999991292E-2</v>
      </c>
      <c r="T232" s="56">
        <v>7.1800000000000599E-2</v>
      </c>
      <c r="U232" s="55">
        <f t="shared" si="30"/>
        <v>9.5048000000005198E-2</v>
      </c>
      <c r="W232" s="1">
        <v>0.17180000000000401</v>
      </c>
      <c r="X232" s="55">
        <f t="shared" si="31"/>
        <v>9.5048000000034938E-2</v>
      </c>
    </row>
    <row r="233" spans="2:24" x14ac:dyDescent="0.2">
      <c r="B233" s="56">
        <v>7.1900000000000602E-2</v>
      </c>
      <c r="C233" s="55">
        <f t="shared" si="32"/>
        <v>8.7600000000002396</v>
      </c>
      <c r="E233" s="1">
        <v>0.14379999999999801</v>
      </c>
      <c r="F233" s="55">
        <f t="shared" si="25"/>
        <v>4.3799999999998009</v>
      </c>
      <c r="H233" s="56">
        <v>7.1900000000000602E-2</v>
      </c>
      <c r="I233" s="55">
        <f t="shared" si="26"/>
        <v>8.7600000000002396</v>
      </c>
      <c r="K233" s="1">
        <v>0.17190000000000399</v>
      </c>
      <c r="L233" s="55">
        <f t="shared" si="27"/>
        <v>8.7600000000015967</v>
      </c>
      <c r="N233" s="56">
        <v>7.1900000000000602E-2</v>
      </c>
      <c r="O233" s="55">
        <f t="shared" si="28"/>
        <v>9.5922000000005239E-2</v>
      </c>
      <c r="Q233" s="1">
        <v>0.14379999999999801</v>
      </c>
      <c r="R233" s="55">
        <f t="shared" si="29"/>
        <v>9.5921999999991264E-2</v>
      </c>
      <c r="T233" s="56">
        <v>7.1900000000000602E-2</v>
      </c>
      <c r="U233" s="55">
        <f t="shared" si="30"/>
        <v>9.5922000000005239E-2</v>
      </c>
      <c r="W233" s="1">
        <v>0.17190000000000399</v>
      </c>
      <c r="X233" s="55">
        <f t="shared" si="31"/>
        <v>9.5922000000035007E-2</v>
      </c>
    </row>
    <row r="234" spans="2:24" x14ac:dyDescent="0.2">
      <c r="B234" s="56">
        <v>7.2000000000000605E-2</v>
      </c>
      <c r="C234" s="55">
        <f t="shared" si="32"/>
        <v>8.8000000000002405</v>
      </c>
      <c r="E234" s="1">
        <v>0.14399999999999799</v>
      </c>
      <c r="F234" s="55">
        <f t="shared" si="25"/>
        <v>4.3999999999997987</v>
      </c>
      <c r="H234" s="56">
        <v>7.2000000000000605E-2</v>
      </c>
      <c r="I234" s="55">
        <f t="shared" si="26"/>
        <v>8.8000000000002405</v>
      </c>
      <c r="K234" s="1">
        <v>0.17200000000000401</v>
      </c>
      <c r="L234" s="55">
        <f t="shared" si="27"/>
        <v>8.800000000001603</v>
      </c>
      <c r="N234" s="56">
        <v>7.2000000000000605E-2</v>
      </c>
      <c r="O234" s="55">
        <f t="shared" si="28"/>
        <v>9.6800000000005298E-2</v>
      </c>
      <c r="Q234" s="1">
        <v>0.14399999999999799</v>
      </c>
      <c r="R234" s="55">
        <f t="shared" si="29"/>
        <v>9.6799999999991129E-2</v>
      </c>
      <c r="T234" s="56">
        <v>7.2000000000000605E-2</v>
      </c>
      <c r="U234" s="55">
        <f t="shared" si="30"/>
        <v>9.6800000000005298E-2</v>
      </c>
      <c r="W234" s="1">
        <v>0.17200000000000401</v>
      </c>
      <c r="X234" s="55">
        <f t="shared" si="31"/>
        <v>9.6800000000035316E-2</v>
      </c>
    </row>
    <row r="235" spans="2:24" x14ac:dyDescent="0.2">
      <c r="B235" s="56">
        <v>7.2100000000000594E-2</v>
      </c>
      <c r="C235" s="55">
        <f t="shared" si="32"/>
        <v>8.8400000000002361</v>
      </c>
      <c r="E235" s="1">
        <v>0.144199999999998</v>
      </c>
      <c r="F235" s="55">
        <f t="shared" si="25"/>
        <v>4.4199999999997992</v>
      </c>
      <c r="H235" s="56">
        <v>7.2100000000000594E-2</v>
      </c>
      <c r="I235" s="55">
        <f t="shared" si="26"/>
        <v>8.8400000000002361</v>
      </c>
      <c r="K235" s="1">
        <v>0.172100000000004</v>
      </c>
      <c r="L235" s="55">
        <f t="shared" si="27"/>
        <v>8.8400000000015986</v>
      </c>
      <c r="N235" s="56">
        <v>7.2100000000000594E-2</v>
      </c>
      <c r="O235" s="55">
        <f t="shared" si="28"/>
        <v>9.7682000000005223E-2</v>
      </c>
      <c r="Q235" s="1">
        <v>0.144199999999998</v>
      </c>
      <c r="R235" s="55">
        <f t="shared" si="29"/>
        <v>9.7681999999991123E-2</v>
      </c>
      <c r="T235" s="56">
        <v>7.2100000000000594E-2</v>
      </c>
      <c r="U235" s="55">
        <f t="shared" si="30"/>
        <v>9.7682000000005223E-2</v>
      </c>
      <c r="W235" s="1">
        <v>0.172100000000004</v>
      </c>
      <c r="X235" s="55">
        <f t="shared" si="31"/>
        <v>9.7682000000035379E-2</v>
      </c>
    </row>
    <row r="236" spans="2:24" x14ac:dyDescent="0.2">
      <c r="B236" s="56">
        <v>7.2200000000000597E-2</v>
      </c>
      <c r="C236" s="55">
        <f t="shared" si="32"/>
        <v>8.880000000000237</v>
      </c>
      <c r="E236" s="1">
        <v>0.144399999999998</v>
      </c>
      <c r="F236" s="55">
        <f t="shared" si="25"/>
        <v>4.4399999999997997</v>
      </c>
      <c r="H236" s="56">
        <v>7.2200000000000597E-2</v>
      </c>
      <c r="I236" s="55">
        <f t="shared" si="26"/>
        <v>8.880000000000237</v>
      </c>
      <c r="K236" s="1">
        <v>0.17220000000000399</v>
      </c>
      <c r="L236" s="55">
        <f t="shared" si="27"/>
        <v>8.8800000000015942</v>
      </c>
      <c r="N236" s="56">
        <v>7.2200000000000597E-2</v>
      </c>
      <c r="O236" s="55">
        <f t="shared" si="28"/>
        <v>9.8568000000005276E-2</v>
      </c>
      <c r="Q236" s="1">
        <v>0.144399999999998</v>
      </c>
      <c r="R236" s="55">
        <f t="shared" si="29"/>
        <v>9.8567999999991107E-2</v>
      </c>
      <c r="T236" s="56">
        <v>7.2200000000000597E-2</v>
      </c>
      <c r="U236" s="55">
        <f t="shared" si="30"/>
        <v>9.8568000000005276E-2</v>
      </c>
      <c r="W236" s="1">
        <v>0.17220000000000399</v>
      </c>
      <c r="X236" s="55">
        <f t="shared" si="31"/>
        <v>9.8568000000035419E-2</v>
      </c>
    </row>
    <row r="237" spans="2:24" x14ac:dyDescent="0.2">
      <c r="B237" s="56">
        <v>7.23000000000006E-2</v>
      </c>
      <c r="C237" s="55">
        <f t="shared" si="32"/>
        <v>8.920000000000238</v>
      </c>
      <c r="E237" s="1">
        <v>0.14459999999999801</v>
      </c>
      <c r="F237" s="55">
        <f t="shared" si="25"/>
        <v>4.4599999999998001</v>
      </c>
      <c r="H237" s="56">
        <v>7.23000000000006E-2</v>
      </c>
      <c r="I237" s="55">
        <f t="shared" si="26"/>
        <v>8.920000000000238</v>
      </c>
      <c r="K237" s="1">
        <v>0.17230000000000401</v>
      </c>
      <c r="L237" s="55">
        <f t="shared" si="27"/>
        <v>8.9200000000016004</v>
      </c>
      <c r="N237" s="56">
        <v>7.23000000000006E-2</v>
      </c>
      <c r="O237" s="55">
        <f t="shared" si="28"/>
        <v>9.945800000000532E-2</v>
      </c>
      <c r="Q237" s="1">
        <v>0.14459999999999801</v>
      </c>
      <c r="R237" s="55">
        <f t="shared" si="29"/>
        <v>9.9457999999991095E-2</v>
      </c>
      <c r="T237" s="56">
        <v>7.23000000000006E-2</v>
      </c>
      <c r="U237" s="55">
        <f t="shared" si="30"/>
        <v>9.945800000000532E-2</v>
      </c>
      <c r="W237" s="1">
        <v>0.17230000000000401</v>
      </c>
      <c r="X237" s="55">
        <f t="shared" si="31"/>
        <v>9.9458000000035726E-2</v>
      </c>
    </row>
    <row r="238" spans="2:24" x14ac:dyDescent="0.2">
      <c r="B238" s="56">
        <v>7.2400000000000603E-2</v>
      </c>
      <c r="C238" s="55">
        <f t="shared" si="32"/>
        <v>8.9600000000002407</v>
      </c>
      <c r="E238" s="1">
        <v>0.14479999999999801</v>
      </c>
      <c r="F238" s="55">
        <f t="shared" si="25"/>
        <v>4.4799999999998006</v>
      </c>
      <c r="H238" s="56">
        <v>7.2400000000000603E-2</v>
      </c>
      <c r="I238" s="55">
        <f t="shared" si="26"/>
        <v>8.9600000000002407</v>
      </c>
      <c r="K238" s="1">
        <v>0.17240000000000399</v>
      </c>
      <c r="L238" s="55">
        <f t="shared" si="27"/>
        <v>8.960000000001596</v>
      </c>
      <c r="N238" s="56">
        <v>7.2400000000000603E-2</v>
      </c>
      <c r="O238" s="55">
        <f t="shared" si="28"/>
        <v>0.10035200000000537</v>
      </c>
      <c r="Q238" s="1">
        <v>0.14479999999999801</v>
      </c>
      <c r="R238" s="55">
        <f t="shared" si="29"/>
        <v>0.10035199999999107</v>
      </c>
      <c r="T238" s="56">
        <v>7.2400000000000603E-2</v>
      </c>
      <c r="U238" s="55">
        <f t="shared" si="30"/>
        <v>0.10035200000000537</v>
      </c>
      <c r="W238" s="1">
        <v>0.17240000000000399</v>
      </c>
      <c r="X238" s="55">
        <f t="shared" si="31"/>
        <v>0.1003520000000358</v>
      </c>
    </row>
    <row r="239" spans="2:24" x14ac:dyDescent="0.2">
      <c r="B239" s="56">
        <v>7.2500000000000606E-2</v>
      </c>
      <c r="C239" s="55">
        <f t="shared" si="32"/>
        <v>9.0000000000002416</v>
      </c>
      <c r="E239" s="1">
        <v>0.14499999999999799</v>
      </c>
      <c r="F239" s="55">
        <f t="shared" si="25"/>
        <v>4.4999999999997984</v>
      </c>
      <c r="H239" s="56">
        <v>7.2500000000000606E-2</v>
      </c>
      <c r="I239" s="55">
        <f t="shared" si="26"/>
        <v>9.0000000000002416</v>
      </c>
      <c r="K239" s="1">
        <v>0.17250000000000401</v>
      </c>
      <c r="L239" s="55">
        <f t="shared" si="27"/>
        <v>9.0000000000016041</v>
      </c>
      <c r="N239" s="56">
        <v>7.2500000000000606E-2</v>
      </c>
      <c r="O239" s="55">
        <f t="shared" si="28"/>
        <v>0.10125000000000542</v>
      </c>
      <c r="Q239" s="1">
        <v>0.14499999999999799</v>
      </c>
      <c r="R239" s="55">
        <f t="shared" si="29"/>
        <v>0.10124999999999093</v>
      </c>
      <c r="T239" s="56">
        <v>7.2500000000000606E-2</v>
      </c>
      <c r="U239" s="55">
        <f t="shared" si="30"/>
        <v>0.10125000000000542</v>
      </c>
      <c r="W239" s="1">
        <v>0.17250000000000401</v>
      </c>
      <c r="X239" s="55">
        <f t="shared" si="31"/>
        <v>0.1012500000000361</v>
      </c>
    </row>
    <row r="240" spans="2:24" x14ac:dyDescent="0.2">
      <c r="B240" s="56">
        <v>7.2600000000000595E-2</v>
      </c>
      <c r="C240" s="55">
        <f t="shared" si="32"/>
        <v>9.0400000000002372</v>
      </c>
      <c r="E240" s="1">
        <v>0.145199999999998</v>
      </c>
      <c r="F240" s="55">
        <f t="shared" si="25"/>
        <v>4.5199999999997988</v>
      </c>
      <c r="H240" s="56">
        <v>7.2600000000000595E-2</v>
      </c>
      <c r="I240" s="55">
        <f t="shared" si="26"/>
        <v>9.0400000000002372</v>
      </c>
      <c r="K240" s="1">
        <v>0.172600000000004</v>
      </c>
      <c r="L240" s="55">
        <f t="shared" si="27"/>
        <v>9.0400000000015996</v>
      </c>
      <c r="N240" s="56">
        <v>7.2600000000000595E-2</v>
      </c>
      <c r="O240" s="55">
        <f t="shared" si="28"/>
        <v>0.10215200000000535</v>
      </c>
      <c r="Q240" s="1">
        <v>0.145199999999998</v>
      </c>
      <c r="R240" s="55">
        <f t="shared" si="29"/>
        <v>0.10215199999999093</v>
      </c>
      <c r="T240" s="56">
        <v>7.2600000000000595E-2</v>
      </c>
      <c r="U240" s="55">
        <f t="shared" si="30"/>
        <v>0.10215200000000535</v>
      </c>
      <c r="W240" s="1">
        <v>0.172600000000004</v>
      </c>
      <c r="X240" s="55">
        <f t="shared" si="31"/>
        <v>0.10215200000003617</v>
      </c>
    </row>
    <row r="241" spans="2:24" x14ac:dyDescent="0.2">
      <c r="B241" s="56">
        <v>7.2700000000000597E-2</v>
      </c>
      <c r="C241" s="55">
        <f t="shared" si="32"/>
        <v>9.0800000000002381</v>
      </c>
      <c r="E241" s="1">
        <v>0.145399999999998</v>
      </c>
      <c r="F241" s="55">
        <f t="shared" si="25"/>
        <v>4.5399999999997993</v>
      </c>
      <c r="H241" s="56">
        <v>7.2700000000000597E-2</v>
      </c>
      <c r="I241" s="55">
        <f t="shared" si="26"/>
        <v>9.0800000000002381</v>
      </c>
      <c r="K241" s="1">
        <v>0.17270000000000399</v>
      </c>
      <c r="L241" s="55">
        <f t="shared" si="27"/>
        <v>9.0800000000015952</v>
      </c>
      <c r="N241" s="56">
        <v>7.2700000000000597E-2</v>
      </c>
      <c r="O241" s="55">
        <f t="shared" si="28"/>
        <v>0.10305800000000538</v>
      </c>
      <c r="Q241" s="1">
        <v>0.145399999999998</v>
      </c>
      <c r="R241" s="55">
        <f t="shared" si="29"/>
        <v>0.10305799999999091</v>
      </c>
      <c r="T241" s="56">
        <v>7.2700000000000597E-2</v>
      </c>
      <c r="U241" s="55">
        <f t="shared" si="30"/>
        <v>0.10305800000000538</v>
      </c>
      <c r="W241" s="1">
        <v>0.17270000000000399</v>
      </c>
      <c r="X241" s="55">
        <f t="shared" si="31"/>
        <v>0.10305800000003623</v>
      </c>
    </row>
    <row r="242" spans="2:24" x14ac:dyDescent="0.2">
      <c r="B242" s="56">
        <v>7.2800000000000697E-2</v>
      </c>
      <c r="C242" s="55">
        <f t="shared" si="32"/>
        <v>9.1200000000002781</v>
      </c>
      <c r="E242" s="1">
        <v>0.14559999999999801</v>
      </c>
      <c r="F242" s="55">
        <f t="shared" si="25"/>
        <v>4.5599999999998007</v>
      </c>
      <c r="H242" s="56">
        <v>7.2800000000000697E-2</v>
      </c>
      <c r="I242" s="55">
        <f t="shared" si="26"/>
        <v>9.1200000000002781</v>
      </c>
      <c r="K242" s="1">
        <v>0.17280000000000401</v>
      </c>
      <c r="L242" s="55">
        <f t="shared" si="27"/>
        <v>9.1200000000016015</v>
      </c>
      <c r="N242" s="56">
        <v>7.2800000000000697E-2</v>
      </c>
      <c r="O242" s="55">
        <f t="shared" si="28"/>
        <v>0.10396800000000633</v>
      </c>
      <c r="Q242" s="1">
        <v>0.14559999999999801</v>
      </c>
      <c r="R242" s="55">
        <f t="shared" si="29"/>
        <v>0.1039679999999909</v>
      </c>
      <c r="T242" s="56">
        <v>7.2800000000000697E-2</v>
      </c>
      <c r="U242" s="55">
        <f t="shared" si="30"/>
        <v>0.10396800000000633</v>
      </c>
      <c r="W242" s="1">
        <v>0.17280000000000401</v>
      </c>
      <c r="X242" s="55">
        <f t="shared" si="31"/>
        <v>0.10396800000003655</v>
      </c>
    </row>
    <row r="243" spans="2:24" x14ac:dyDescent="0.2">
      <c r="B243" s="56">
        <v>7.29000000000007E-2</v>
      </c>
      <c r="C243" s="55">
        <f t="shared" si="32"/>
        <v>9.160000000000279</v>
      </c>
      <c r="E243" s="1">
        <v>0.14579999999999799</v>
      </c>
      <c r="F243" s="55">
        <f t="shared" si="25"/>
        <v>4.5799999999997985</v>
      </c>
      <c r="H243" s="56">
        <v>7.29000000000007E-2</v>
      </c>
      <c r="I243" s="55">
        <f t="shared" si="26"/>
        <v>9.160000000000279</v>
      </c>
      <c r="K243" s="1">
        <v>0.17290000000000399</v>
      </c>
      <c r="L243" s="55">
        <f t="shared" si="27"/>
        <v>9.1600000000015971</v>
      </c>
      <c r="N243" s="56">
        <v>7.29000000000007E-2</v>
      </c>
      <c r="O243" s="55">
        <f t="shared" si="28"/>
        <v>0.1048820000000064</v>
      </c>
      <c r="Q243" s="1">
        <v>0.14579999999999799</v>
      </c>
      <c r="R243" s="55">
        <f t="shared" si="29"/>
        <v>0.10488199999999076</v>
      </c>
      <c r="T243" s="56">
        <v>7.29000000000007E-2</v>
      </c>
      <c r="U243" s="55">
        <f t="shared" si="30"/>
        <v>0.1048820000000064</v>
      </c>
      <c r="W243" s="1">
        <v>0.17290000000000399</v>
      </c>
      <c r="X243" s="55">
        <f t="shared" si="31"/>
        <v>0.10488200000003661</v>
      </c>
    </row>
    <row r="244" spans="2:24" x14ac:dyDescent="0.2">
      <c r="B244" s="56">
        <v>7.3000000000000703E-2</v>
      </c>
      <c r="C244" s="55">
        <f t="shared" si="32"/>
        <v>9.20000000000028</v>
      </c>
      <c r="E244" s="1">
        <v>0.14599999999999799</v>
      </c>
      <c r="F244" s="55">
        <f t="shared" si="25"/>
        <v>4.5999999999997989</v>
      </c>
      <c r="H244" s="56">
        <v>7.3000000000000703E-2</v>
      </c>
      <c r="I244" s="55">
        <f t="shared" si="26"/>
        <v>9.20000000000028</v>
      </c>
      <c r="K244" s="1">
        <v>0.17300000000000401</v>
      </c>
      <c r="L244" s="55">
        <f t="shared" si="27"/>
        <v>9.2000000000016033</v>
      </c>
      <c r="N244" s="56">
        <v>7.3000000000000703E-2</v>
      </c>
      <c r="O244" s="55">
        <f t="shared" si="28"/>
        <v>0.10580000000000644</v>
      </c>
      <c r="Q244" s="1">
        <v>0.14599999999999799</v>
      </c>
      <c r="R244" s="55">
        <f t="shared" si="29"/>
        <v>0.10579999999999073</v>
      </c>
      <c r="T244" s="56">
        <v>7.3000000000000703E-2</v>
      </c>
      <c r="U244" s="55">
        <f t="shared" si="30"/>
        <v>0.10580000000000644</v>
      </c>
      <c r="W244" s="1">
        <v>0.17300000000000401</v>
      </c>
      <c r="X244" s="55">
        <f t="shared" si="31"/>
        <v>0.10580000000003692</v>
      </c>
    </row>
    <row r="245" spans="2:24" x14ac:dyDescent="0.2">
      <c r="B245" s="56">
        <v>7.3100000000000706E-2</v>
      </c>
      <c r="C245" s="55">
        <f t="shared" si="32"/>
        <v>9.2400000000002809</v>
      </c>
      <c r="E245" s="1">
        <v>0.146199999999998</v>
      </c>
      <c r="F245" s="55">
        <f t="shared" si="25"/>
        <v>4.6199999999997994</v>
      </c>
      <c r="H245" s="56">
        <v>7.3100000000000706E-2</v>
      </c>
      <c r="I245" s="55">
        <f t="shared" si="26"/>
        <v>9.2400000000002809</v>
      </c>
      <c r="K245" s="1">
        <v>0.173100000000004</v>
      </c>
      <c r="L245" s="55">
        <f t="shared" si="27"/>
        <v>9.2400000000015989</v>
      </c>
      <c r="N245" s="56">
        <v>7.3100000000000706E-2</v>
      </c>
      <c r="O245" s="55">
        <f t="shared" si="28"/>
        <v>0.10672200000000651</v>
      </c>
      <c r="Q245" s="1">
        <v>0.146199999999998</v>
      </c>
      <c r="R245" s="55">
        <f t="shared" si="29"/>
        <v>0.10672199999999071</v>
      </c>
      <c r="T245" s="56">
        <v>7.3100000000000706E-2</v>
      </c>
      <c r="U245" s="55">
        <f t="shared" si="30"/>
        <v>0.10672200000000651</v>
      </c>
      <c r="W245" s="1">
        <v>0.173100000000004</v>
      </c>
      <c r="X245" s="55">
        <f t="shared" si="31"/>
        <v>0.10672200000003698</v>
      </c>
    </row>
    <row r="246" spans="2:24" x14ac:dyDescent="0.2">
      <c r="B246" s="56">
        <v>7.3200000000000695E-2</v>
      </c>
      <c r="C246" s="55">
        <f t="shared" si="32"/>
        <v>9.2800000000002765</v>
      </c>
      <c r="E246" s="1">
        <v>0.146399999999998</v>
      </c>
      <c r="F246" s="55">
        <f t="shared" si="25"/>
        <v>4.6399999999997998</v>
      </c>
      <c r="H246" s="56">
        <v>7.3200000000000695E-2</v>
      </c>
      <c r="I246" s="55">
        <f t="shared" si="26"/>
        <v>9.2800000000002765</v>
      </c>
      <c r="K246" s="1">
        <v>0.17320000000000399</v>
      </c>
      <c r="L246" s="55">
        <f t="shared" si="27"/>
        <v>9.2800000000015945</v>
      </c>
      <c r="N246" s="56">
        <v>7.3200000000000695E-2</v>
      </c>
      <c r="O246" s="55">
        <f t="shared" si="28"/>
        <v>0.10764800000000643</v>
      </c>
      <c r="Q246" s="1">
        <v>0.146399999999998</v>
      </c>
      <c r="R246" s="55">
        <f t="shared" si="29"/>
        <v>0.10764799999999071</v>
      </c>
      <c r="T246" s="56">
        <v>7.3200000000000695E-2</v>
      </c>
      <c r="U246" s="55">
        <f t="shared" si="30"/>
        <v>0.10764800000000643</v>
      </c>
      <c r="W246" s="1">
        <v>0.17320000000000399</v>
      </c>
      <c r="X246" s="55">
        <f t="shared" si="31"/>
        <v>0.10764800000003703</v>
      </c>
    </row>
    <row r="247" spans="2:24" x14ac:dyDescent="0.2">
      <c r="B247" s="56">
        <v>7.3300000000000698E-2</v>
      </c>
      <c r="C247" s="55">
        <f t="shared" si="32"/>
        <v>9.3200000000002774</v>
      </c>
      <c r="E247" s="1">
        <v>0.14659999999999801</v>
      </c>
      <c r="F247" s="55">
        <f t="shared" si="25"/>
        <v>4.6599999999998003</v>
      </c>
      <c r="H247" s="56">
        <v>7.3300000000000698E-2</v>
      </c>
      <c r="I247" s="55">
        <f t="shared" si="26"/>
        <v>9.3200000000002774</v>
      </c>
      <c r="K247" s="1">
        <v>0.17330000000000401</v>
      </c>
      <c r="L247" s="55">
        <f t="shared" si="27"/>
        <v>9.3200000000016008</v>
      </c>
      <c r="N247" s="56">
        <v>7.3300000000000698E-2</v>
      </c>
      <c r="O247" s="55">
        <f t="shared" si="28"/>
        <v>0.10857800000000647</v>
      </c>
      <c r="Q247" s="1">
        <v>0.14659999999999801</v>
      </c>
      <c r="R247" s="55">
        <f t="shared" si="29"/>
        <v>0.1085779999999907</v>
      </c>
      <c r="T247" s="56">
        <v>7.3300000000000698E-2</v>
      </c>
      <c r="U247" s="55">
        <f t="shared" si="30"/>
        <v>0.10857800000000647</v>
      </c>
      <c r="W247" s="1">
        <v>0.17330000000000401</v>
      </c>
      <c r="X247" s="55">
        <f t="shared" si="31"/>
        <v>0.10857800000003735</v>
      </c>
    </row>
    <row r="248" spans="2:24" x14ac:dyDescent="0.2">
      <c r="B248" s="56">
        <v>7.3400000000000701E-2</v>
      </c>
      <c r="C248" s="55">
        <f t="shared" si="32"/>
        <v>9.3600000000002783</v>
      </c>
      <c r="E248" s="1">
        <v>0.14679999999999799</v>
      </c>
      <c r="F248" s="55">
        <f t="shared" si="25"/>
        <v>4.6799999999997981</v>
      </c>
      <c r="H248" s="56">
        <v>7.3400000000000701E-2</v>
      </c>
      <c r="I248" s="55">
        <f t="shared" si="26"/>
        <v>9.3600000000002783</v>
      </c>
      <c r="K248" s="1">
        <v>0.173400000000004</v>
      </c>
      <c r="L248" s="55">
        <f t="shared" si="27"/>
        <v>9.3600000000015964</v>
      </c>
      <c r="N248" s="56">
        <v>7.3400000000000701E-2</v>
      </c>
      <c r="O248" s="55">
        <f t="shared" si="28"/>
        <v>0.10951200000000652</v>
      </c>
      <c r="Q248" s="1">
        <v>0.14679999999999799</v>
      </c>
      <c r="R248" s="55">
        <f t="shared" si="29"/>
        <v>0.10951199999999056</v>
      </c>
      <c r="T248" s="56">
        <v>7.3400000000000701E-2</v>
      </c>
      <c r="U248" s="55">
        <f t="shared" si="30"/>
        <v>0.10951200000000652</v>
      </c>
      <c r="W248" s="1">
        <v>0.173400000000004</v>
      </c>
      <c r="X248" s="55">
        <f t="shared" si="31"/>
        <v>0.10951200000003741</v>
      </c>
    </row>
    <row r="249" spans="2:24" x14ac:dyDescent="0.2">
      <c r="B249" s="56">
        <v>7.3500000000000704E-2</v>
      </c>
      <c r="C249" s="55">
        <f t="shared" si="32"/>
        <v>9.400000000000281</v>
      </c>
      <c r="E249" s="1">
        <v>0.14699999999999799</v>
      </c>
      <c r="F249" s="55">
        <f t="shared" si="25"/>
        <v>4.6999999999997986</v>
      </c>
      <c r="H249" s="56">
        <v>7.3500000000000704E-2</v>
      </c>
      <c r="I249" s="55">
        <f t="shared" si="26"/>
        <v>9.400000000000281</v>
      </c>
      <c r="K249" s="1">
        <v>0.17350000000000401</v>
      </c>
      <c r="L249" s="55">
        <f t="shared" si="27"/>
        <v>9.4000000000016044</v>
      </c>
      <c r="N249" s="56">
        <v>7.3500000000000704E-2</v>
      </c>
      <c r="O249" s="55">
        <f t="shared" si="28"/>
        <v>0.11045000000000658</v>
      </c>
      <c r="Q249" s="1">
        <v>0.14699999999999799</v>
      </c>
      <c r="R249" s="55">
        <f t="shared" si="29"/>
        <v>0.11044999999999054</v>
      </c>
      <c r="T249" s="56">
        <v>7.3500000000000704E-2</v>
      </c>
      <c r="U249" s="55">
        <f t="shared" si="30"/>
        <v>0.11045000000000658</v>
      </c>
      <c r="W249" s="1">
        <v>0.17350000000000401</v>
      </c>
      <c r="X249" s="55">
        <f t="shared" si="31"/>
        <v>0.11045000000003774</v>
      </c>
    </row>
    <row r="250" spans="2:24" x14ac:dyDescent="0.2">
      <c r="B250" s="56">
        <v>7.3600000000000707E-2</v>
      </c>
      <c r="C250" s="55">
        <f t="shared" si="32"/>
        <v>9.4400000000002819</v>
      </c>
      <c r="E250" s="1">
        <v>0.147199999999998</v>
      </c>
      <c r="F250" s="55">
        <f t="shared" si="25"/>
        <v>4.719999999999799</v>
      </c>
      <c r="H250" s="56">
        <v>7.3600000000000707E-2</v>
      </c>
      <c r="I250" s="55">
        <f t="shared" si="26"/>
        <v>9.4400000000002819</v>
      </c>
      <c r="K250" s="1">
        <v>0.173600000000004</v>
      </c>
      <c r="L250" s="55">
        <f t="shared" si="27"/>
        <v>9.4400000000016</v>
      </c>
      <c r="N250" s="56">
        <v>7.3600000000000707E-2</v>
      </c>
      <c r="O250" s="55">
        <f t="shared" si="28"/>
        <v>0.11139200000000664</v>
      </c>
      <c r="Q250" s="1">
        <v>0.147199999999998</v>
      </c>
      <c r="R250" s="55">
        <f t="shared" si="29"/>
        <v>0.11139199999999053</v>
      </c>
      <c r="T250" s="56">
        <v>7.3600000000000707E-2</v>
      </c>
      <c r="U250" s="55">
        <f t="shared" si="30"/>
        <v>0.11139200000000664</v>
      </c>
      <c r="W250" s="1">
        <v>0.173600000000004</v>
      </c>
      <c r="X250" s="55">
        <f t="shared" si="31"/>
        <v>0.11139200000003778</v>
      </c>
    </row>
    <row r="251" spans="2:24" x14ac:dyDescent="0.2">
      <c r="B251" s="56">
        <v>7.3700000000000696E-2</v>
      </c>
      <c r="C251" s="55">
        <f t="shared" si="32"/>
        <v>9.4800000000002775</v>
      </c>
      <c r="E251" s="1">
        <v>0.147399999999998</v>
      </c>
      <c r="F251" s="55">
        <f t="shared" si="25"/>
        <v>4.7399999999997995</v>
      </c>
      <c r="H251" s="56">
        <v>7.3700000000000696E-2</v>
      </c>
      <c r="I251" s="55">
        <f t="shared" si="26"/>
        <v>9.4800000000002775</v>
      </c>
      <c r="K251" s="1">
        <v>0.17370000000000399</v>
      </c>
      <c r="L251" s="55">
        <f t="shared" si="27"/>
        <v>9.4800000000015956</v>
      </c>
      <c r="N251" s="56">
        <v>7.3700000000000696E-2</v>
      </c>
      <c r="O251" s="55">
        <f t="shared" si="28"/>
        <v>0.11233800000000657</v>
      </c>
      <c r="Q251" s="1">
        <v>0.147399999999998</v>
      </c>
      <c r="R251" s="55">
        <f t="shared" si="29"/>
        <v>0.11233799999999051</v>
      </c>
      <c r="T251" s="56">
        <v>7.3700000000000696E-2</v>
      </c>
      <c r="U251" s="55">
        <f t="shared" si="30"/>
        <v>0.11233800000000657</v>
      </c>
      <c r="W251" s="1">
        <v>0.17370000000000399</v>
      </c>
      <c r="X251" s="55">
        <f t="shared" si="31"/>
        <v>0.11233800000003784</v>
      </c>
    </row>
    <row r="252" spans="2:24" x14ac:dyDescent="0.2">
      <c r="B252" s="56">
        <v>7.3800000000000698E-2</v>
      </c>
      <c r="C252" s="55">
        <f t="shared" si="32"/>
        <v>9.5200000000002785</v>
      </c>
      <c r="E252" s="1">
        <v>0.14759999999999801</v>
      </c>
      <c r="F252" s="55">
        <f t="shared" si="25"/>
        <v>4.7599999999998008</v>
      </c>
      <c r="H252" s="56">
        <v>7.3800000000000698E-2</v>
      </c>
      <c r="I252" s="55">
        <f t="shared" si="26"/>
        <v>9.5200000000002785</v>
      </c>
      <c r="K252" s="1">
        <v>0.17380000000000401</v>
      </c>
      <c r="L252" s="55">
        <f t="shared" si="27"/>
        <v>9.5200000000016018</v>
      </c>
      <c r="N252" s="56">
        <v>7.3800000000000698E-2</v>
      </c>
      <c r="O252" s="55">
        <f t="shared" si="28"/>
        <v>0.11328800000000663</v>
      </c>
      <c r="Q252" s="1">
        <v>0.14759999999999801</v>
      </c>
      <c r="R252" s="55">
        <f t="shared" si="29"/>
        <v>0.11328799999999049</v>
      </c>
      <c r="T252" s="56">
        <v>7.3800000000000698E-2</v>
      </c>
      <c r="U252" s="55">
        <f t="shared" si="30"/>
        <v>0.11328800000000663</v>
      </c>
      <c r="W252" s="1">
        <v>0.17380000000000401</v>
      </c>
      <c r="X252" s="55">
        <f t="shared" si="31"/>
        <v>0.11328800000003816</v>
      </c>
    </row>
    <row r="253" spans="2:24" x14ac:dyDescent="0.2">
      <c r="B253" s="56">
        <v>7.3900000000000701E-2</v>
      </c>
      <c r="C253" s="55">
        <f t="shared" si="32"/>
        <v>9.5600000000002794</v>
      </c>
      <c r="E253" s="1">
        <v>0.14779999999999799</v>
      </c>
      <c r="F253" s="55">
        <f t="shared" si="25"/>
        <v>4.7799999999997986</v>
      </c>
      <c r="H253" s="56">
        <v>7.3900000000000701E-2</v>
      </c>
      <c r="I253" s="55">
        <f t="shared" si="26"/>
        <v>9.5600000000002794</v>
      </c>
      <c r="K253" s="1">
        <v>0.173900000000004</v>
      </c>
      <c r="L253" s="55">
        <f t="shared" si="27"/>
        <v>9.5600000000015974</v>
      </c>
      <c r="N253" s="56">
        <v>7.3900000000000701E-2</v>
      </c>
      <c r="O253" s="55">
        <f t="shared" si="28"/>
        <v>0.11424200000000667</v>
      </c>
      <c r="Q253" s="1">
        <v>0.14779999999999799</v>
      </c>
      <c r="R253" s="55">
        <f t="shared" si="29"/>
        <v>0.11424199999999037</v>
      </c>
      <c r="T253" s="56">
        <v>7.3900000000000701E-2</v>
      </c>
      <c r="U253" s="55">
        <f t="shared" si="30"/>
        <v>0.11424200000000667</v>
      </c>
      <c r="W253" s="1">
        <v>0.173900000000004</v>
      </c>
      <c r="X253" s="55">
        <f t="shared" si="31"/>
        <v>0.11424200000003822</v>
      </c>
    </row>
    <row r="254" spans="2:24" x14ac:dyDescent="0.2">
      <c r="B254" s="56">
        <v>7.4000000000000704E-2</v>
      </c>
      <c r="C254" s="55">
        <f t="shared" si="32"/>
        <v>9.6000000000002803</v>
      </c>
      <c r="E254" s="1">
        <v>0.14799999999999799</v>
      </c>
      <c r="F254" s="55">
        <f t="shared" si="25"/>
        <v>4.7999999999997991</v>
      </c>
      <c r="H254" s="56">
        <v>7.4000000000000704E-2</v>
      </c>
      <c r="I254" s="55">
        <f t="shared" si="26"/>
        <v>9.6000000000002803</v>
      </c>
      <c r="K254" s="1">
        <v>0.17400000000000401</v>
      </c>
      <c r="L254" s="55">
        <f t="shared" si="27"/>
        <v>9.6000000000016037</v>
      </c>
      <c r="N254" s="56">
        <v>7.4000000000000704E-2</v>
      </c>
      <c r="O254" s="55">
        <f t="shared" si="28"/>
        <v>0.11520000000000673</v>
      </c>
      <c r="Q254" s="1">
        <v>0.14799999999999799</v>
      </c>
      <c r="R254" s="55">
        <f t="shared" si="29"/>
        <v>0.11519999999999035</v>
      </c>
      <c r="T254" s="56">
        <v>7.4000000000000704E-2</v>
      </c>
      <c r="U254" s="55">
        <f t="shared" si="30"/>
        <v>0.11520000000000673</v>
      </c>
      <c r="W254" s="1">
        <v>0.17400000000000401</v>
      </c>
      <c r="X254" s="55">
        <f t="shared" si="31"/>
        <v>0.11520000000003854</v>
      </c>
    </row>
    <row r="255" spans="2:24" x14ac:dyDescent="0.2">
      <c r="B255" s="56">
        <v>7.4100000000000693E-2</v>
      </c>
      <c r="C255" s="55">
        <f t="shared" si="32"/>
        <v>9.6400000000002759</v>
      </c>
      <c r="E255" s="1">
        <v>0.148199999999998</v>
      </c>
      <c r="F255" s="55">
        <f t="shared" si="25"/>
        <v>4.8199999999997996</v>
      </c>
      <c r="H255" s="56">
        <v>7.4100000000000693E-2</v>
      </c>
      <c r="I255" s="55">
        <f t="shared" si="26"/>
        <v>9.6400000000002759</v>
      </c>
      <c r="K255" s="1">
        <v>0.174100000000004</v>
      </c>
      <c r="L255" s="55">
        <f t="shared" si="27"/>
        <v>9.6400000000015993</v>
      </c>
      <c r="N255" s="56">
        <v>7.4100000000000693E-2</v>
      </c>
      <c r="O255" s="55">
        <f t="shared" si="28"/>
        <v>0.11616200000000665</v>
      </c>
      <c r="Q255" s="1">
        <v>0.148199999999998</v>
      </c>
      <c r="R255" s="55">
        <f t="shared" si="29"/>
        <v>0.11616199999999034</v>
      </c>
      <c r="T255" s="56">
        <v>7.4100000000000693E-2</v>
      </c>
      <c r="U255" s="55">
        <f t="shared" si="30"/>
        <v>0.11616200000000665</v>
      </c>
      <c r="W255" s="1">
        <v>0.174100000000004</v>
      </c>
      <c r="X255" s="55">
        <f t="shared" si="31"/>
        <v>0.1161620000000386</v>
      </c>
    </row>
    <row r="256" spans="2:24" x14ac:dyDescent="0.2">
      <c r="B256" s="56">
        <v>7.4200000000000696E-2</v>
      </c>
      <c r="C256" s="55">
        <f t="shared" si="32"/>
        <v>9.6800000000002768</v>
      </c>
      <c r="E256" s="1">
        <v>0.14839999999999801</v>
      </c>
      <c r="F256" s="55">
        <f t="shared" si="25"/>
        <v>4.8399999999998</v>
      </c>
      <c r="H256" s="56">
        <v>7.4200000000000696E-2</v>
      </c>
      <c r="I256" s="55">
        <f t="shared" si="26"/>
        <v>9.6800000000002768</v>
      </c>
      <c r="K256" s="1">
        <v>0.17420000000000399</v>
      </c>
      <c r="L256" s="55">
        <f t="shared" si="27"/>
        <v>9.6800000000015949</v>
      </c>
      <c r="N256" s="56">
        <v>7.4200000000000696E-2</v>
      </c>
      <c r="O256" s="55">
        <f t="shared" si="28"/>
        <v>0.1171280000000067</v>
      </c>
      <c r="Q256" s="1">
        <v>0.14839999999999801</v>
      </c>
      <c r="R256" s="55">
        <f t="shared" si="29"/>
        <v>0.11712799999999032</v>
      </c>
      <c r="T256" s="56">
        <v>7.4200000000000696E-2</v>
      </c>
      <c r="U256" s="55">
        <f t="shared" si="30"/>
        <v>0.1171280000000067</v>
      </c>
      <c r="W256" s="1">
        <v>0.17420000000000399</v>
      </c>
      <c r="X256" s="55">
        <f t="shared" si="31"/>
        <v>0.11712800000003865</v>
      </c>
    </row>
    <row r="257" spans="2:24" x14ac:dyDescent="0.2">
      <c r="B257" s="56">
        <v>7.4300000000000699E-2</v>
      </c>
      <c r="C257" s="55">
        <f t="shared" si="32"/>
        <v>9.7200000000002778</v>
      </c>
      <c r="E257" s="1">
        <v>0.14859999999999801</v>
      </c>
      <c r="F257" s="55">
        <f t="shared" si="25"/>
        <v>4.8599999999998005</v>
      </c>
      <c r="H257" s="56">
        <v>7.4300000000000699E-2</v>
      </c>
      <c r="I257" s="55">
        <f t="shared" si="26"/>
        <v>9.7200000000002778</v>
      </c>
      <c r="K257" s="1">
        <v>0.17430000000000401</v>
      </c>
      <c r="L257" s="55">
        <f t="shared" si="27"/>
        <v>9.7200000000016011</v>
      </c>
      <c r="N257" s="56">
        <v>7.4300000000000699E-2</v>
      </c>
      <c r="O257" s="55">
        <f t="shared" si="28"/>
        <v>0.11809800000000677</v>
      </c>
      <c r="Q257" s="1">
        <v>0.14859999999999801</v>
      </c>
      <c r="R257" s="55">
        <f t="shared" si="29"/>
        <v>0.11809799999999031</v>
      </c>
      <c r="T257" s="56">
        <v>7.4300000000000699E-2</v>
      </c>
      <c r="U257" s="55">
        <f t="shared" si="30"/>
        <v>0.11809800000000677</v>
      </c>
      <c r="W257" s="1">
        <v>0.17430000000000401</v>
      </c>
      <c r="X257" s="55">
        <f t="shared" si="31"/>
        <v>0.11809800000003895</v>
      </c>
    </row>
    <row r="258" spans="2:24" x14ac:dyDescent="0.2">
      <c r="B258" s="56">
        <v>7.4400000000000702E-2</v>
      </c>
      <c r="C258" s="55">
        <f t="shared" si="32"/>
        <v>9.7600000000002787</v>
      </c>
      <c r="E258" s="1">
        <v>0.14879999999999799</v>
      </c>
      <c r="F258" s="55">
        <f t="shared" si="25"/>
        <v>4.8799999999997983</v>
      </c>
      <c r="H258" s="56">
        <v>7.4400000000000702E-2</v>
      </c>
      <c r="I258" s="55">
        <f t="shared" si="26"/>
        <v>9.7600000000002787</v>
      </c>
      <c r="K258" s="1">
        <v>0.174400000000004</v>
      </c>
      <c r="L258" s="55">
        <f t="shared" si="27"/>
        <v>9.7600000000015967</v>
      </c>
      <c r="N258" s="56">
        <v>7.4400000000000702E-2</v>
      </c>
      <c r="O258" s="55">
        <f t="shared" si="28"/>
        <v>0.11907200000000683</v>
      </c>
      <c r="Q258" s="1">
        <v>0.14879999999999799</v>
      </c>
      <c r="R258" s="55">
        <f t="shared" si="29"/>
        <v>0.11907199999999017</v>
      </c>
      <c r="T258" s="56">
        <v>7.4400000000000702E-2</v>
      </c>
      <c r="U258" s="55">
        <f t="shared" si="30"/>
        <v>0.11907200000000683</v>
      </c>
      <c r="W258" s="1">
        <v>0.174400000000004</v>
      </c>
      <c r="X258" s="55">
        <f t="shared" si="31"/>
        <v>0.11907200000003902</v>
      </c>
    </row>
    <row r="259" spans="2:24" x14ac:dyDescent="0.2">
      <c r="B259" s="56">
        <v>7.4500000000000705E-2</v>
      </c>
      <c r="C259" s="55">
        <f t="shared" si="32"/>
        <v>9.8000000000002814</v>
      </c>
      <c r="E259" s="1">
        <v>0.148999999999998</v>
      </c>
      <c r="F259" s="55">
        <f t="shared" si="25"/>
        <v>4.8999999999997987</v>
      </c>
      <c r="H259" s="56">
        <v>7.4500000000000705E-2</v>
      </c>
      <c r="I259" s="55">
        <f t="shared" si="26"/>
        <v>9.8000000000002814</v>
      </c>
      <c r="K259" s="1">
        <v>0.17450000000000401</v>
      </c>
      <c r="L259" s="55">
        <f t="shared" si="27"/>
        <v>9.800000000001603</v>
      </c>
      <c r="N259" s="56">
        <v>7.4500000000000705E-2</v>
      </c>
      <c r="O259" s="55">
        <f t="shared" si="28"/>
        <v>0.12005000000000687</v>
      </c>
      <c r="Q259" s="1">
        <v>0.148999999999998</v>
      </c>
      <c r="R259" s="55">
        <f t="shared" si="29"/>
        <v>0.12004999999999015</v>
      </c>
      <c r="T259" s="56">
        <v>7.4500000000000705E-2</v>
      </c>
      <c r="U259" s="55">
        <f t="shared" si="30"/>
        <v>0.12005000000000687</v>
      </c>
      <c r="W259" s="1">
        <v>0.17450000000000401</v>
      </c>
      <c r="X259" s="55">
        <f t="shared" si="31"/>
        <v>0.12005000000003933</v>
      </c>
    </row>
    <row r="260" spans="2:24" x14ac:dyDescent="0.2">
      <c r="B260" s="56">
        <v>7.4600000000000694E-2</v>
      </c>
      <c r="C260" s="55">
        <f t="shared" si="32"/>
        <v>9.840000000000277</v>
      </c>
      <c r="E260" s="1">
        <v>0.149199999999998</v>
      </c>
      <c r="F260" s="55">
        <f t="shared" si="25"/>
        <v>4.9199999999997992</v>
      </c>
      <c r="H260" s="56">
        <v>7.4600000000000694E-2</v>
      </c>
      <c r="I260" s="55">
        <f t="shared" si="26"/>
        <v>9.840000000000277</v>
      </c>
      <c r="K260" s="1">
        <v>0.174600000000004</v>
      </c>
      <c r="L260" s="55">
        <f t="shared" si="27"/>
        <v>9.8400000000015986</v>
      </c>
      <c r="N260" s="56">
        <v>7.4600000000000694E-2</v>
      </c>
      <c r="O260" s="55">
        <f t="shared" si="28"/>
        <v>0.1210320000000068</v>
      </c>
      <c r="Q260" s="1">
        <v>0.149199999999998</v>
      </c>
      <c r="R260" s="55">
        <f t="shared" si="29"/>
        <v>0.12103199999999013</v>
      </c>
      <c r="T260" s="56">
        <v>7.4600000000000694E-2</v>
      </c>
      <c r="U260" s="55">
        <f t="shared" si="30"/>
        <v>0.1210320000000068</v>
      </c>
      <c r="W260" s="1">
        <v>0.174600000000004</v>
      </c>
      <c r="X260" s="55">
        <f t="shared" si="31"/>
        <v>0.1210320000000394</v>
      </c>
    </row>
    <row r="261" spans="2:24" x14ac:dyDescent="0.2">
      <c r="B261" s="56">
        <v>7.4700000000000696E-2</v>
      </c>
      <c r="C261" s="55">
        <f t="shared" si="32"/>
        <v>9.8800000000002779</v>
      </c>
      <c r="E261" s="1">
        <v>0.14939999999999801</v>
      </c>
      <c r="F261" s="55">
        <f t="shared" si="25"/>
        <v>4.9399999999997997</v>
      </c>
      <c r="H261" s="56">
        <v>7.4700000000000696E-2</v>
      </c>
      <c r="I261" s="55">
        <f t="shared" si="26"/>
        <v>9.8800000000002779</v>
      </c>
      <c r="K261" s="1">
        <v>0.17470000000000399</v>
      </c>
      <c r="L261" s="55">
        <f t="shared" si="27"/>
        <v>9.8800000000015942</v>
      </c>
      <c r="N261" s="56">
        <v>7.4700000000000696E-2</v>
      </c>
      <c r="O261" s="55">
        <f t="shared" si="28"/>
        <v>0.12201800000000684</v>
      </c>
      <c r="Q261" s="1">
        <v>0.14939999999999801</v>
      </c>
      <c r="R261" s="55">
        <f t="shared" si="29"/>
        <v>0.12201799999999013</v>
      </c>
      <c r="T261" s="56">
        <v>7.4700000000000696E-2</v>
      </c>
      <c r="U261" s="55">
        <f t="shared" si="30"/>
        <v>0.12201800000000684</v>
      </c>
      <c r="W261" s="1">
        <v>0.17470000000000399</v>
      </c>
      <c r="X261" s="55">
        <f t="shared" si="31"/>
        <v>0.12201800000003944</v>
      </c>
    </row>
    <row r="262" spans="2:24" x14ac:dyDescent="0.2">
      <c r="B262" s="56">
        <v>7.4800000000000699E-2</v>
      </c>
      <c r="C262" s="55">
        <f t="shared" si="32"/>
        <v>9.9200000000002788</v>
      </c>
      <c r="E262" s="1">
        <v>0.14959999999999801</v>
      </c>
      <c r="F262" s="55">
        <f t="shared" si="25"/>
        <v>4.959999999999801</v>
      </c>
      <c r="H262" s="56">
        <v>7.4800000000000699E-2</v>
      </c>
      <c r="I262" s="55">
        <f t="shared" si="26"/>
        <v>9.9200000000002788</v>
      </c>
      <c r="K262" s="1">
        <v>0.17480000000000401</v>
      </c>
      <c r="L262" s="55">
        <f t="shared" si="27"/>
        <v>9.9200000000016022</v>
      </c>
      <c r="N262" s="56">
        <v>7.4800000000000699E-2</v>
      </c>
      <c r="O262" s="55">
        <f t="shared" si="28"/>
        <v>0.1230080000000069</v>
      </c>
      <c r="Q262" s="1">
        <v>0.14959999999999801</v>
      </c>
      <c r="R262" s="55">
        <f t="shared" si="29"/>
        <v>0.1230079999999901</v>
      </c>
      <c r="T262" s="56">
        <v>7.4800000000000699E-2</v>
      </c>
      <c r="U262" s="55">
        <f t="shared" si="30"/>
        <v>0.1230080000000069</v>
      </c>
      <c r="W262" s="1">
        <v>0.17480000000000401</v>
      </c>
      <c r="X262" s="55">
        <f t="shared" si="31"/>
        <v>0.12300800000003977</v>
      </c>
    </row>
    <row r="263" spans="2:24" x14ac:dyDescent="0.2">
      <c r="B263" s="56">
        <v>7.4900000000000702E-2</v>
      </c>
      <c r="C263" s="55">
        <f t="shared" si="32"/>
        <v>9.9600000000002797</v>
      </c>
      <c r="E263" s="1">
        <v>0.14979999999999799</v>
      </c>
      <c r="F263" s="55">
        <f t="shared" si="25"/>
        <v>4.9799999999997988</v>
      </c>
      <c r="H263" s="56">
        <v>7.4900000000000702E-2</v>
      </c>
      <c r="I263" s="55">
        <f t="shared" si="26"/>
        <v>9.9600000000002797</v>
      </c>
      <c r="K263" s="1">
        <v>0.174900000000004</v>
      </c>
      <c r="L263" s="55">
        <f t="shared" si="27"/>
        <v>9.9600000000015978</v>
      </c>
      <c r="N263" s="56">
        <v>7.4900000000000702E-2</v>
      </c>
      <c r="O263" s="55">
        <f t="shared" si="28"/>
        <v>0.12400200000000697</v>
      </c>
      <c r="Q263" s="1">
        <v>0.14979999999999799</v>
      </c>
      <c r="R263" s="55">
        <f t="shared" si="29"/>
        <v>0.12400199999998997</v>
      </c>
      <c r="T263" s="56">
        <v>7.4900000000000702E-2</v>
      </c>
      <c r="U263" s="55">
        <f t="shared" si="30"/>
        <v>0.12400200000000697</v>
      </c>
      <c r="W263" s="1">
        <v>0.174900000000004</v>
      </c>
      <c r="X263" s="55">
        <f t="shared" si="31"/>
        <v>0.12400200000003982</v>
      </c>
    </row>
    <row r="264" spans="2:24" x14ac:dyDescent="0.2">
      <c r="B264" s="56">
        <v>7.5000000000000705E-2</v>
      </c>
      <c r="C264" s="55">
        <f t="shared" si="32"/>
        <v>10.000000000000281</v>
      </c>
      <c r="E264" s="1">
        <v>0.149999999999998</v>
      </c>
      <c r="F264" s="55">
        <f t="shared" si="25"/>
        <v>4.9999999999997993</v>
      </c>
      <c r="H264" s="56">
        <v>7.5000000000000705E-2</v>
      </c>
      <c r="I264" s="55">
        <f t="shared" si="26"/>
        <v>10.000000000000281</v>
      </c>
      <c r="K264" s="1">
        <v>0.17500000000000401</v>
      </c>
      <c r="L264" s="55">
        <f t="shared" si="27"/>
        <v>10.000000000001604</v>
      </c>
      <c r="N264" s="56">
        <v>7.5000000000000705E-2</v>
      </c>
      <c r="O264" s="55">
        <f t="shared" si="28"/>
        <v>0.12500000000000702</v>
      </c>
      <c r="Q264" s="1">
        <v>0.149999999999998</v>
      </c>
      <c r="R264" s="55">
        <f t="shared" si="29"/>
        <v>0.12499999999998997</v>
      </c>
      <c r="T264" s="56">
        <v>7.5000000000000705E-2</v>
      </c>
      <c r="U264" s="55">
        <f t="shared" si="30"/>
        <v>0.12500000000000702</v>
      </c>
      <c r="W264" s="1">
        <v>0.17500000000000401</v>
      </c>
      <c r="X264" s="55">
        <f t="shared" si="31"/>
        <v>0.12500000000004013</v>
      </c>
    </row>
    <row r="265" spans="2:24" x14ac:dyDescent="0.2">
      <c r="B265" s="56">
        <v>7.5100000000000694E-2</v>
      </c>
      <c r="C265" s="55">
        <f t="shared" si="32"/>
        <v>10.040000000000276</v>
      </c>
      <c r="E265" s="1">
        <v>0.150199999999998</v>
      </c>
      <c r="F265" s="55">
        <f t="shared" si="25"/>
        <v>5.0199999999997997</v>
      </c>
      <c r="H265" s="56">
        <v>7.5100000000000694E-2</v>
      </c>
      <c r="I265" s="55">
        <f t="shared" si="26"/>
        <v>10.040000000000276</v>
      </c>
      <c r="K265" s="1">
        <v>0.175100000000004</v>
      </c>
      <c r="L265" s="55">
        <f t="shared" si="27"/>
        <v>10.0400000000016</v>
      </c>
      <c r="N265" s="56">
        <v>7.5100000000000694E-2</v>
      </c>
      <c r="O265" s="55">
        <f t="shared" si="28"/>
        <v>0.12600200000000694</v>
      </c>
      <c r="Q265" s="1">
        <v>0.150199999999998</v>
      </c>
      <c r="R265" s="55">
        <f t="shared" si="29"/>
        <v>0.12600199999998993</v>
      </c>
      <c r="T265" s="56">
        <v>7.5100000000000694E-2</v>
      </c>
      <c r="U265" s="55">
        <f t="shared" si="30"/>
        <v>0.12600200000000694</v>
      </c>
      <c r="W265" s="1">
        <v>0.175100000000004</v>
      </c>
      <c r="X265" s="55">
        <f t="shared" si="31"/>
        <v>0.12600200000004019</v>
      </c>
    </row>
    <row r="266" spans="2:24" x14ac:dyDescent="0.2">
      <c r="B266" s="56">
        <v>7.5200000000000697E-2</v>
      </c>
      <c r="C266" s="55">
        <f t="shared" si="32"/>
        <v>10.080000000000277</v>
      </c>
      <c r="E266" s="1">
        <v>0.15039999999999801</v>
      </c>
      <c r="F266" s="55">
        <f t="shared" si="25"/>
        <v>5.0399999999998002</v>
      </c>
      <c r="H266" s="56">
        <v>7.5200000000000697E-2</v>
      </c>
      <c r="I266" s="55">
        <f t="shared" si="26"/>
        <v>10.080000000000277</v>
      </c>
      <c r="K266" s="1">
        <v>0.17520000000000399</v>
      </c>
      <c r="L266" s="55">
        <f t="shared" si="27"/>
        <v>10.080000000001595</v>
      </c>
      <c r="N266" s="56">
        <v>7.5200000000000697E-2</v>
      </c>
      <c r="O266" s="55">
        <f t="shared" si="28"/>
        <v>0.12700800000000698</v>
      </c>
      <c r="Q266" s="1">
        <v>0.15039999999999801</v>
      </c>
      <c r="R266" s="55">
        <f t="shared" si="29"/>
        <v>0.12700799999998991</v>
      </c>
      <c r="T266" s="56">
        <v>7.5200000000000697E-2</v>
      </c>
      <c r="U266" s="55">
        <f t="shared" si="30"/>
        <v>0.12700800000000698</v>
      </c>
      <c r="W266" s="1">
        <v>0.17520000000000399</v>
      </c>
      <c r="X266" s="55">
        <f t="shared" si="31"/>
        <v>0.12700800000004026</v>
      </c>
    </row>
    <row r="267" spans="2:24" x14ac:dyDescent="0.2">
      <c r="B267" s="56">
        <v>7.53000000000007E-2</v>
      </c>
      <c r="C267" s="55">
        <f t="shared" si="32"/>
        <v>10.120000000000278</v>
      </c>
      <c r="E267" s="1">
        <v>0.15059999999999801</v>
      </c>
      <c r="F267" s="55">
        <f t="shared" si="25"/>
        <v>5.0599999999998007</v>
      </c>
      <c r="H267" s="56">
        <v>7.53000000000007E-2</v>
      </c>
      <c r="I267" s="55">
        <f t="shared" si="26"/>
        <v>10.120000000000278</v>
      </c>
      <c r="K267" s="1">
        <v>0.17530000000000401</v>
      </c>
      <c r="L267" s="55">
        <f t="shared" si="27"/>
        <v>10.120000000001601</v>
      </c>
      <c r="N267" s="56">
        <v>7.53000000000007E-2</v>
      </c>
      <c r="O267" s="55">
        <f t="shared" si="28"/>
        <v>0.12801800000000704</v>
      </c>
      <c r="Q267" s="1">
        <v>0.15059999999999801</v>
      </c>
      <c r="R267" s="55">
        <f t="shared" si="29"/>
        <v>0.12801799999998992</v>
      </c>
      <c r="T267" s="56">
        <v>7.53000000000007E-2</v>
      </c>
      <c r="U267" s="55">
        <f t="shared" si="30"/>
        <v>0.12801800000000704</v>
      </c>
      <c r="W267" s="1">
        <v>0.17530000000000401</v>
      </c>
      <c r="X267" s="55">
        <f t="shared" si="31"/>
        <v>0.12801800000004057</v>
      </c>
    </row>
    <row r="268" spans="2:24" x14ac:dyDescent="0.2">
      <c r="B268" s="56">
        <v>7.5400000000000703E-2</v>
      </c>
      <c r="C268" s="55">
        <f t="shared" si="32"/>
        <v>10.160000000000279</v>
      </c>
      <c r="E268" s="1">
        <v>0.15079999999999799</v>
      </c>
      <c r="F268" s="55">
        <f t="shared" si="25"/>
        <v>5.0799999999997985</v>
      </c>
      <c r="H268" s="56">
        <v>7.5400000000000703E-2</v>
      </c>
      <c r="I268" s="55">
        <f t="shared" si="26"/>
        <v>10.160000000000279</v>
      </c>
      <c r="K268" s="1">
        <v>0.175400000000004</v>
      </c>
      <c r="L268" s="55">
        <f t="shared" si="27"/>
        <v>10.160000000001597</v>
      </c>
      <c r="N268" s="56">
        <v>7.5400000000000703E-2</v>
      </c>
      <c r="O268" s="55">
        <f t="shared" si="28"/>
        <v>0.12903200000000711</v>
      </c>
      <c r="Q268" s="1">
        <v>0.15079999999999799</v>
      </c>
      <c r="R268" s="55">
        <f t="shared" si="29"/>
        <v>0.12903199999998977</v>
      </c>
      <c r="T268" s="56">
        <v>7.5400000000000703E-2</v>
      </c>
      <c r="U268" s="55">
        <f t="shared" si="30"/>
        <v>0.12903200000000711</v>
      </c>
      <c r="W268" s="1">
        <v>0.175400000000004</v>
      </c>
      <c r="X268" s="55">
        <f t="shared" si="31"/>
        <v>0.12903200000004064</v>
      </c>
    </row>
    <row r="269" spans="2:24" x14ac:dyDescent="0.2">
      <c r="B269" s="56">
        <v>7.5500000000000705E-2</v>
      </c>
      <c r="C269" s="55">
        <f t="shared" si="32"/>
        <v>10.200000000000282</v>
      </c>
      <c r="E269" s="1">
        <v>0.150999999999998</v>
      </c>
      <c r="F269" s="55">
        <f t="shared" si="25"/>
        <v>5.0999999999997989</v>
      </c>
      <c r="H269" s="56">
        <v>7.5500000000000705E-2</v>
      </c>
      <c r="I269" s="55">
        <f t="shared" si="26"/>
        <v>10.200000000000282</v>
      </c>
      <c r="K269" s="1">
        <v>0.17550000000000399</v>
      </c>
      <c r="L269" s="55">
        <f t="shared" si="27"/>
        <v>10.200000000001593</v>
      </c>
      <c r="N269" s="56">
        <v>7.5500000000000705E-2</v>
      </c>
      <c r="O269" s="55">
        <f t="shared" si="28"/>
        <v>0.13005000000000716</v>
      </c>
      <c r="Q269" s="1">
        <v>0.150999999999998</v>
      </c>
      <c r="R269" s="55">
        <f t="shared" si="29"/>
        <v>0.13004999999998976</v>
      </c>
      <c r="T269" s="56">
        <v>7.5500000000000705E-2</v>
      </c>
      <c r="U269" s="55">
        <f t="shared" si="30"/>
        <v>0.13005000000000716</v>
      </c>
      <c r="W269" s="1">
        <v>0.17550000000000399</v>
      </c>
      <c r="X269" s="55">
        <f t="shared" si="31"/>
        <v>0.13005000000004069</v>
      </c>
    </row>
    <row r="270" spans="2:24" x14ac:dyDescent="0.2">
      <c r="B270" s="56">
        <v>7.5600000000000694E-2</v>
      </c>
      <c r="C270" s="55">
        <f t="shared" si="32"/>
        <v>10.240000000000277</v>
      </c>
      <c r="E270" s="1">
        <v>0.151199999999998</v>
      </c>
      <c r="F270" s="55">
        <f t="shared" si="25"/>
        <v>5.1199999999997994</v>
      </c>
      <c r="H270" s="56">
        <v>7.5600000000000694E-2</v>
      </c>
      <c r="I270" s="55">
        <f t="shared" si="26"/>
        <v>10.240000000000277</v>
      </c>
      <c r="K270" s="1">
        <v>0.175600000000004</v>
      </c>
      <c r="L270" s="55">
        <f t="shared" si="27"/>
        <v>10.240000000001599</v>
      </c>
      <c r="N270" s="56">
        <v>7.5600000000000694E-2</v>
      </c>
      <c r="O270" s="55">
        <f t="shared" si="28"/>
        <v>0.13107200000000707</v>
      </c>
      <c r="Q270" s="1">
        <v>0.151199999999998</v>
      </c>
      <c r="R270" s="55">
        <f t="shared" si="29"/>
        <v>0.13107199999998975</v>
      </c>
      <c r="T270" s="56">
        <v>7.5600000000000694E-2</v>
      </c>
      <c r="U270" s="55">
        <f t="shared" si="30"/>
        <v>0.13107200000000707</v>
      </c>
      <c r="W270" s="1">
        <v>0.175600000000004</v>
      </c>
      <c r="X270" s="55">
        <f t="shared" si="31"/>
        <v>0.13107200000004099</v>
      </c>
    </row>
    <row r="271" spans="2:24" x14ac:dyDescent="0.2">
      <c r="B271" s="56">
        <v>7.5700000000000697E-2</v>
      </c>
      <c r="C271" s="55">
        <f t="shared" si="32"/>
        <v>10.280000000000278</v>
      </c>
      <c r="E271" s="1">
        <v>0.15139999999999801</v>
      </c>
      <c r="F271" s="55">
        <f t="shared" ref="F271:F334" si="33">IF(E271&gt;=$F$9,IF(E271&lt;$F$10,2*(E271-$F$9)/(($F$11-$F$9)*($F$10-$F$9)),IF(E271&lt;=$F$11,2*($F$11-E271)/(($F$11-$F$9)*($F$11-$F$10)),0)),0)</f>
        <v>5.1399999999997998</v>
      </c>
      <c r="H271" s="56">
        <v>7.5700000000000697E-2</v>
      </c>
      <c r="I271" s="55">
        <f t="shared" ref="I271:I334" si="34">IF(H271&gt;=$I$9,IF(H271&lt;$I$10,2*(H271-$I$9)/(($I$11-$I$9)*($I$10-$I$9)),IF(H271&lt;=$I$11,2*($I$11-H271)/(($I$11-$I$9)*($I$11-$I$10)),0)),0)</f>
        <v>10.280000000000278</v>
      </c>
      <c r="K271" s="1">
        <v>0.17570000000000399</v>
      </c>
      <c r="L271" s="55">
        <f t="shared" ref="L271:L334" si="35">IF(K271&gt;=$L$9,IF(K271&lt;$L$10,2*(K271-$L$9)/(($L$11-$L$9)*($L$10-$L$9)),IF(K271&lt;=$L$11,2*($L$11-K271)/(($L$11-$L$9)*($L$11-$L$10)),0)),0)</f>
        <v>10.280000000001595</v>
      </c>
      <c r="N271" s="56">
        <v>7.5700000000000697E-2</v>
      </c>
      <c r="O271" s="55">
        <f t="shared" ref="O271:O334" si="36">IF(N271&gt;=$O$9,IF(N271&lt;$O$10,((N271-$O$9)^2)/(($O$11-$O$9)*($O$10-$O$9)),IF(N271&lt;=$O$11,1-(($O$11-N271)^2)/(($O$11-$O$9)*($O$11-$O$10)),1)),0)</f>
        <v>0.13209800000000713</v>
      </c>
      <c r="Q271" s="1">
        <v>0.15139999999999801</v>
      </c>
      <c r="R271" s="55">
        <f t="shared" ref="R271:R334" si="37">IF(Q271&gt;=$R$9,IF(Q271&lt;$R$10,((Q271-$R$9)^2)/(($R$11-$R$9)*($R$10-$R$9)),IF(Q271&lt;=$R$11,1-(($R$11-Q271)^2)/(($R$11-$R$9)*($R$11-$R$10)),1)),0)</f>
        <v>0.13209799999998972</v>
      </c>
      <c r="T271" s="56">
        <v>7.5700000000000697E-2</v>
      </c>
      <c r="U271" s="55">
        <f t="shared" ref="U271:U334" si="38">IF(T271&gt;=U$9,IF(T271&lt;U$10,((T271-U$9)^2)/((U$11-U$9)*(U$10-U$9)),IF(T271&lt;=U$11,1-((U$11-T271)^2)/((U$11-U$9)*(U$11-U$10)),1)),0)</f>
        <v>0.13209800000000713</v>
      </c>
      <c r="W271" s="1">
        <v>0.17570000000000399</v>
      </c>
      <c r="X271" s="55">
        <f t="shared" ref="X271:X334" si="39">IF(W271&gt;=X$9,IF(W271&lt;X$10,((W271-X$9)^2)/((X$11-X$9)*(X$10-X$9)),IF(W271&lt;=X$11,1-((X$11-W271)^2)/((X$11-X$9)*(X$11-X$10)),1)),0)</f>
        <v>0.13209800000004104</v>
      </c>
    </row>
    <row r="272" spans="2:24" x14ac:dyDescent="0.2">
      <c r="B272" s="56">
        <v>7.58000000000007E-2</v>
      </c>
      <c r="C272" s="55">
        <f t="shared" ref="C272:C335" si="40">IF(B272&gt;=$C$9,IF(B272&lt;$C$10,2*(B272-$C$9)/(($C$11-$C$9)*($C$10-$C$9)),IF(B272&lt;=$C$11,2*($C$11-B272)/(($C$11-$C$9)*($C$11-$C$10)),0)),0)</f>
        <v>10.320000000000279</v>
      </c>
      <c r="E272" s="1">
        <v>0.15159999999999799</v>
      </c>
      <c r="F272" s="55">
        <f t="shared" si="33"/>
        <v>5.1599999999997976</v>
      </c>
      <c r="H272" s="56">
        <v>7.58000000000007E-2</v>
      </c>
      <c r="I272" s="55">
        <f t="shared" si="34"/>
        <v>10.320000000000279</v>
      </c>
      <c r="K272" s="1">
        <v>0.17580000000000401</v>
      </c>
      <c r="L272" s="55">
        <f t="shared" si="35"/>
        <v>10.320000000001603</v>
      </c>
      <c r="N272" s="56">
        <v>7.58000000000007E-2</v>
      </c>
      <c r="O272" s="55">
        <f t="shared" si="36"/>
        <v>0.13312800000000719</v>
      </c>
      <c r="Q272" s="1">
        <v>0.15159999999999799</v>
      </c>
      <c r="R272" s="55">
        <f t="shared" si="37"/>
        <v>0.13312799999998956</v>
      </c>
      <c r="T272" s="56">
        <v>7.58000000000007E-2</v>
      </c>
      <c r="U272" s="55">
        <f t="shared" si="38"/>
        <v>0.13312800000000719</v>
      </c>
      <c r="W272" s="1">
        <v>0.17580000000000401</v>
      </c>
      <c r="X272" s="55">
        <f t="shared" si="39"/>
        <v>0.13312800000004138</v>
      </c>
    </row>
    <row r="273" spans="2:24" x14ac:dyDescent="0.2">
      <c r="B273" s="56">
        <v>7.5900000000000703E-2</v>
      </c>
      <c r="C273" s="55">
        <f t="shared" si="40"/>
        <v>10.36000000000028</v>
      </c>
      <c r="E273" s="1">
        <v>0.15179999999999799</v>
      </c>
      <c r="F273" s="55">
        <f t="shared" si="33"/>
        <v>5.179999999999799</v>
      </c>
      <c r="H273" s="56">
        <v>7.5900000000000703E-2</v>
      </c>
      <c r="I273" s="55">
        <f t="shared" si="34"/>
        <v>10.36000000000028</v>
      </c>
      <c r="K273" s="1">
        <v>0.175900000000004</v>
      </c>
      <c r="L273" s="55">
        <f t="shared" si="35"/>
        <v>10.360000000001598</v>
      </c>
      <c r="N273" s="56">
        <v>7.5900000000000703E-2</v>
      </c>
      <c r="O273" s="55">
        <f t="shared" si="36"/>
        <v>0.13416200000000725</v>
      </c>
      <c r="Q273" s="1">
        <v>0.15179999999999799</v>
      </c>
      <c r="R273" s="55">
        <f t="shared" si="37"/>
        <v>0.13416199999998957</v>
      </c>
      <c r="T273" s="56">
        <v>7.5900000000000703E-2</v>
      </c>
      <c r="U273" s="55">
        <f t="shared" si="38"/>
        <v>0.13416200000000725</v>
      </c>
      <c r="W273" s="1">
        <v>0.175900000000004</v>
      </c>
      <c r="X273" s="55">
        <f t="shared" si="39"/>
        <v>0.13416200000004144</v>
      </c>
    </row>
    <row r="274" spans="2:24" x14ac:dyDescent="0.2">
      <c r="B274" s="56">
        <v>7.6000000000000706E-2</v>
      </c>
      <c r="C274" s="55">
        <f t="shared" si="40"/>
        <v>10.400000000000281</v>
      </c>
      <c r="E274" s="1">
        <v>0.151999999999998</v>
      </c>
      <c r="F274" s="55">
        <f t="shared" si="33"/>
        <v>5.1999999999997994</v>
      </c>
      <c r="H274" s="56">
        <v>7.6000000000000706E-2</v>
      </c>
      <c r="I274" s="55">
        <f t="shared" si="34"/>
        <v>10.400000000000281</v>
      </c>
      <c r="K274" s="1">
        <v>0.17600000000000399</v>
      </c>
      <c r="L274" s="55">
        <f t="shared" si="35"/>
        <v>10.400000000001594</v>
      </c>
      <c r="N274" s="56">
        <v>7.6000000000000706E-2</v>
      </c>
      <c r="O274" s="55">
        <f t="shared" si="36"/>
        <v>0.13520000000000731</v>
      </c>
      <c r="Q274" s="1">
        <v>0.151999999999998</v>
      </c>
      <c r="R274" s="55">
        <f t="shared" si="37"/>
        <v>0.13519999999998955</v>
      </c>
      <c r="T274" s="56">
        <v>7.6000000000000706E-2</v>
      </c>
      <c r="U274" s="55">
        <f t="shared" si="38"/>
        <v>0.13520000000000731</v>
      </c>
      <c r="W274" s="1">
        <v>0.17600000000000399</v>
      </c>
      <c r="X274" s="55">
        <f t="shared" si="39"/>
        <v>0.13520000000004145</v>
      </c>
    </row>
    <row r="275" spans="2:24" x14ac:dyDescent="0.2">
      <c r="B275" s="56">
        <v>7.6100000000000695E-2</v>
      </c>
      <c r="C275" s="55">
        <f t="shared" si="40"/>
        <v>10.440000000000277</v>
      </c>
      <c r="E275" s="1">
        <v>0.152199999999998</v>
      </c>
      <c r="F275" s="55">
        <f t="shared" si="33"/>
        <v>5.2199999999997999</v>
      </c>
      <c r="H275" s="56">
        <v>7.6100000000000695E-2</v>
      </c>
      <c r="I275" s="55">
        <f t="shared" si="34"/>
        <v>10.440000000000277</v>
      </c>
      <c r="K275" s="1">
        <v>0.176100000000004</v>
      </c>
      <c r="L275" s="55">
        <f t="shared" si="35"/>
        <v>10.4400000000016</v>
      </c>
      <c r="N275" s="56">
        <v>7.6100000000000695E-2</v>
      </c>
      <c r="O275" s="55">
        <f t="shared" si="36"/>
        <v>0.13624200000000722</v>
      </c>
      <c r="Q275" s="1">
        <v>0.152199999999998</v>
      </c>
      <c r="R275" s="55">
        <f t="shared" si="37"/>
        <v>0.13624199999998954</v>
      </c>
      <c r="T275" s="56">
        <v>7.6100000000000695E-2</v>
      </c>
      <c r="U275" s="55">
        <f t="shared" si="38"/>
        <v>0.13624200000000722</v>
      </c>
      <c r="W275" s="1">
        <v>0.176100000000004</v>
      </c>
      <c r="X275" s="55">
        <f t="shared" si="39"/>
        <v>0.1362420000000418</v>
      </c>
    </row>
    <row r="276" spans="2:24" x14ac:dyDescent="0.2">
      <c r="B276" s="56">
        <v>7.6200000000000698E-2</v>
      </c>
      <c r="C276" s="55">
        <f t="shared" si="40"/>
        <v>10.480000000000278</v>
      </c>
      <c r="E276" s="1">
        <v>0.15239999999999801</v>
      </c>
      <c r="F276" s="55">
        <f t="shared" si="33"/>
        <v>5.2399999999998004</v>
      </c>
      <c r="H276" s="56">
        <v>7.6200000000000698E-2</v>
      </c>
      <c r="I276" s="55">
        <f t="shared" si="34"/>
        <v>10.480000000000278</v>
      </c>
      <c r="K276" s="1">
        <v>0.17620000000000399</v>
      </c>
      <c r="L276" s="55">
        <f t="shared" si="35"/>
        <v>10.480000000001596</v>
      </c>
      <c r="N276" s="56">
        <v>7.6200000000000698E-2</v>
      </c>
      <c r="O276" s="55">
        <f t="shared" si="36"/>
        <v>0.13728800000000727</v>
      </c>
      <c r="Q276" s="1">
        <v>0.15239999999999801</v>
      </c>
      <c r="R276" s="55">
        <f t="shared" si="37"/>
        <v>0.13728799999998953</v>
      </c>
      <c r="T276" s="56">
        <v>7.6200000000000698E-2</v>
      </c>
      <c r="U276" s="55">
        <f t="shared" si="38"/>
        <v>0.13728800000000727</v>
      </c>
      <c r="W276" s="1">
        <v>0.17620000000000399</v>
      </c>
      <c r="X276" s="55">
        <f t="shared" si="39"/>
        <v>0.13728800000004185</v>
      </c>
    </row>
    <row r="277" spans="2:24" x14ac:dyDescent="0.2">
      <c r="B277" s="56">
        <v>7.6300000000000798E-2</v>
      </c>
      <c r="C277" s="55">
        <f t="shared" si="40"/>
        <v>10.520000000000318</v>
      </c>
      <c r="E277" s="1">
        <v>0.15259999999999799</v>
      </c>
      <c r="F277" s="55">
        <f t="shared" si="33"/>
        <v>5.2599999999997982</v>
      </c>
      <c r="H277" s="56">
        <v>7.6300000000000798E-2</v>
      </c>
      <c r="I277" s="55">
        <f t="shared" si="34"/>
        <v>10.520000000000318</v>
      </c>
      <c r="K277" s="1">
        <v>0.17630000000000401</v>
      </c>
      <c r="L277" s="55">
        <f t="shared" si="35"/>
        <v>10.520000000001602</v>
      </c>
      <c r="N277" s="56">
        <v>7.6300000000000798E-2</v>
      </c>
      <c r="O277" s="55">
        <f t="shared" si="36"/>
        <v>0.13833800000000837</v>
      </c>
      <c r="Q277" s="1">
        <v>0.15259999999999799</v>
      </c>
      <c r="R277" s="55">
        <f t="shared" si="37"/>
        <v>0.13833799999998939</v>
      </c>
      <c r="T277" s="56">
        <v>7.6300000000000798E-2</v>
      </c>
      <c r="U277" s="55">
        <f t="shared" si="38"/>
        <v>0.13833800000000837</v>
      </c>
      <c r="W277" s="1">
        <v>0.17630000000000401</v>
      </c>
      <c r="X277" s="55">
        <f t="shared" si="39"/>
        <v>0.1383380000000422</v>
      </c>
    </row>
    <row r="278" spans="2:24" x14ac:dyDescent="0.2">
      <c r="B278" s="56">
        <v>7.6400000000000801E-2</v>
      </c>
      <c r="C278" s="55">
        <f t="shared" si="40"/>
        <v>10.560000000000318</v>
      </c>
      <c r="E278" s="1">
        <v>0.15279999999999799</v>
      </c>
      <c r="F278" s="55">
        <f t="shared" si="33"/>
        <v>5.2799999999997986</v>
      </c>
      <c r="H278" s="56">
        <v>7.6400000000000801E-2</v>
      </c>
      <c r="I278" s="55">
        <f t="shared" si="34"/>
        <v>10.560000000000318</v>
      </c>
      <c r="K278" s="1">
        <v>0.176400000000004</v>
      </c>
      <c r="L278" s="55">
        <f t="shared" si="35"/>
        <v>10.560000000001597</v>
      </c>
      <c r="N278" s="56">
        <v>7.6400000000000801E-2</v>
      </c>
      <c r="O278" s="55">
        <f t="shared" si="36"/>
        <v>0.13939200000000843</v>
      </c>
      <c r="Q278" s="1">
        <v>0.15279999999999799</v>
      </c>
      <c r="R278" s="55">
        <f t="shared" si="37"/>
        <v>0.13939199999998936</v>
      </c>
      <c r="T278" s="56">
        <v>7.6400000000000801E-2</v>
      </c>
      <c r="U278" s="55">
        <f t="shared" si="38"/>
        <v>0.13939200000000843</v>
      </c>
      <c r="W278" s="1">
        <v>0.176400000000004</v>
      </c>
      <c r="X278" s="55">
        <f t="shared" si="39"/>
        <v>0.13939200000004223</v>
      </c>
    </row>
    <row r="279" spans="2:24" x14ac:dyDescent="0.2">
      <c r="B279" s="56">
        <v>7.6500000000000803E-2</v>
      </c>
      <c r="C279" s="55">
        <f t="shared" si="40"/>
        <v>10.600000000000319</v>
      </c>
      <c r="E279" s="1">
        <v>0.152999999999998</v>
      </c>
      <c r="F279" s="55">
        <f t="shared" si="33"/>
        <v>5.2999999999997991</v>
      </c>
      <c r="H279" s="56">
        <v>7.6500000000000803E-2</v>
      </c>
      <c r="I279" s="55">
        <f t="shared" si="34"/>
        <v>10.600000000000319</v>
      </c>
      <c r="K279" s="1">
        <v>0.17650000000000399</v>
      </c>
      <c r="L279" s="55">
        <f t="shared" si="35"/>
        <v>10.600000000001593</v>
      </c>
      <c r="N279" s="56">
        <v>7.6500000000000803E-2</v>
      </c>
      <c r="O279" s="55">
        <f t="shared" si="36"/>
        <v>0.14045000000000848</v>
      </c>
      <c r="Q279" s="1">
        <v>0.152999999999998</v>
      </c>
      <c r="R279" s="55">
        <f t="shared" si="37"/>
        <v>0.14044999999998936</v>
      </c>
      <c r="T279" s="56">
        <v>7.6500000000000803E-2</v>
      </c>
      <c r="U279" s="55">
        <f t="shared" si="38"/>
        <v>0.14045000000000848</v>
      </c>
      <c r="W279" s="1">
        <v>0.17650000000000399</v>
      </c>
      <c r="X279" s="55">
        <f t="shared" si="39"/>
        <v>0.14045000000004226</v>
      </c>
    </row>
    <row r="280" spans="2:24" x14ac:dyDescent="0.2">
      <c r="B280" s="56">
        <v>7.6600000000000806E-2</v>
      </c>
      <c r="C280" s="55">
        <f t="shared" si="40"/>
        <v>10.640000000000322</v>
      </c>
      <c r="E280" s="1">
        <v>0.153199999999998</v>
      </c>
      <c r="F280" s="55">
        <f t="shared" si="33"/>
        <v>5.3199999999997996</v>
      </c>
      <c r="H280" s="56">
        <v>7.6600000000000806E-2</v>
      </c>
      <c r="I280" s="55">
        <f t="shared" si="34"/>
        <v>10.640000000000322</v>
      </c>
      <c r="K280" s="1">
        <v>0.176600000000005</v>
      </c>
      <c r="L280" s="55">
        <f t="shared" si="35"/>
        <v>10.640000000001999</v>
      </c>
      <c r="N280" s="56">
        <v>7.6600000000000806E-2</v>
      </c>
      <c r="O280" s="55">
        <f t="shared" si="36"/>
        <v>0.14151200000000855</v>
      </c>
      <c r="Q280" s="1">
        <v>0.153199999999998</v>
      </c>
      <c r="R280" s="55">
        <f t="shared" si="37"/>
        <v>0.14151199999998934</v>
      </c>
      <c r="T280" s="56">
        <v>7.6600000000000806E-2</v>
      </c>
      <c r="U280" s="55">
        <f t="shared" si="38"/>
        <v>0.14151200000000855</v>
      </c>
      <c r="W280" s="1">
        <v>0.176600000000005</v>
      </c>
      <c r="X280" s="55">
        <f t="shared" si="39"/>
        <v>0.14151200000005323</v>
      </c>
    </row>
    <row r="281" spans="2:24" x14ac:dyDescent="0.2">
      <c r="B281" s="56">
        <v>7.6700000000000795E-2</v>
      </c>
      <c r="C281" s="55">
        <f t="shared" si="40"/>
        <v>10.680000000000316</v>
      </c>
      <c r="E281" s="1">
        <v>0.15339999999999801</v>
      </c>
      <c r="F281" s="55">
        <f t="shared" si="33"/>
        <v>5.3399999999998</v>
      </c>
      <c r="H281" s="56">
        <v>7.6700000000000795E-2</v>
      </c>
      <c r="I281" s="55">
        <f t="shared" si="34"/>
        <v>10.680000000000316</v>
      </c>
      <c r="K281" s="1">
        <v>0.17670000000000399</v>
      </c>
      <c r="L281" s="55">
        <f t="shared" si="35"/>
        <v>10.680000000001595</v>
      </c>
      <c r="N281" s="56">
        <v>7.6700000000000795E-2</v>
      </c>
      <c r="O281" s="55">
        <f t="shared" si="36"/>
        <v>0.14257800000000845</v>
      </c>
      <c r="Q281" s="1">
        <v>0.15339999999999801</v>
      </c>
      <c r="R281" s="55">
        <f t="shared" si="37"/>
        <v>0.14257799999998935</v>
      </c>
      <c r="T281" s="56">
        <v>7.6700000000000795E-2</v>
      </c>
      <c r="U281" s="55">
        <f t="shared" si="38"/>
        <v>0.14257800000000845</v>
      </c>
      <c r="W281" s="1">
        <v>0.17670000000000399</v>
      </c>
      <c r="X281" s="55">
        <f t="shared" si="39"/>
        <v>0.14257800000004264</v>
      </c>
    </row>
    <row r="282" spans="2:24" x14ac:dyDescent="0.2">
      <c r="B282" s="56">
        <v>7.6800000000000798E-2</v>
      </c>
      <c r="C282" s="55">
        <f t="shared" si="40"/>
        <v>10.720000000000319</v>
      </c>
      <c r="E282" s="1">
        <v>0.15359999999999799</v>
      </c>
      <c r="F282" s="55">
        <f t="shared" si="33"/>
        <v>5.3599999999997978</v>
      </c>
      <c r="H282" s="56">
        <v>7.6800000000000798E-2</v>
      </c>
      <c r="I282" s="55">
        <f t="shared" si="34"/>
        <v>10.720000000000319</v>
      </c>
      <c r="K282" s="1">
        <v>0.17680000000000501</v>
      </c>
      <c r="L282" s="55">
        <f t="shared" si="35"/>
        <v>10.720000000002003</v>
      </c>
      <c r="N282" s="56">
        <v>7.6800000000000798E-2</v>
      </c>
      <c r="O282" s="55">
        <f t="shared" si="36"/>
        <v>0.14364800000000852</v>
      </c>
      <c r="Q282" s="1">
        <v>0.15359999999999799</v>
      </c>
      <c r="R282" s="55">
        <f t="shared" si="37"/>
        <v>0.1436479999999892</v>
      </c>
      <c r="T282" s="56">
        <v>7.6800000000000798E-2</v>
      </c>
      <c r="U282" s="55">
        <f t="shared" si="38"/>
        <v>0.14364800000000852</v>
      </c>
      <c r="W282" s="1">
        <v>0.17680000000000501</v>
      </c>
      <c r="X282" s="55">
        <f t="shared" si="39"/>
        <v>0.1436480000000537</v>
      </c>
    </row>
    <row r="283" spans="2:24" x14ac:dyDescent="0.2">
      <c r="B283" s="56">
        <v>7.6900000000000801E-2</v>
      </c>
      <c r="C283" s="55">
        <f t="shared" si="40"/>
        <v>10.76000000000032</v>
      </c>
      <c r="E283" s="1">
        <v>0.15379999999999799</v>
      </c>
      <c r="F283" s="55">
        <f t="shared" si="33"/>
        <v>5.3799999999997983</v>
      </c>
      <c r="H283" s="56">
        <v>7.6900000000000801E-2</v>
      </c>
      <c r="I283" s="55">
        <f t="shared" si="34"/>
        <v>10.76000000000032</v>
      </c>
      <c r="K283" s="1">
        <v>0.176900000000004</v>
      </c>
      <c r="L283" s="55">
        <f t="shared" si="35"/>
        <v>10.760000000001599</v>
      </c>
      <c r="N283" s="56">
        <v>7.6900000000000801E-2</v>
      </c>
      <c r="O283" s="55">
        <f t="shared" si="36"/>
        <v>0.14472200000000857</v>
      </c>
      <c r="Q283" s="1">
        <v>0.15379999999999799</v>
      </c>
      <c r="R283" s="55">
        <f t="shared" si="37"/>
        <v>0.14472199999998916</v>
      </c>
      <c r="T283" s="56">
        <v>7.6900000000000801E-2</v>
      </c>
      <c r="U283" s="55">
        <f t="shared" si="38"/>
        <v>0.14472200000000857</v>
      </c>
      <c r="W283" s="1">
        <v>0.176900000000004</v>
      </c>
      <c r="X283" s="55">
        <f t="shared" si="39"/>
        <v>0.14472200000004304</v>
      </c>
    </row>
    <row r="284" spans="2:24" x14ac:dyDescent="0.2">
      <c r="B284" s="56">
        <v>7.7000000000000804E-2</v>
      </c>
      <c r="C284" s="55">
        <f t="shared" si="40"/>
        <v>10.80000000000032</v>
      </c>
      <c r="E284" s="1">
        <v>0.153999999999998</v>
      </c>
      <c r="F284" s="55">
        <f t="shared" si="33"/>
        <v>5.3999999999997996</v>
      </c>
      <c r="H284" s="56">
        <v>7.7000000000000804E-2</v>
      </c>
      <c r="I284" s="55">
        <f t="shared" si="34"/>
        <v>10.80000000000032</v>
      </c>
      <c r="K284" s="1">
        <v>0.17700000000000399</v>
      </c>
      <c r="L284" s="55">
        <f t="shared" si="35"/>
        <v>10.800000000001594</v>
      </c>
      <c r="N284" s="56">
        <v>7.7000000000000804E-2</v>
      </c>
      <c r="O284" s="55">
        <f t="shared" si="36"/>
        <v>0.14580000000000864</v>
      </c>
      <c r="Q284" s="1">
        <v>0.153999999999998</v>
      </c>
      <c r="R284" s="55">
        <f t="shared" si="37"/>
        <v>0.14579999999998916</v>
      </c>
      <c r="T284" s="56">
        <v>7.7000000000000804E-2</v>
      </c>
      <c r="U284" s="55">
        <f t="shared" si="38"/>
        <v>0.14580000000000864</v>
      </c>
      <c r="W284" s="1">
        <v>0.17700000000000399</v>
      </c>
      <c r="X284" s="55">
        <f t="shared" si="39"/>
        <v>0.14580000000004306</v>
      </c>
    </row>
    <row r="285" spans="2:24" x14ac:dyDescent="0.2">
      <c r="B285" s="56">
        <v>7.7100000000000807E-2</v>
      </c>
      <c r="C285" s="55">
        <f t="shared" si="40"/>
        <v>10.840000000000321</v>
      </c>
      <c r="E285" s="1">
        <v>0.15419999999999801</v>
      </c>
      <c r="F285" s="55">
        <f t="shared" si="33"/>
        <v>5.4199999999998001</v>
      </c>
      <c r="H285" s="56">
        <v>7.7100000000000807E-2</v>
      </c>
      <c r="I285" s="55">
        <f t="shared" si="34"/>
        <v>10.840000000000321</v>
      </c>
      <c r="K285" s="1">
        <v>0.177100000000005</v>
      </c>
      <c r="L285" s="55">
        <f t="shared" si="35"/>
        <v>10.840000000002</v>
      </c>
      <c r="N285" s="56">
        <v>7.7100000000000807E-2</v>
      </c>
      <c r="O285" s="55">
        <f t="shared" si="36"/>
        <v>0.14688200000000873</v>
      </c>
      <c r="Q285" s="1">
        <v>0.15419999999999801</v>
      </c>
      <c r="R285" s="55">
        <f t="shared" si="37"/>
        <v>0.14688199999998916</v>
      </c>
      <c r="T285" s="56">
        <v>7.7100000000000807E-2</v>
      </c>
      <c r="U285" s="55">
        <f t="shared" si="38"/>
        <v>0.14688200000000873</v>
      </c>
      <c r="W285" s="1">
        <v>0.177100000000005</v>
      </c>
      <c r="X285" s="55">
        <f t="shared" si="39"/>
        <v>0.14688200000005425</v>
      </c>
    </row>
    <row r="286" spans="2:24" x14ac:dyDescent="0.2">
      <c r="B286" s="56">
        <v>7.7200000000000796E-2</v>
      </c>
      <c r="C286" s="55">
        <f t="shared" si="40"/>
        <v>10.880000000000317</v>
      </c>
      <c r="E286" s="1">
        <v>0.15439999999999801</v>
      </c>
      <c r="F286" s="55">
        <f t="shared" si="33"/>
        <v>5.4399999999998006</v>
      </c>
      <c r="H286" s="56">
        <v>7.7200000000000796E-2</v>
      </c>
      <c r="I286" s="55">
        <f t="shared" si="34"/>
        <v>10.880000000000317</v>
      </c>
      <c r="K286" s="1">
        <v>0.17720000000000499</v>
      </c>
      <c r="L286" s="55">
        <f t="shared" si="35"/>
        <v>10.880000000001996</v>
      </c>
      <c r="N286" s="56">
        <v>7.7200000000000796E-2</v>
      </c>
      <c r="O286" s="55">
        <f t="shared" si="36"/>
        <v>0.14796800000000862</v>
      </c>
      <c r="Q286" s="1">
        <v>0.15439999999999801</v>
      </c>
      <c r="R286" s="55">
        <f t="shared" si="37"/>
        <v>0.14796799999998914</v>
      </c>
      <c r="T286" s="56">
        <v>7.7200000000000796E-2</v>
      </c>
      <c r="U286" s="55">
        <f t="shared" si="38"/>
        <v>0.14796800000000862</v>
      </c>
      <c r="W286" s="1">
        <v>0.17720000000000499</v>
      </c>
      <c r="X286" s="55">
        <f t="shared" si="39"/>
        <v>0.14796800000005433</v>
      </c>
    </row>
    <row r="287" spans="2:24" x14ac:dyDescent="0.2">
      <c r="B287" s="56">
        <v>7.7300000000000799E-2</v>
      </c>
      <c r="C287" s="55">
        <f t="shared" si="40"/>
        <v>10.920000000000318</v>
      </c>
      <c r="E287" s="1">
        <v>0.15459999999999799</v>
      </c>
      <c r="F287" s="55">
        <f t="shared" si="33"/>
        <v>5.4599999999997983</v>
      </c>
      <c r="H287" s="56">
        <v>7.7300000000000799E-2</v>
      </c>
      <c r="I287" s="55">
        <f t="shared" si="34"/>
        <v>10.920000000000318</v>
      </c>
      <c r="K287" s="1">
        <v>0.17730000000000501</v>
      </c>
      <c r="L287" s="55">
        <f t="shared" si="35"/>
        <v>10.920000000002002</v>
      </c>
      <c r="N287" s="56">
        <v>7.7300000000000799E-2</v>
      </c>
      <c r="O287" s="55">
        <f t="shared" si="36"/>
        <v>0.14905800000000868</v>
      </c>
      <c r="Q287" s="1">
        <v>0.15459999999999799</v>
      </c>
      <c r="R287" s="55">
        <f t="shared" si="37"/>
        <v>0.14905799999998898</v>
      </c>
      <c r="T287" s="56">
        <v>7.7300000000000799E-2</v>
      </c>
      <c r="U287" s="55">
        <f t="shared" si="38"/>
        <v>0.14905800000000868</v>
      </c>
      <c r="W287" s="1">
        <v>0.17730000000000501</v>
      </c>
      <c r="X287" s="55">
        <f t="shared" si="39"/>
        <v>0.1490580000000547</v>
      </c>
    </row>
    <row r="288" spans="2:24" x14ac:dyDescent="0.2">
      <c r="B288" s="56">
        <v>7.7400000000000801E-2</v>
      </c>
      <c r="C288" s="55">
        <f t="shared" si="40"/>
        <v>10.960000000000319</v>
      </c>
      <c r="E288" s="1">
        <v>0.15479999999999799</v>
      </c>
      <c r="F288" s="55">
        <f t="shared" si="33"/>
        <v>5.4799999999997988</v>
      </c>
      <c r="H288" s="56">
        <v>7.7400000000000801E-2</v>
      </c>
      <c r="I288" s="55">
        <f t="shared" si="34"/>
        <v>10.960000000000319</v>
      </c>
      <c r="K288" s="1">
        <v>0.177400000000005</v>
      </c>
      <c r="L288" s="55">
        <f t="shared" si="35"/>
        <v>10.960000000001997</v>
      </c>
      <c r="N288" s="56">
        <v>7.7400000000000801E-2</v>
      </c>
      <c r="O288" s="55">
        <f t="shared" si="36"/>
        <v>0.15015200000000875</v>
      </c>
      <c r="Q288" s="1">
        <v>0.15479999999999799</v>
      </c>
      <c r="R288" s="55">
        <f t="shared" si="37"/>
        <v>0.15015199999998896</v>
      </c>
      <c r="T288" s="56">
        <v>7.7400000000000801E-2</v>
      </c>
      <c r="U288" s="55">
        <f t="shared" si="38"/>
        <v>0.15015200000000875</v>
      </c>
      <c r="W288" s="1">
        <v>0.177400000000005</v>
      </c>
      <c r="X288" s="55">
        <f t="shared" si="39"/>
        <v>0.1501520000000548</v>
      </c>
    </row>
    <row r="289" spans="2:24" x14ac:dyDescent="0.2">
      <c r="B289" s="56">
        <v>7.7500000000000804E-2</v>
      </c>
      <c r="C289" s="55">
        <f t="shared" si="40"/>
        <v>11.00000000000032</v>
      </c>
      <c r="E289" s="1">
        <v>0.154999999999998</v>
      </c>
      <c r="F289" s="55">
        <f t="shared" si="33"/>
        <v>5.4999999999997993</v>
      </c>
      <c r="H289" s="56">
        <v>7.7500000000000804E-2</v>
      </c>
      <c r="I289" s="55">
        <f t="shared" si="34"/>
        <v>11.00000000000032</v>
      </c>
      <c r="K289" s="1">
        <v>0.17750000000000499</v>
      </c>
      <c r="L289" s="55">
        <f t="shared" si="35"/>
        <v>11.000000000001993</v>
      </c>
      <c r="N289" s="56">
        <v>7.7500000000000804E-2</v>
      </c>
      <c r="O289" s="55">
        <f t="shared" si="36"/>
        <v>0.15125000000000882</v>
      </c>
      <c r="Q289" s="1">
        <v>0.154999999999998</v>
      </c>
      <c r="R289" s="55">
        <f t="shared" si="37"/>
        <v>0.15124999999998898</v>
      </c>
      <c r="T289" s="56">
        <v>7.7500000000000804E-2</v>
      </c>
      <c r="U289" s="55">
        <f t="shared" si="38"/>
        <v>0.15125000000000882</v>
      </c>
      <c r="W289" s="1">
        <v>0.17750000000000499</v>
      </c>
      <c r="X289" s="55">
        <f t="shared" si="39"/>
        <v>0.15125000000005487</v>
      </c>
    </row>
    <row r="290" spans="2:24" x14ac:dyDescent="0.2">
      <c r="B290" s="56">
        <v>7.7600000000000793E-2</v>
      </c>
      <c r="C290" s="55">
        <f t="shared" si="40"/>
        <v>11.040000000000315</v>
      </c>
      <c r="E290" s="1">
        <v>0.15519999999999801</v>
      </c>
      <c r="F290" s="55">
        <f t="shared" si="33"/>
        <v>5.5199999999997997</v>
      </c>
      <c r="H290" s="56">
        <v>7.7600000000000793E-2</v>
      </c>
      <c r="I290" s="55">
        <f t="shared" si="34"/>
        <v>11.040000000000315</v>
      </c>
      <c r="K290" s="1">
        <v>0.177600000000005</v>
      </c>
      <c r="L290" s="55">
        <f t="shared" si="35"/>
        <v>11.040000000001999</v>
      </c>
      <c r="N290" s="56">
        <v>7.7600000000000793E-2</v>
      </c>
      <c r="O290" s="55">
        <f t="shared" si="36"/>
        <v>0.15235200000000873</v>
      </c>
      <c r="Q290" s="1">
        <v>0.15519999999999801</v>
      </c>
      <c r="R290" s="55">
        <f t="shared" si="37"/>
        <v>0.15235199999998897</v>
      </c>
      <c r="T290" s="56">
        <v>7.7600000000000793E-2</v>
      </c>
      <c r="U290" s="55">
        <f t="shared" si="38"/>
        <v>0.15235200000000873</v>
      </c>
      <c r="W290" s="1">
        <v>0.177600000000005</v>
      </c>
      <c r="X290" s="55">
        <f t="shared" si="39"/>
        <v>0.15235200000005525</v>
      </c>
    </row>
    <row r="291" spans="2:24" x14ac:dyDescent="0.2">
      <c r="B291" s="56">
        <v>7.7700000000000796E-2</v>
      </c>
      <c r="C291" s="55">
        <f t="shared" si="40"/>
        <v>11.080000000000316</v>
      </c>
      <c r="E291" s="1">
        <v>0.15539999999999801</v>
      </c>
      <c r="F291" s="55">
        <f t="shared" si="33"/>
        <v>5.5399999999998002</v>
      </c>
      <c r="H291" s="56">
        <v>7.7700000000000796E-2</v>
      </c>
      <c r="I291" s="55">
        <f t="shared" si="34"/>
        <v>11.080000000000316</v>
      </c>
      <c r="K291" s="1">
        <v>0.17770000000000499</v>
      </c>
      <c r="L291" s="55">
        <f t="shared" si="35"/>
        <v>11.080000000001995</v>
      </c>
      <c r="N291" s="56">
        <v>7.7700000000000796E-2</v>
      </c>
      <c r="O291" s="55">
        <f t="shared" si="36"/>
        <v>0.15345800000000878</v>
      </c>
      <c r="Q291" s="1">
        <v>0.15539999999999801</v>
      </c>
      <c r="R291" s="55">
        <f t="shared" si="37"/>
        <v>0.15345799999998896</v>
      </c>
      <c r="T291" s="56">
        <v>7.7700000000000796E-2</v>
      </c>
      <c r="U291" s="55">
        <f t="shared" si="38"/>
        <v>0.15345800000000878</v>
      </c>
      <c r="W291" s="1">
        <v>0.17770000000000499</v>
      </c>
      <c r="X291" s="55">
        <f t="shared" si="39"/>
        <v>0.15345800000005533</v>
      </c>
    </row>
    <row r="292" spans="2:24" x14ac:dyDescent="0.2">
      <c r="B292" s="56">
        <v>7.7800000000000799E-2</v>
      </c>
      <c r="C292" s="55">
        <f t="shared" si="40"/>
        <v>11.120000000000319</v>
      </c>
      <c r="E292" s="1">
        <v>0.15559999999999799</v>
      </c>
      <c r="F292" s="55">
        <f t="shared" si="33"/>
        <v>5.559999999999798</v>
      </c>
      <c r="H292" s="56">
        <v>7.7800000000000799E-2</v>
      </c>
      <c r="I292" s="55">
        <f t="shared" si="34"/>
        <v>11.120000000000319</v>
      </c>
      <c r="K292" s="1">
        <v>0.17780000000000501</v>
      </c>
      <c r="L292" s="55">
        <f t="shared" si="35"/>
        <v>11.120000000002001</v>
      </c>
      <c r="N292" s="56">
        <v>7.7800000000000799E-2</v>
      </c>
      <c r="O292" s="55">
        <f t="shared" si="36"/>
        <v>0.15456800000000884</v>
      </c>
      <c r="Q292" s="1">
        <v>0.15559999999999799</v>
      </c>
      <c r="R292" s="55">
        <f t="shared" si="37"/>
        <v>0.1545679999999888</v>
      </c>
      <c r="T292" s="56">
        <v>7.7800000000000799E-2</v>
      </c>
      <c r="U292" s="55">
        <f t="shared" si="38"/>
        <v>0.15456800000000884</v>
      </c>
      <c r="W292" s="1">
        <v>0.17780000000000501</v>
      </c>
      <c r="X292" s="55">
        <f t="shared" si="39"/>
        <v>0.15456800000005572</v>
      </c>
    </row>
    <row r="293" spans="2:24" x14ac:dyDescent="0.2">
      <c r="B293" s="56">
        <v>7.7900000000000802E-2</v>
      </c>
      <c r="C293" s="55">
        <f t="shared" si="40"/>
        <v>11.16000000000032</v>
      </c>
      <c r="E293" s="1">
        <v>0.155799999999998</v>
      </c>
      <c r="F293" s="55">
        <f t="shared" si="33"/>
        <v>5.5799999999997985</v>
      </c>
      <c r="H293" s="56">
        <v>7.7900000000000802E-2</v>
      </c>
      <c r="I293" s="55">
        <f t="shared" si="34"/>
        <v>11.16000000000032</v>
      </c>
      <c r="K293" s="1">
        <v>0.177900000000005</v>
      </c>
      <c r="L293" s="55">
        <f t="shared" si="35"/>
        <v>11.160000000001997</v>
      </c>
      <c r="N293" s="56">
        <v>7.7900000000000802E-2</v>
      </c>
      <c r="O293" s="55">
        <f t="shared" si="36"/>
        <v>0.1556820000000089</v>
      </c>
      <c r="Q293" s="1">
        <v>0.155799999999998</v>
      </c>
      <c r="R293" s="55">
        <f t="shared" si="37"/>
        <v>0.15568199999998877</v>
      </c>
      <c r="T293" s="56">
        <v>7.7900000000000802E-2</v>
      </c>
      <c r="U293" s="55">
        <f t="shared" si="38"/>
        <v>0.1556820000000089</v>
      </c>
      <c r="W293" s="1">
        <v>0.177900000000005</v>
      </c>
      <c r="X293" s="55">
        <f t="shared" si="39"/>
        <v>0.15568200000005578</v>
      </c>
    </row>
    <row r="294" spans="2:24" x14ac:dyDescent="0.2">
      <c r="B294" s="56">
        <v>7.8000000000000805E-2</v>
      </c>
      <c r="C294" s="55">
        <f t="shared" si="40"/>
        <v>11.200000000000321</v>
      </c>
      <c r="E294" s="1">
        <v>0.155999999999998</v>
      </c>
      <c r="F294" s="55">
        <f t="shared" si="33"/>
        <v>5.5999999999997998</v>
      </c>
      <c r="H294" s="56">
        <v>7.8000000000000805E-2</v>
      </c>
      <c r="I294" s="55">
        <f t="shared" si="34"/>
        <v>11.200000000000321</v>
      </c>
      <c r="K294" s="1">
        <v>0.17800000000000499</v>
      </c>
      <c r="L294" s="55">
        <f t="shared" si="35"/>
        <v>11.200000000001992</v>
      </c>
      <c r="N294" s="56">
        <v>7.8000000000000805E-2</v>
      </c>
      <c r="O294" s="55">
        <f t="shared" si="36"/>
        <v>0.15680000000000896</v>
      </c>
      <c r="Q294" s="1">
        <v>0.155999999999998</v>
      </c>
      <c r="R294" s="55">
        <f t="shared" si="37"/>
        <v>0.15679999999998878</v>
      </c>
      <c r="T294" s="56">
        <v>7.8000000000000805E-2</v>
      </c>
      <c r="U294" s="55">
        <f t="shared" si="38"/>
        <v>0.15680000000000896</v>
      </c>
      <c r="W294" s="1">
        <v>0.17800000000000499</v>
      </c>
      <c r="X294" s="55">
        <f t="shared" si="39"/>
        <v>0.15680000000005587</v>
      </c>
    </row>
    <row r="295" spans="2:24" x14ac:dyDescent="0.2">
      <c r="B295" s="56">
        <v>7.8100000000000794E-2</v>
      </c>
      <c r="C295" s="55">
        <f t="shared" si="40"/>
        <v>11.240000000000316</v>
      </c>
      <c r="E295" s="1">
        <v>0.15619999999999801</v>
      </c>
      <c r="F295" s="55">
        <f t="shared" si="33"/>
        <v>5.6199999999998003</v>
      </c>
      <c r="H295" s="56">
        <v>7.8100000000000794E-2</v>
      </c>
      <c r="I295" s="55">
        <f t="shared" si="34"/>
        <v>11.240000000000316</v>
      </c>
      <c r="K295" s="1">
        <v>0.178100000000005</v>
      </c>
      <c r="L295" s="55">
        <f t="shared" si="35"/>
        <v>11.240000000002</v>
      </c>
      <c r="N295" s="56">
        <v>7.8100000000000794E-2</v>
      </c>
      <c r="O295" s="55">
        <f t="shared" si="36"/>
        <v>0.15792200000000889</v>
      </c>
      <c r="Q295" s="1">
        <v>0.15619999999999801</v>
      </c>
      <c r="R295" s="55">
        <f t="shared" si="37"/>
        <v>0.15792199999998877</v>
      </c>
      <c r="T295" s="56">
        <v>7.8100000000000794E-2</v>
      </c>
      <c r="U295" s="55">
        <f t="shared" si="38"/>
        <v>0.15792200000000889</v>
      </c>
      <c r="W295" s="1">
        <v>0.178100000000005</v>
      </c>
      <c r="X295" s="55">
        <f t="shared" si="39"/>
        <v>0.15792200000005624</v>
      </c>
    </row>
    <row r="296" spans="2:24" x14ac:dyDescent="0.2">
      <c r="B296" s="56">
        <v>7.8200000000000797E-2</v>
      </c>
      <c r="C296" s="55">
        <f t="shared" si="40"/>
        <v>11.280000000000317</v>
      </c>
      <c r="E296" s="1">
        <v>0.15639999999999801</v>
      </c>
      <c r="F296" s="55">
        <f t="shared" si="33"/>
        <v>5.6399999999998007</v>
      </c>
      <c r="H296" s="56">
        <v>7.8200000000000797E-2</v>
      </c>
      <c r="I296" s="55">
        <f t="shared" si="34"/>
        <v>11.280000000000317</v>
      </c>
      <c r="K296" s="1">
        <v>0.17820000000000499</v>
      </c>
      <c r="L296" s="55">
        <f t="shared" si="35"/>
        <v>11.280000000001996</v>
      </c>
      <c r="N296" s="56">
        <v>7.8200000000000797E-2</v>
      </c>
      <c r="O296" s="55">
        <f t="shared" si="36"/>
        <v>0.15904800000000896</v>
      </c>
      <c r="Q296" s="1">
        <v>0.15639999999999801</v>
      </c>
      <c r="R296" s="55">
        <f t="shared" si="37"/>
        <v>0.15904799999998875</v>
      </c>
      <c r="T296" s="56">
        <v>7.8200000000000797E-2</v>
      </c>
      <c r="U296" s="55">
        <f t="shared" si="38"/>
        <v>0.15904800000000896</v>
      </c>
      <c r="W296" s="1">
        <v>0.17820000000000499</v>
      </c>
      <c r="X296" s="55">
        <f t="shared" si="39"/>
        <v>0.15904800000005631</v>
      </c>
    </row>
    <row r="297" spans="2:24" x14ac:dyDescent="0.2">
      <c r="B297" s="56">
        <v>7.83000000000008E-2</v>
      </c>
      <c r="C297" s="55">
        <f t="shared" si="40"/>
        <v>11.320000000000318</v>
      </c>
      <c r="E297" s="1">
        <v>0.15659999999999799</v>
      </c>
      <c r="F297" s="55">
        <f t="shared" si="33"/>
        <v>5.6599999999997985</v>
      </c>
      <c r="H297" s="56">
        <v>7.83000000000008E-2</v>
      </c>
      <c r="I297" s="55">
        <f t="shared" si="34"/>
        <v>11.320000000000318</v>
      </c>
      <c r="K297" s="1">
        <v>0.17830000000000501</v>
      </c>
      <c r="L297" s="55">
        <f t="shared" si="35"/>
        <v>11.320000000002002</v>
      </c>
      <c r="N297" s="56">
        <v>7.83000000000008E-2</v>
      </c>
      <c r="O297" s="55">
        <f t="shared" si="36"/>
        <v>0.16017800000000901</v>
      </c>
      <c r="Q297" s="1">
        <v>0.15659999999999799</v>
      </c>
      <c r="R297" s="55">
        <f t="shared" si="37"/>
        <v>0.16017799999998861</v>
      </c>
      <c r="T297" s="56">
        <v>7.83000000000008E-2</v>
      </c>
      <c r="U297" s="55">
        <f t="shared" si="38"/>
        <v>0.16017800000000901</v>
      </c>
      <c r="W297" s="1">
        <v>0.17830000000000501</v>
      </c>
      <c r="X297" s="55">
        <f t="shared" si="39"/>
        <v>0.16017800000005672</v>
      </c>
    </row>
    <row r="298" spans="2:24" x14ac:dyDescent="0.2">
      <c r="B298" s="56">
        <v>7.8400000000000802E-2</v>
      </c>
      <c r="C298" s="55">
        <f t="shared" si="40"/>
        <v>11.360000000000319</v>
      </c>
      <c r="E298" s="1">
        <v>0.156799999999998</v>
      </c>
      <c r="F298" s="55">
        <f t="shared" si="33"/>
        <v>5.679999999999799</v>
      </c>
      <c r="H298" s="56">
        <v>7.8400000000000802E-2</v>
      </c>
      <c r="I298" s="55">
        <f t="shared" si="34"/>
        <v>11.360000000000319</v>
      </c>
      <c r="K298" s="1">
        <v>0.178400000000005</v>
      </c>
      <c r="L298" s="55">
        <f t="shared" si="35"/>
        <v>11.360000000001998</v>
      </c>
      <c r="N298" s="56">
        <v>7.8400000000000802E-2</v>
      </c>
      <c r="O298" s="55">
        <f t="shared" si="36"/>
        <v>0.16131200000000909</v>
      </c>
      <c r="Q298" s="1">
        <v>0.156799999999998</v>
      </c>
      <c r="R298" s="55">
        <f t="shared" si="37"/>
        <v>0.1613119999999886</v>
      </c>
      <c r="T298" s="56">
        <v>7.8400000000000802E-2</v>
      </c>
      <c r="U298" s="55">
        <f t="shared" si="38"/>
        <v>0.16131200000000909</v>
      </c>
      <c r="W298" s="1">
        <v>0.178400000000005</v>
      </c>
      <c r="X298" s="55">
        <f t="shared" si="39"/>
        <v>0.1613120000000568</v>
      </c>
    </row>
    <row r="299" spans="2:24" x14ac:dyDescent="0.2">
      <c r="B299" s="56">
        <v>7.8500000000000805E-2</v>
      </c>
      <c r="C299" s="55">
        <f t="shared" si="40"/>
        <v>11.40000000000032</v>
      </c>
      <c r="E299" s="1">
        <v>0.156999999999998</v>
      </c>
      <c r="F299" s="55">
        <f t="shared" si="33"/>
        <v>5.6999999999997994</v>
      </c>
      <c r="H299" s="56">
        <v>7.8500000000000805E-2</v>
      </c>
      <c r="I299" s="55">
        <f t="shared" si="34"/>
        <v>11.40000000000032</v>
      </c>
      <c r="K299" s="1">
        <v>0.17850000000000499</v>
      </c>
      <c r="L299" s="55">
        <f t="shared" si="35"/>
        <v>11.400000000001993</v>
      </c>
      <c r="N299" s="56">
        <v>7.8500000000000805E-2</v>
      </c>
      <c r="O299" s="55">
        <f t="shared" si="36"/>
        <v>0.16245000000000914</v>
      </c>
      <c r="Q299" s="1">
        <v>0.156999999999998</v>
      </c>
      <c r="R299" s="55">
        <f t="shared" si="37"/>
        <v>0.16244999999998858</v>
      </c>
      <c r="T299" s="56">
        <v>7.8500000000000805E-2</v>
      </c>
      <c r="U299" s="55">
        <f t="shared" si="38"/>
        <v>0.16245000000000914</v>
      </c>
      <c r="W299" s="1">
        <v>0.17850000000000499</v>
      </c>
      <c r="X299" s="55">
        <f t="shared" si="39"/>
        <v>0.16245000000005688</v>
      </c>
    </row>
    <row r="300" spans="2:24" x14ac:dyDescent="0.2">
      <c r="B300" s="56">
        <v>7.8600000000000794E-2</v>
      </c>
      <c r="C300" s="55">
        <f t="shared" si="40"/>
        <v>11.440000000000316</v>
      </c>
      <c r="E300" s="1">
        <v>0.15719999999999801</v>
      </c>
      <c r="F300" s="55">
        <f t="shared" si="33"/>
        <v>5.7199999999997999</v>
      </c>
      <c r="H300" s="56">
        <v>7.8600000000000794E-2</v>
      </c>
      <c r="I300" s="55">
        <f t="shared" si="34"/>
        <v>11.440000000000316</v>
      </c>
      <c r="K300" s="1">
        <v>0.178600000000005</v>
      </c>
      <c r="L300" s="55">
        <f t="shared" si="35"/>
        <v>11.440000000002</v>
      </c>
      <c r="N300" s="56">
        <v>7.8600000000000794E-2</v>
      </c>
      <c r="O300" s="55">
        <f t="shared" si="36"/>
        <v>0.16359200000000906</v>
      </c>
      <c r="Q300" s="1">
        <v>0.15719999999999801</v>
      </c>
      <c r="R300" s="55">
        <f t="shared" si="37"/>
        <v>0.16359199999998855</v>
      </c>
      <c r="T300" s="56">
        <v>7.8600000000000794E-2</v>
      </c>
      <c r="U300" s="55">
        <f t="shared" si="38"/>
        <v>0.16359200000000906</v>
      </c>
      <c r="W300" s="1">
        <v>0.178600000000005</v>
      </c>
      <c r="X300" s="55">
        <f t="shared" si="39"/>
        <v>0.16359200000005727</v>
      </c>
    </row>
    <row r="301" spans="2:24" x14ac:dyDescent="0.2">
      <c r="B301" s="56">
        <v>7.8700000000000797E-2</v>
      </c>
      <c r="C301" s="55">
        <f t="shared" si="40"/>
        <v>11.480000000000317</v>
      </c>
      <c r="E301" s="1">
        <v>0.15739999999999801</v>
      </c>
      <c r="F301" s="55">
        <f t="shared" si="33"/>
        <v>5.7399999999998004</v>
      </c>
      <c r="H301" s="56">
        <v>7.8700000000000797E-2</v>
      </c>
      <c r="I301" s="55">
        <f t="shared" si="34"/>
        <v>11.480000000000317</v>
      </c>
      <c r="K301" s="1">
        <v>0.17870000000000499</v>
      </c>
      <c r="L301" s="55">
        <f t="shared" si="35"/>
        <v>11.480000000001995</v>
      </c>
      <c r="N301" s="56">
        <v>7.8700000000000797E-2</v>
      </c>
      <c r="O301" s="55">
        <f t="shared" si="36"/>
        <v>0.16473800000000913</v>
      </c>
      <c r="Q301" s="1">
        <v>0.15739999999999801</v>
      </c>
      <c r="R301" s="55">
        <f t="shared" si="37"/>
        <v>0.16473799999998856</v>
      </c>
      <c r="T301" s="56">
        <v>7.8700000000000797E-2</v>
      </c>
      <c r="U301" s="55">
        <f t="shared" si="38"/>
        <v>0.16473800000000913</v>
      </c>
      <c r="W301" s="1">
        <v>0.17870000000000499</v>
      </c>
      <c r="X301" s="55">
        <f t="shared" si="39"/>
        <v>0.16473800000005734</v>
      </c>
    </row>
    <row r="302" spans="2:24" x14ac:dyDescent="0.2">
      <c r="B302" s="56">
        <v>7.88000000000008E-2</v>
      </c>
      <c r="C302" s="55">
        <f t="shared" si="40"/>
        <v>11.520000000000319</v>
      </c>
      <c r="E302" s="1">
        <v>0.15759999999999799</v>
      </c>
      <c r="F302" s="55">
        <f t="shared" si="33"/>
        <v>5.7599999999997982</v>
      </c>
      <c r="H302" s="56">
        <v>7.88000000000008E-2</v>
      </c>
      <c r="I302" s="55">
        <f t="shared" si="34"/>
        <v>11.520000000000319</v>
      </c>
      <c r="K302" s="1">
        <v>0.17880000000000501</v>
      </c>
      <c r="L302" s="55">
        <f t="shared" si="35"/>
        <v>11.520000000002002</v>
      </c>
      <c r="N302" s="56">
        <v>7.88000000000008E-2</v>
      </c>
      <c r="O302" s="55">
        <f t="shared" si="36"/>
        <v>0.16588800000000919</v>
      </c>
      <c r="Q302" s="1">
        <v>0.15759999999999799</v>
      </c>
      <c r="R302" s="55">
        <f t="shared" si="37"/>
        <v>0.16588799999998838</v>
      </c>
      <c r="T302" s="56">
        <v>7.88000000000008E-2</v>
      </c>
      <c r="U302" s="55">
        <f t="shared" si="38"/>
        <v>0.16588800000000919</v>
      </c>
      <c r="W302" s="1">
        <v>0.17880000000000501</v>
      </c>
      <c r="X302" s="55">
        <f t="shared" si="39"/>
        <v>0.16588800000005771</v>
      </c>
    </row>
    <row r="303" spans="2:24" x14ac:dyDescent="0.2">
      <c r="B303" s="56">
        <v>7.8900000000000803E-2</v>
      </c>
      <c r="C303" s="55">
        <f t="shared" si="40"/>
        <v>11.56000000000032</v>
      </c>
      <c r="E303" s="1">
        <v>0.157799999999998</v>
      </c>
      <c r="F303" s="55">
        <f t="shared" si="33"/>
        <v>5.7799999999997986</v>
      </c>
      <c r="H303" s="56">
        <v>7.8900000000000803E-2</v>
      </c>
      <c r="I303" s="55">
        <f t="shared" si="34"/>
        <v>11.56000000000032</v>
      </c>
      <c r="K303" s="1">
        <v>0.178900000000005</v>
      </c>
      <c r="L303" s="55">
        <f t="shared" si="35"/>
        <v>11.560000000001997</v>
      </c>
      <c r="N303" s="56">
        <v>7.8900000000000803E-2</v>
      </c>
      <c r="O303" s="55">
        <f t="shared" si="36"/>
        <v>0.16704200000000924</v>
      </c>
      <c r="Q303" s="1">
        <v>0.157799999999998</v>
      </c>
      <c r="R303" s="55">
        <f t="shared" si="37"/>
        <v>0.16704199999998839</v>
      </c>
      <c r="T303" s="56">
        <v>7.8900000000000803E-2</v>
      </c>
      <c r="U303" s="55">
        <f t="shared" si="38"/>
        <v>0.16704200000000924</v>
      </c>
      <c r="W303" s="1">
        <v>0.178900000000005</v>
      </c>
      <c r="X303" s="55">
        <f t="shared" si="39"/>
        <v>0.16704200000005781</v>
      </c>
    </row>
    <row r="304" spans="2:24" x14ac:dyDescent="0.2">
      <c r="B304" s="56">
        <v>7.9000000000000806E-2</v>
      </c>
      <c r="C304" s="55">
        <f t="shared" si="40"/>
        <v>11.600000000000321</v>
      </c>
      <c r="E304" s="1">
        <v>0.157999999999998</v>
      </c>
      <c r="F304" s="55">
        <f t="shared" si="33"/>
        <v>5.7999999999998</v>
      </c>
      <c r="H304" s="56">
        <v>7.9000000000000806E-2</v>
      </c>
      <c r="I304" s="55">
        <f t="shared" si="34"/>
        <v>11.600000000000321</v>
      </c>
      <c r="K304" s="1">
        <v>0.17900000000000499</v>
      </c>
      <c r="L304" s="55">
        <f t="shared" si="35"/>
        <v>11.600000000001993</v>
      </c>
      <c r="N304" s="56">
        <v>7.9000000000000806E-2</v>
      </c>
      <c r="O304" s="55">
        <f t="shared" si="36"/>
        <v>0.16820000000000931</v>
      </c>
      <c r="Q304" s="1">
        <v>0.157999999999998</v>
      </c>
      <c r="R304" s="55">
        <f t="shared" si="37"/>
        <v>0.16819999999998839</v>
      </c>
      <c r="T304" s="56">
        <v>7.9000000000000806E-2</v>
      </c>
      <c r="U304" s="55">
        <f t="shared" si="38"/>
        <v>0.16820000000000931</v>
      </c>
      <c r="W304" s="1">
        <v>0.17900000000000499</v>
      </c>
      <c r="X304" s="55">
        <f t="shared" si="39"/>
        <v>0.16820000000005786</v>
      </c>
    </row>
    <row r="305" spans="2:24" x14ac:dyDescent="0.2">
      <c r="B305" s="56">
        <v>7.9100000000000795E-2</v>
      </c>
      <c r="C305" s="55">
        <f t="shared" si="40"/>
        <v>11.640000000000317</v>
      </c>
      <c r="E305" s="1">
        <v>0.15819999999999801</v>
      </c>
      <c r="F305" s="55">
        <f t="shared" si="33"/>
        <v>5.8199999999998004</v>
      </c>
      <c r="H305" s="56">
        <v>7.9100000000000795E-2</v>
      </c>
      <c r="I305" s="55">
        <f t="shared" si="34"/>
        <v>11.640000000000317</v>
      </c>
      <c r="K305" s="1">
        <v>0.17910000000000501</v>
      </c>
      <c r="L305" s="55">
        <f t="shared" si="35"/>
        <v>11.640000000002001</v>
      </c>
      <c r="N305" s="56">
        <v>7.9100000000000795E-2</v>
      </c>
      <c r="O305" s="55">
        <f t="shared" si="36"/>
        <v>0.16936200000000923</v>
      </c>
      <c r="Q305" s="1">
        <v>0.15819999999999801</v>
      </c>
      <c r="R305" s="55">
        <f t="shared" si="37"/>
        <v>0.16936199999998838</v>
      </c>
      <c r="T305" s="56">
        <v>7.9100000000000795E-2</v>
      </c>
      <c r="U305" s="55">
        <f t="shared" si="38"/>
        <v>0.16936200000000923</v>
      </c>
      <c r="W305" s="1">
        <v>0.17910000000000501</v>
      </c>
      <c r="X305" s="55">
        <f t="shared" si="39"/>
        <v>0.16936200000005824</v>
      </c>
    </row>
    <row r="306" spans="2:24" x14ac:dyDescent="0.2">
      <c r="B306" s="56">
        <v>7.9200000000000798E-2</v>
      </c>
      <c r="C306" s="55">
        <f t="shared" si="40"/>
        <v>11.680000000000318</v>
      </c>
      <c r="E306" s="1">
        <v>0.15839999999999799</v>
      </c>
      <c r="F306" s="55">
        <f t="shared" si="33"/>
        <v>5.8399999999997982</v>
      </c>
      <c r="H306" s="56">
        <v>7.9200000000000798E-2</v>
      </c>
      <c r="I306" s="55">
        <f t="shared" si="34"/>
        <v>11.680000000000318</v>
      </c>
      <c r="K306" s="1">
        <v>0.17920000000000499</v>
      </c>
      <c r="L306" s="55">
        <f t="shared" si="35"/>
        <v>11.680000000001996</v>
      </c>
      <c r="N306" s="56">
        <v>7.9200000000000798E-2</v>
      </c>
      <c r="O306" s="55">
        <f t="shared" si="36"/>
        <v>0.17052800000000928</v>
      </c>
      <c r="Q306" s="1">
        <v>0.15839999999999799</v>
      </c>
      <c r="R306" s="55">
        <f t="shared" si="37"/>
        <v>0.17052799999998819</v>
      </c>
      <c r="T306" s="56">
        <v>7.9200000000000798E-2</v>
      </c>
      <c r="U306" s="55">
        <f t="shared" si="38"/>
        <v>0.17052800000000928</v>
      </c>
      <c r="W306" s="1">
        <v>0.17920000000000499</v>
      </c>
      <c r="X306" s="55">
        <f t="shared" si="39"/>
        <v>0.17052800000005833</v>
      </c>
    </row>
    <row r="307" spans="2:24" x14ac:dyDescent="0.2">
      <c r="B307" s="56">
        <v>7.93000000000008E-2</v>
      </c>
      <c r="C307" s="55">
        <f t="shared" si="40"/>
        <v>11.720000000000319</v>
      </c>
      <c r="E307" s="1">
        <v>0.15859999999999799</v>
      </c>
      <c r="F307" s="55">
        <f t="shared" si="33"/>
        <v>5.8599999999997987</v>
      </c>
      <c r="H307" s="56">
        <v>7.93000000000008E-2</v>
      </c>
      <c r="I307" s="55">
        <f t="shared" si="34"/>
        <v>11.720000000000319</v>
      </c>
      <c r="K307" s="1">
        <v>0.17930000000000501</v>
      </c>
      <c r="L307" s="55">
        <f t="shared" si="35"/>
        <v>11.720000000002003</v>
      </c>
      <c r="N307" s="56">
        <v>7.93000000000008E-2</v>
      </c>
      <c r="O307" s="55">
        <f t="shared" si="36"/>
        <v>0.17169800000000934</v>
      </c>
      <c r="Q307" s="1">
        <v>0.15859999999999799</v>
      </c>
      <c r="R307" s="55">
        <f t="shared" si="37"/>
        <v>0.17169799999998819</v>
      </c>
      <c r="T307" s="56">
        <v>7.93000000000008E-2</v>
      </c>
      <c r="U307" s="55">
        <f t="shared" si="38"/>
        <v>0.17169800000000934</v>
      </c>
      <c r="W307" s="1">
        <v>0.17930000000000501</v>
      </c>
      <c r="X307" s="55">
        <f t="shared" si="39"/>
        <v>0.17169800000005872</v>
      </c>
    </row>
    <row r="308" spans="2:24" x14ac:dyDescent="0.2">
      <c r="B308" s="56">
        <v>7.9400000000000803E-2</v>
      </c>
      <c r="C308" s="55">
        <f t="shared" si="40"/>
        <v>11.76000000000032</v>
      </c>
      <c r="E308" s="1">
        <v>0.158799999999998</v>
      </c>
      <c r="F308" s="55">
        <f t="shared" si="33"/>
        <v>5.8799999999997992</v>
      </c>
      <c r="H308" s="56">
        <v>7.9400000000000803E-2</v>
      </c>
      <c r="I308" s="55">
        <f t="shared" si="34"/>
        <v>11.76000000000032</v>
      </c>
      <c r="K308" s="1">
        <v>0.179400000000005</v>
      </c>
      <c r="L308" s="55">
        <f t="shared" si="35"/>
        <v>11.760000000001998</v>
      </c>
      <c r="N308" s="56">
        <v>7.9400000000000803E-2</v>
      </c>
      <c r="O308" s="55">
        <f t="shared" si="36"/>
        <v>0.17287200000000941</v>
      </c>
      <c r="Q308" s="1">
        <v>0.158799999999998</v>
      </c>
      <c r="R308" s="55">
        <f t="shared" si="37"/>
        <v>0.1728719999999882</v>
      </c>
      <c r="T308" s="56">
        <v>7.9400000000000803E-2</v>
      </c>
      <c r="U308" s="55">
        <f t="shared" si="38"/>
        <v>0.17287200000000941</v>
      </c>
      <c r="W308" s="1">
        <v>0.179400000000005</v>
      </c>
      <c r="X308" s="55">
        <f t="shared" si="39"/>
        <v>0.17287200000005881</v>
      </c>
    </row>
    <row r="309" spans="2:24" x14ac:dyDescent="0.2">
      <c r="B309" s="56">
        <v>7.9500000000000806E-2</v>
      </c>
      <c r="C309" s="55">
        <f t="shared" si="40"/>
        <v>11.80000000000032</v>
      </c>
      <c r="E309" s="1">
        <v>0.158999999999998</v>
      </c>
      <c r="F309" s="55">
        <f t="shared" si="33"/>
        <v>5.8999999999997996</v>
      </c>
      <c r="H309" s="56">
        <v>7.9500000000000806E-2</v>
      </c>
      <c r="I309" s="55">
        <f t="shared" si="34"/>
        <v>11.80000000000032</v>
      </c>
      <c r="K309" s="1">
        <v>0.17950000000000499</v>
      </c>
      <c r="L309" s="55">
        <f t="shared" si="35"/>
        <v>11.800000000001994</v>
      </c>
      <c r="N309" s="56">
        <v>7.9500000000000806E-2</v>
      </c>
      <c r="O309" s="55">
        <f t="shared" si="36"/>
        <v>0.17405000000000947</v>
      </c>
      <c r="Q309" s="1">
        <v>0.158999999999998</v>
      </c>
      <c r="R309" s="55">
        <f t="shared" si="37"/>
        <v>0.17404999999998819</v>
      </c>
      <c r="T309" s="56">
        <v>7.9500000000000806E-2</v>
      </c>
      <c r="U309" s="55">
        <f t="shared" si="38"/>
        <v>0.17405000000000947</v>
      </c>
      <c r="W309" s="1">
        <v>0.17950000000000499</v>
      </c>
      <c r="X309" s="55">
        <f t="shared" si="39"/>
        <v>0.17405000000005888</v>
      </c>
    </row>
    <row r="310" spans="2:24" x14ac:dyDescent="0.2">
      <c r="B310" s="56">
        <v>7.9600000000000795E-2</v>
      </c>
      <c r="C310" s="55">
        <f t="shared" si="40"/>
        <v>11.840000000000316</v>
      </c>
      <c r="E310" s="1">
        <v>0.15919999999999801</v>
      </c>
      <c r="F310" s="55">
        <f t="shared" si="33"/>
        <v>5.9199999999998001</v>
      </c>
      <c r="H310" s="56">
        <v>7.9600000000000795E-2</v>
      </c>
      <c r="I310" s="55">
        <f t="shared" si="34"/>
        <v>11.840000000000316</v>
      </c>
      <c r="K310" s="1">
        <v>0.17960000000000501</v>
      </c>
      <c r="L310" s="55">
        <f t="shared" si="35"/>
        <v>11.840000000002</v>
      </c>
      <c r="N310" s="56">
        <v>7.9600000000000795E-2</v>
      </c>
      <c r="O310" s="55">
        <f t="shared" si="36"/>
        <v>0.17523200000000938</v>
      </c>
      <c r="Q310" s="1">
        <v>0.15919999999999801</v>
      </c>
      <c r="R310" s="55">
        <f t="shared" si="37"/>
        <v>0.1752319999999882</v>
      </c>
      <c r="T310" s="56">
        <v>7.9600000000000795E-2</v>
      </c>
      <c r="U310" s="55">
        <f t="shared" si="38"/>
        <v>0.17523200000000938</v>
      </c>
      <c r="W310" s="1">
        <v>0.17960000000000501</v>
      </c>
      <c r="X310" s="55">
        <f t="shared" si="39"/>
        <v>0.17523200000005928</v>
      </c>
    </row>
    <row r="311" spans="2:24" x14ac:dyDescent="0.2">
      <c r="B311" s="56">
        <v>7.9700000000000798E-2</v>
      </c>
      <c r="C311" s="55">
        <f t="shared" si="40"/>
        <v>11.880000000000317</v>
      </c>
      <c r="E311" s="1">
        <v>0.15939999999999799</v>
      </c>
      <c r="F311" s="55">
        <f t="shared" si="33"/>
        <v>5.9399999999997979</v>
      </c>
      <c r="H311" s="56">
        <v>7.9700000000000798E-2</v>
      </c>
      <c r="I311" s="55">
        <f t="shared" si="34"/>
        <v>11.880000000000317</v>
      </c>
      <c r="K311" s="1">
        <v>0.17970000000000499</v>
      </c>
      <c r="L311" s="55">
        <f t="shared" si="35"/>
        <v>11.880000000001996</v>
      </c>
      <c r="N311" s="56">
        <v>7.9700000000000798E-2</v>
      </c>
      <c r="O311" s="55">
        <f t="shared" si="36"/>
        <v>0.17641800000000946</v>
      </c>
      <c r="Q311" s="1">
        <v>0.15939999999999799</v>
      </c>
      <c r="R311" s="55">
        <f t="shared" si="37"/>
        <v>0.176417999999988</v>
      </c>
      <c r="T311" s="56">
        <v>7.9700000000000798E-2</v>
      </c>
      <c r="U311" s="55">
        <f t="shared" si="38"/>
        <v>0.17641800000000946</v>
      </c>
      <c r="W311" s="1">
        <v>0.17970000000000499</v>
      </c>
      <c r="X311" s="55">
        <f t="shared" si="39"/>
        <v>0.17641800000005933</v>
      </c>
    </row>
    <row r="312" spans="2:24" x14ac:dyDescent="0.2">
      <c r="B312" s="56">
        <v>7.9800000000000898E-2</v>
      </c>
      <c r="C312" s="55">
        <f t="shared" si="40"/>
        <v>11.920000000000357</v>
      </c>
      <c r="E312" s="1">
        <v>0.15959999999999799</v>
      </c>
      <c r="F312" s="55">
        <f t="shared" si="33"/>
        <v>5.9599999999997983</v>
      </c>
      <c r="H312" s="56">
        <v>7.9800000000000898E-2</v>
      </c>
      <c r="I312" s="55">
        <f t="shared" si="34"/>
        <v>11.920000000000357</v>
      </c>
      <c r="K312" s="1">
        <v>0.17980000000000501</v>
      </c>
      <c r="L312" s="55">
        <f t="shared" si="35"/>
        <v>11.920000000002002</v>
      </c>
      <c r="N312" s="56">
        <v>7.9800000000000898E-2</v>
      </c>
      <c r="O312" s="55">
        <f t="shared" si="36"/>
        <v>0.17760800000001067</v>
      </c>
      <c r="Q312" s="1">
        <v>0.15959999999999799</v>
      </c>
      <c r="R312" s="55">
        <f t="shared" si="37"/>
        <v>0.177607999999988</v>
      </c>
      <c r="T312" s="56">
        <v>7.9800000000000898E-2</v>
      </c>
      <c r="U312" s="55">
        <f t="shared" si="38"/>
        <v>0.17760800000001067</v>
      </c>
      <c r="W312" s="1">
        <v>0.17980000000000501</v>
      </c>
      <c r="X312" s="55">
        <f t="shared" si="39"/>
        <v>0.17760800000005975</v>
      </c>
    </row>
    <row r="313" spans="2:24" x14ac:dyDescent="0.2">
      <c r="B313" s="56">
        <v>7.9900000000000901E-2</v>
      </c>
      <c r="C313" s="55">
        <f t="shared" si="40"/>
        <v>11.96000000000036</v>
      </c>
      <c r="E313" s="1">
        <v>0.159799999999998</v>
      </c>
      <c r="F313" s="55">
        <f t="shared" si="33"/>
        <v>5.9799999999997988</v>
      </c>
      <c r="H313" s="56">
        <v>7.9900000000000901E-2</v>
      </c>
      <c r="I313" s="55">
        <f t="shared" si="34"/>
        <v>11.96000000000036</v>
      </c>
      <c r="K313" s="1">
        <v>0.179900000000005</v>
      </c>
      <c r="L313" s="55">
        <f t="shared" si="35"/>
        <v>11.960000000001997</v>
      </c>
      <c r="N313" s="56">
        <v>7.9900000000000901E-2</v>
      </c>
      <c r="O313" s="55">
        <f t="shared" si="36"/>
        <v>0.17880200000001073</v>
      </c>
      <c r="Q313" s="1">
        <v>0.159799999999998</v>
      </c>
      <c r="R313" s="55">
        <f t="shared" si="37"/>
        <v>0.178801999999988</v>
      </c>
      <c r="T313" s="56">
        <v>7.9900000000000901E-2</v>
      </c>
      <c r="U313" s="55">
        <f t="shared" si="38"/>
        <v>0.17880200000001073</v>
      </c>
      <c r="W313" s="1">
        <v>0.179900000000005</v>
      </c>
      <c r="X313" s="55">
        <f t="shared" si="39"/>
        <v>0.1788020000000598</v>
      </c>
    </row>
    <row r="314" spans="2:24" x14ac:dyDescent="0.2">
      <c r="B314" s="56">
        <v>8.0000000000000904E-2</v>
      </c>
      <c r="C314" s="55">
        <f t="shared" si="40"/>
        <v>12.000000000000361</v>
      </c>
      <c r="E314" s="1">
        <v>0.159999999999998</v>
      </c>
      <c r="F314" s="55">
        <f t="shared" si="33"/>
        <v>5.9999999999998002</v>
      </c>
      <c r="H314" s="56">
        <v>8.0000000000000904E-2</v>
      </c>
      <c r="I314" s="55">
        <f t="shared" si="34"/>
        <v>12.000000000000361</v>
      </c>
      <c r="K314" s="1">
        <v>0.18000000000000499</v>
      </c>
      <c r="L314" s="55">
        <f t="shared" si="35"/>
        <v>12.000000000001993</v>
      </c>
      <c r="N314" s="56">
        <v>8.0000000000000904E-2</v>
      </c>
      <c r="O314" s="55">
        <f t="shared" si="36"/>
        <v>0.18000000000001082</v>
      </c>
      <c r="Q314" s="1">
        <v>0.159999999999998</v>
      </c>
      <c r="R314" s="55">
        <f t="shared" si="37"/>
        <v>0.179999999999988</v>
      </c>
      <c r="T314" s="56">
        <v>8.0000000000000904E-2</v>
      </c>
      <c r="U314" s="55">
        <f t="shared" si="38"/>
        <v>0.18000000000001082</v>
      </c>
      <c r="W314" s="1">
        <v>0.18000000000000499</v>
      </c>
      <c r="X314" s="55">
        <f t="shared" si="39"/>
        <v>0.18000000000005986</v>
      </c>
    </row>
    <row r="315" spans="2:24" x14ac:dyDescent="0.2">
      <c r="B315" s="56">
        <v>8.0100000000000907E-2</v>
      </c>
      <c r="C315" s="55">
        <f t="shared" si="40"/>
        <v>12.040000000000362</v>
      </c>
      <c r="E315" s="1">
        <v>0.16019999999999801</v>
      </c>
      <c r="F315" s="55">
        <f t="shared" si="33"/>
        <v>6.0199999999998006</v>
      </c>
      <c r="H315" s="56">
        <v>8.0100000000000907E-2</v>
      </c>
      <c r="I315" s="55">
        <f t="shared" si="34"/>
        <v>12.040000000000362</v>
      </c>
      <c r="K315" s="1">
        <v>0.18010000000000501</v>
      </c>
      <c r="L315" s="55">
        <f t="shared" si="35"/>
        <v>12.040000000002001</v>
      </c>
      <c r="N315" s="56">
        <v>8.0100000000000907E-2</v>
      </c>
      <c r="O315" s="55">
        <f t="shared" si="36"/>
        <v>0.18120200000001088</v>
      </c>
      <c r="Q315" s="1">
        <v>0.16019999999999801</v>
      </c>
      <c r="R315" s="55">
        <f t="shared" si="37"/>
        <v>0.18120199999998798</v>
      </c>
      <c r="T315" s="56">
        <v>8.0100000000000907E-2</v>
      </c>
      <c r="U315" s="55">
        <f t="shared" si="38"/>
        <v>0.18120200000001088</v>
      </c>
      <c r="W315" s="1">
        <v>0.18010000000000501</v>
      </c>
      <c r="X315" s="55">
        <f t="shared" si="39"/>
        <v>0.18120200000006026</v>
      </c>
    </row>
    <row r="316" spans="2:24" x14ac:dyDescent="0.2">
      <c r="B316" s="56">
        <v>8.0200000000000896E-2</v>
      </c>
      <c r="C316" s="55">
        <f t="shared" si="40"/>
        <v>12.080000000000357</v>
      </c>
      <c r="E316" s="1">
        <v>0.16039999999999699</v>
      </c>
      <c r="F316" s="55">
        <f t="shared" si="33"/>
        <v>6.0399999999996981</v>
      </c>
      <c r="H316" s="56">
        <v>8.0200000000000896E-2</v>
      </c>
      <c r="I316" s="55">
        <f t="shared" si="34"/>
        <v>12.080000000000357</v>
      </c>
      <c r="K316" s="1">
        <v>0.180200000000005</v>
      </c>
      <c r="L316" s="55">
        <f t="shared" si="35"/>
        <v>12.080000000001995</v>
      </c>
      <c r="N316" s="56">
        <v>8.0200000000000896E-2</v>
      </c>
      <c r="O316" s="55">
        <f t="shared" si="36"/>
        <v>0.18240800000001078</v>
      </c>
      <c r="Q316" s="1">
        <v>0.16039999999999699</v>
      </c>
      <c r="R316" s="55">
        <f t="shared" si="37"/>
        <v>0.18240799999998178</v>
      </c>
      <c r="T316" s="56">
        <v>8.0200000000000896E-2</v>
      </c>
      <c r="U316" s="55">
        <f t="shared" si="38"/>
        <v>0.18240800000001078</v>
      </c>
      <c r="W316" s="1">
        <v>0.180200000000005</v>
      </c>
      <c r="X316" s="55">
        <f t="shared" si="39"/>
        <v>0.18240800000006036</v>
      </c>
    </row>
    <row r="317" spans="2:24" x14ac:dyDescent="0.2">
      <c r="B317" s="56">
        <v>8.0300000000000898E-2</v>
      </c>
      <c r="C317" s="55">
        <f t="shared" si="40"/>
        <v>12.120000000000358</v>
      </c>
      <c r="E317" s="1">
        <v>0.16059999999999799</v>
      </c>
      <c r="F317" s="55">
        <f t="shared" si="33"/>
        <v>6.0599999999997989</v>
      </c>
      <c r="H317" s="56">
        <v>8.0300000000000898E-2</v>
      </c>
      <c r="I317" s="55">
        <f t="shared" si="34"/>
        <v>12.120000000000358</v>
      </c>
      <c r="K317" s="1">
        <v>0.18030000000000501</v>
      </c>
      <c r="L317" s="55">
        <f t="shared" si="35"/>
        <v>12.120000000002003</v>
      </c>
      <c r="N317" s="56">
        <v>8.0300000000000898E-2</v>
      </c>
      <c r="O317" s="55">
        <f t="shared" si="36"/>
        <v>0.18361800000001086</v>
      </c>
      <c r="Q317" s="1">
        <v>0.16059999999999799</v>
      </c>
      <c r="R317" s="55">
        <f t="shared" si="37"/>
        <v>0.18361799999998782</v>
      </c>
      <c r="T317" s="56">
        <v>8.0300000000000898E-2</v>
      </c>
      <c r="U317" s="55">
        <f t="shared" si="38"/>
        <v>0.18361800000001086</v>
      </c>
      <c r="W317" s="1">
        <v>0.18030000000000501</v>
      </c>
      <c r="X317" s="55">
        <f t="shared" si="39"/>
        <v>0.18361800000006076</v>
      </c>
    </row>
    <row r="318" spans="2:24" x14ac:dyDescent="0.2">
      <c r="B318" s="56">
        <v>8.0400000000000901E-2</v>
      </c>
      <c r="C318" s="55">
        <f t="shared" si="40"/>
        <v>12.160000000000359</v>
      </c>
      <c r="E318" s="1">
        <v>0.160799999999998</v>
      </c>
      <c r="F318" s="55">
        <f t="shared" si="33"/>
        <v>6.0799999999997993</v>
      </c>
      <c r="H318" s="56">
        <v>8.0400000000000901E-2</v>
      </c>
      <c r="I318" s="55">
        <f t="shared" si="34"/>
        <v>12.160000000000359</v>
      </c>
      <c r="K318" s="1">
        <v>0.180400000000005</v>
      </c>
      <c r="L318" s="55">
        <f t="shared" si="35"/>
        <v>12.160000000001999</v>
      </c>
      <c r="N318" s="56">
        <v>8.0400000000000901E-2</v>
      </c>
      <c r="O318" s="55">
        <f t="shared" si="36"/>
        <v>0.1848320000000109</v>
      </c>
      <c r="Q318" s="1">
        <v>0.160799999999998</v>
      </c>
      <c r="R318" s="55">
        <f t="shared" si="37"/>
        <v>0.18483199999998778</v>
      </c>
      <c r="T318" s="56">
        <v>8.0400000000000901E-2</v>
      </c>
      <c r="U318" s="55">
        <f t="shared" si="38"/>
        <v>0.1848320000000109</v>
      </c>
      <c r="W318" s="1">
        <v>0.180400000000005</v>
      </c>
      <c r="X318" s="55">
        <f t="shared" si="39"/>
        <v>0.18483200000006081</v>
      </c>
    </row>
    <row r="319" spans="2:24" x14ac:dyDescent="0.2">
      <c r="B319" s="56">
        <v>8.0500000000000904E-2</v>
      </c>
      <c r="C319" s="55">
        <f t="shared" si="40"/>
        <v>12.20000000000036</v>
      </c>
      <c r="E319" s="1">
        <v>0.16099999999999801</v>
      </c>
      <c r="F319" s="55">
        <f t="shared" si="33"/>
        <v>6.0999999999997998</v>
      </c>
      <c r="H319" s="56">
        <v>8.0500000000000904E-2</v>
      </c>
      <c r="I319" s="55">
        <f t="shared" si="34"/>
        <v>12.20000000000036</v>
      </c>
      <c r="K319" s="1">
        <v>0.18050000000000499</v>
      </c>
      <c r="L319" s="55">
        <f t="shared" si="35"/>
        <v>12.200000000001994</v>
      </c>
      <c r="N319" s="56">
        <v>8.0500000000000904E-2</v>
      </c>
      <c r="O319" s="55">
        <f t="shared" si="36"/>
        <v>0.18605000000001098</v>
      </c>
      <c r="Q319" s="1">
        <v>0.16099999999999801</v>
      </c>
      <c r="R319" s="55">
        <f t="shared" si="37"/>
        <v>0.18604999999998781</v>
      </c>
      <c r="T319" s="56">
        <v>8.0500000000000904E-2</v>
      </c>
      <c r="U319" s="55">
        <f t="shared" si="38"/>
        <v>0.18605000000001098</v>
      </c>
      <c r="W319" s="1">
        <v>0.18050000000000499</v>
      </c>
      <c r="X319" s="55">
        <f t="shared" si="39"/>
        <v>0.18605000000006089</v>
      </c>
    </row>
    <row r="320" spans="2:24" x14ac:dyDescent="0.2">
      <c r="B320" s="56">
        <v>8.0600000000000893E-2</v>
      </c>
      <c r="C320" s="55">
        <f t="shared" si="40"/>
        <v>12.240000000000355</v>
      </c>
      <c r="E320" s="1">
        <v>0.16119999999999801</v>
      </c>
      <c r="F320" s="55">
        <f t="shared" si="33"/>
        <v>6.1199999999998003</v>
      </c>
      <c r="H320" s="56">
        <v>8.0600000000000893E-2</v>
      </c>
      <c r="I320" s="55">
        <f t="shared" si="34"/>
        <v>12.240000000000355</v>
      </c>
      <c r="K320" s="1">
        <v>0.18060000000000501</v>
      </c>
      <c r="L320" s="55">
        <f t="shared" si="35"/>
        <v>12.240000000002</v>
      </c>
      <c r="N320" s="56">
        <v>8.0600000000000893E-2</v>
      </c>
      <c r="O320" s="55">
        <f t="shared" si="36"/>
        <v>0.18727200000001087</v>
      </c>
      <c r="Q320" s="1">
        <v>0.16119999999999801</v>
      </c>
      <c r="R320" s="55">
        <f t="shared" si="37"/>
        <v>0.18727199999998778</v>
      </c>
      <c r="T320" s="56">
        <v>8.0600000000000893E-2</v>
      </c>
      <c r="U320" s="55">
        <f t="shared" si="38"/>
        <v>0.18727200000001087</v>
      </c>
      <c r="W320" s="1">
        <v>0.18060000000000501</v>
      </c>
      <c r="X320" s="55">
        <f t="shared" si="39"/>
        <v>0.18727200000006128</v>
      </c>
    </row>
    <row r="321" spans="2:24" x14ac:dyDescent="0.2">
      <c r="B321" s="56">
        <v>8.0700000000000896E-2</v>
      </c>
      <c r="C321" s="55">
        <f t="shared" si="40"/>
        <v>12.280000000000356</v>
      </c>
      <c r="E321" s="1">
        <v>0.16139999999999699</v>
      </c>
      <c r="F321" s="55">
        <f t="shared" si="33"/>
        <v>6.1399999999996986</v>
      </c>
      <c r="H321" s="56">
        <v>8.0700000000000896E-2</v>
      </c>
      <c r="I321" s="55">
        <f t="shared" si="34"/>
        <v>12.280000000000356</v>
      </c>
      <c r="K321" s="1">
        <v>0.180700000000005</v>
      </c>
      <c r="L321" s="55">
        <f t="shared" si="35"/>
        <v>12.280000000001996</v>
      </c>
      <c r="N321" s="56">
        <v>8.0700000000000896E-2</v>
      </c>
      <c r="O321" s="55">
        <f t="shared" si="36"/>
        <v>0.18849800000001096</v>
      </c>
      <c r="Q321" s="1">
        <v>0.16139999999999699</v>
      </c>
      <c r="R321" s="55">
        <f t="shared" si="37"/>
        <v>0.18849799999998149</v>
      </c>
      <c r="T321" s="56">
        <v>8.0700000000000896E-2</v>
      </c>
      <c r="U321" s="55">
        <f t="shared" si="38"/>
        <v>0.18849800000001096</v>
      </c>
      <c r="W321" s="1">
        <v>0.180700000000005</v>
      </c>
      <c r="X321" s="55">
        <f t="shared" si="39"/>
        <v>0.18849800000006134</v>
      </c>
    </row>
    <row r="322" spans="2:24" x14ac:dyDescent="0.2">
      <c r="B322" s="56">
        <v>8.0800000000000899E-2</v>
      </c>
      <c r="C322" s="55">
        <f t="shared" si="40"/>
        <v>12.320000000000357</v>
      </c>
      <c r="E322" s="1">
        <v>0.161599999999997</v>
      </c>
      <c r="F322" s="55">
        <f t="shared" si="33"/>
        <v>6.159999999999699</v>
      </c>
      <c r="H322" s="56">
        <v>8.0800000000000899E-2</v>
      </c>
      <c r="I322" s="55">
        <f t="shared" si="34"/>
        <v>12.320000000000357</v>
      </c>
      <c r="K322" s="1">
        <v>0.18080000000000501</v>
      </c>
      <c r="L322" s="55">
        <f t="shared" si="35"/>
        <v>12.320000000002002</v>
      </c>
      <c r="N322" s="56">
        <v>8.0800000000000899E-2</v>
      </c>
      <c r="O322" s="55">
        <f t="shared" si="36"/>
        <v>0.18972800000001105</v>
      </c>
      <c r="Q322" s="1">
        <v>0.161599999999997</v>
      </c>
      <c r="R322" s="55">
        <f t="shared" si="37"/>
        <v>0.18972799999998147</v>
      </c>
      <c r="T322" s="56">
        <v>8.0800000000000899E-2</v>
      </c>
      <c r="U322" s="55">
        <f t="shared" si="38"/>
        <v>0.18972800000001105</v>
      </c>
      <c r="W322" s="1">
        <v>0.18080000000000501</v>
      </c>
      <c r="X322" s="55">
        <f t="shared" si="39"/>
        <v>0.18972800000006174</v>
      </c>
    </row>
    <row r="323" spans="2:24" x14ac:dyDescent="0.2">
      <c r="B323" s="56">
        <v>8.0900000000000902E-2</v>
      </c>
      <c r="C323" s="55">
        <f t="shared" si="40"/>
        <v>12.36000000000036</v>
      </c>
      <c r="E323" s="1">
        <v>0.161799999999998</v>
      </c>
      <c r="F323" s="55">
        <f t="shared" si="33"/>
        <v>6.179999999999799</v>
      </c>
      <c r="H323" s="56">
        <v>8.0900000000000902E-2</v>
      </c>
      <c r="I323" s="55">
        <f t="shared" si="34"/>
        <v>12.36000000000036</v>
      </c>
      <c r="K323" s="1">
        <v>0.180900000000005</v>
      </c>
      <c r="L323" s="55">
        <f t="shared" si="35"/>
        <v>12.360000000001998</v>
      </c>
      <c r="N323" s="56">
        <v>8.0900000000000902E-2</v>
      </c>
      <c r="O323" s="55">
        <f t="shared" si="36"/>
        <v>0.19096200000001112</v>
      </c>
      <c r="Q323" s="1">
        <v>0.161799999999998</v>
      </c>
      <c r="R323" s="55">
        <f t="shared" si="37"/>
        <v>0.19096199999998761</v>
      </c>
      <c r="T323" s="56">
        <v>8.0900000000000902E-2</v>
      </c>
      <c r="U323" s="55">
        <f t="shared" si="38"/>
        <v>0.19096200000001112</v>
      </c>
      <c r="W323" s="1">
        <v>0.180900000000005</v>
      </c>
      <c r="X323" s="55">
        <f t="shared" si="39"/>
        <v>0.1909620000000618</v>
      </c>
    </row>
    <row r="324" spans="2:24" x14ac:dyDescent="0.2">
      <c r="B324" s="56">
        <v>8.1000000000000905E-2</v>
      </c>
      <c r="C324" s="55">
        <f t="shared" si="40"/>
        <v>12.400000000000361</v>
      </c>
      <c r="E324" s="1">
        <v>0.16199999999999801</v>
      </c>
      <c r="F324" s="55">
        <f t="shared" si="33"/>
        <v>6.1999999999998003</v>
      </c>
      <c r="H324" s="56">
        <v>8.1000000000000905E-2</v>
      </c>
      <c r="I324" s="55">
        <f t="shared" si="34"/>
        <v>12.400000000000361</v>
      </c>
      <c r="K324" s="1">
        <v>0.18100000000000499</v>
      </c>
      <c r="L324" s="55">
        <f t="shared" si="35"/>
        <v>12.400000000001993</v>
      </c>
      <c r="N324" s="56">
        <v>8.1000000000000905E-2</v>
      </c>
      <c r="O324" s="55">
        <f t="shared" si="36"/>
        <v>0.19220000000001117</v>
      </c>
      <c r="Q324" s="1">
        <v>0.16199999999999801</v>
      </c>
      <c r="R324" s="55">
        <f t="shared" si="37"/>
        <v>0.1921999999999876</v>
      </c>
      <c r="T324" s="56">
        <v>8.1000000000000905E-2</v>
      </c>
      <c r="U324" s="55">
        <f t="shared" si="38"/>
        <v>0.19220000000001117</v>
      </c>
      <c r="W324" s="1">
        <v>0.18100000000000499</v>
      </c>
      <c r="X324" s="55">
        <f t="shared" si="39"/>
        <v>0.19220000000006188</v>
      </c>
    </row>
    <row r="325" spans="2:24" x14ac:dyDescent="0.2">
      <c r="B325" s="56">
        <v>8.1100000000000894E-2</v>
      </c>
      <c r="C325" s="55">
        <f t="shared" si="40"/>
        <v>12.440000000000357</v>
      </c>
      <c r="E325" s="1">
        <v>0.16219999999999801</v>
      </c>
      <c r="F325" s="55">
        <f t="shared" si="33"/>
        <v>6.2199999999998008</v>
      </c>
      <c r="H325" s="56">
        <v>8.1100000000000894E-2</v>
      </c>
      <c r="I325" s="55">
        <f t="shared" si="34"/>
        <v>12.440000000000357</v>
      </c>
      <c r="K325" s="1">
        <v>0.18110000000000501</v>
      </c>
      <c r="L325" s="55">
        <f t="shared" si="35"/>
        <v>12.440000000002</v>
      </c>
      <c r="N325" s="56">
        <v>8.1100000000000894E-2</v>
      </c>
      <c r="O325" s="55">
        <f t="shared" si="36"/>
        <v>0.19344200000001108</v>
      </c>
      <c r="Q325" s="1">
        <v>0.16219999999999801</v>
      </c>
      <c r="R325" s="55">
        <f t="shared" si="37"/>
        <v>0.1934419999999876</v>
      </c>
      <c r="T325" s="56">
        <v>8.1100000000000894E-2</v>
      </c>
      <c r="U325" s="55">
        <f t="shared" si="38"/>
        <v>0.19344200000001108</v>
      </c>
      <c r="W325" s="1">
        <v>0.18110000000000501</v>
      </c>
      <c r="X325" s="55">
        <f t="shared" si="39"/>
        <v>0.19344200000006229</v>
      </c>
    </row>
    <row r="326" spans="2:24" x14ac:dyDescent="0.2">
      <c r="B326" s="56">
        <v>8.1200000000000896E-2</v>
      </c>
      <c r="C326" s="55">
        <f t="shared" si="40"/>
        <v>12.480000000000357</v>
      </c>
      <c r="E326" s="1">
        <v>0.16239999999999699</v>
      </c>
      <c r="F326" s="55">
        <f t="shared" si="33"/>
        <v>6.2399999999996982</v>
      </c>
      <c r="H326" s="56">
        <v>8.1200000000000896E-2</v>
      </c>
      <c r="I326" s="55">
        <f t="shared" si="34"/>
        <v>12.480000000000357</v>
      </c>
      <c r="K326" s="1">
        <v>0.181200000000005</v>
      </c>
      <c r="L326" s="55">
        <f t="shared" si="35"/>
        <v>12.480000000001995</v>
      </c>
      <c r="N326" s="56">
        <v>8.1200000000000896E-2</v>
      </c>
      <c r="O326" s="55">
        <f t="shared" si="36"/>
        <v>0.19468800000001113</v>
      </c>
      <c r="Q326" s="1">
        <v>0.16239999999999699</v>
      </c>
      <c r="R326" s="55">
        <f t="shared" si="37"/>
        <v>0.19468799999998121</v>
      </c>
      <c r="T326" s="56">
        <v>8.1200000000000896E-2</v>
      </c>
      <c r="U326" s="55">
        <f t="shared" si="38"/>
        <v>0.19468800000001113</v>
      </c>
      <c r="W326" s="1">
        <v>0.181200000000005</v>
      </c>
      <c r="X326" s="55">
        <f t="shared" si="39"/>
        <v>0.19468800000006237</v>
      </c>
    </row>
    <row r="327" spans="2:24" x14ac:dyDescent="0.2">
      <c r="B327" s="56">
        <v>8.1300000000000899E-2</v>
      </c>
      <c r="C327" s="55">
        <f t="shared" si="40"/>
        <v>12.520000000000358</v>
      </c>
      <c r="E327" s="1">
        <v>0.162599999999997</v>
      </c>
      <c r="F327" s="55">
        <f t="shared" si="33"/>
        <v>6.2599999999996987</v>
      </c>
      <c r="H327" s="56">
        <v>8.1300000000000899E-2</v>
      </c>
      <c r="I327" s="55">
        <f t="shared" si="34"/>
        <v>12.520000000000358</v>
      </c>
      <c r="K327" s="1">
        <v>0.18130000000000501</v>
      </c>
      <c r="L327" s="55">
        <f t="shared" si="35"/>
        <v>12.520000000002003</v>
      </c>
      <c r="N327" s="56">
        <v>8.1300000000000899E-2</v>
      </c>
      <c r="O327" s="55">
        <f t="shared" si="36"/>
        <v>0.19593800000001119</v>
      </c>
      <c r="Q327" s="1">
        <v>0.162599999999997</v>
      </c>
      <c r="R327" s="55">
        <f t="shared" si="37"/>
        <v>0.19593799999998116</v>
      </c>
      <c r="T327" s="56">
        <v>8.1300000000000899E-2</v>
      </c>
      <c r="U327" s="55">
        <f t="shared" si="38"/>
        <v>0.19593800000001119</v>
      </c>
      <c r="W327" s="1">
        <v>0.18130000000000501</v>
      </c>
      <c r="X327" s="55">
        <f t="shared" si="39"/>
        <v>0.19593800000006273</v>
      </c>
    </row>
    <row r="328" spans="2:24" x14ac:dyDescent="0.2">
      <c r="B328" s="56">
        <v>8.1400000000000902E-2</v>
      </c>
      <c r="C328" s="55">
        <f t="shared" si="40"/>
        <v>12.560000000000359</v>
      </c>
      <c r="E328" s="1">
        <v>0.162799999999997</v>
      </c>
      <c r="F328" s="55">
        <f t="shared" si="33"/>
        <v>6.2799999999996992</v>
      </c>
      <c r="H328" s="56">
        <v>8.1400000000000902E-2</v>
      </c>
      <c r="I328" s="55">
        <f t="shared" si="34"/>
        <v>12.560000000000359</v>
      </c>
      <c r="K328" s="1">
        <v>0.181400000000005</v>
      </c>
      <c r="L328" s="55">
        <f t="shared" si="35"/>
        <v>12.560000000001999</v>
      </c>
      <c r="N328" s="56">
        <v>8.1400000000000902E-2</v>
      </c>
      <c r="O328" s="55">
        <f t="shared" si="36"/>
        <v>0.1971920000000113</v>
      </c>
      <c r="Q328" s="1">
        <v>0.162799999999997</v>
      </c>
      <c r="R328" s="55">
        <f t="shared" si="37"/>
        <v>0.19719199999998116</v>
      </c>
      <c r="T328" s="56">
        <v>8.1400000000000902E-2</v>
      </c>
      <c r="U328" s="55">
        <f t="shared" si="38"/>
        <v>0.1971920000000113</v>
      </c>
      <c r="W328" s="1">
        <v>0.181400000000005</v>
      </c>
      <c r="X328" s="55">
        <f t="shared" si="39"/>
        <v>0.19719200000006284</v>
      </c>
    </row>
    <row r="329" spans="2:24" x14ac:dyDescent="0.2">
      <c r="B329" s="56">
        <v>8.1500000000000905E-2</v>
      </c>
      <c r="C329" s="55">
        <f t="shared" si="40"/>
        <v>12.60000000000036</v>
      </c>
      <c r="E329" s="1">
        <v>0.16299999999999701</v>
      </c>
      <c r="F329" s="55">
        <f t="shared" si="33"/>
        <v>6.2999999999997005</v>
      </c>
      <c r="H329" s="56">
        <v>8.1500000000000905E-2</v>
      </c>
      <c r="I329" s="55">
        <f t="shared" si="34"/>
        <v>12.60000000000036</v>
      </c>
      <c r="K329" s="1">
        <v>0.18150000000000499</v>
      </c>
      <c r="L329" s="55">
        <f t="shared" si="35"/>
        <v>12.600000000001994</v>
      </c>
      <c r="N329" s="56">
        <v>8.1500000000000905E-2</v>
      </c>
      <c r="O329" s="55">
        <f t="shared" si="36"/>
        <v>0.19845000000001137</v>
      </c>
      <c r="Q329" s="1">
        <v>0.16299999999999701</v>
      </c>
      <c r="R329" s="55">
        <f t="shared" si="37"/>
        <v>0.19844999999998111</v>
      </c>
      <c r="T329" s="56">
        <v>8.1500000000000905E-2</v>
      </c>
      <c r="U329" s="55">
        <f t="shared" si="38"/>
        <v>0.19845000000001137</v>
      </c>
      <c r="W329" s="1">
        <v>0.18150000000000499</v>
      </c>
      <c r="X329" s="55">
        <f t="shared" si="39"/>
        <v>0.19845000000006288</v>
      </c>
    </row>
    <row r="330" spans="2:24" x14ac:dyDescent="0.2">
      <c r="B330" s="56">
        <v>8.1600000000000894E-2</v>
      </c>
      <c r="C330" s="55">
        <f t="shared" si="40"/>
        <v>12.640000000000356</v>
      </c>
      <c r="E330" s="1">
        <v>0.16319999999999699</v>
      </c>
      <c r="F330" s="55">
        <f t="shared" si="33"/>
        <v>6.3199999999996983</v>
      </c>
      <c r="H330" s="56">
        <v>8.1600000000000894E-2</v>
      </c>
      <c r="I330" s="55">
        <f t="shared" si="34"/>
        <v>12.640000000000356</v>
      </c>
      <c r="K330" s="1">
        <v>0.18160000000000501</v>
      </c>
      <c r="L330" s="55">
        <f t="shared" si="35"/>
        <v>12.640000000002001</v>
      </c>
      <c r="N330" s="56">
        <v>8.1600000000000894E-2</v>
      </c>
      <c r="O330" s="55">
        <f t="shared" si="36"/>
        <v>0.19971200000001124</v>
      </c>
      <c r="Q330" s="1">
        <v>0.16319999999999699</v>
      </c>
      <c r="R330" s="55">
        <f t="shared" si="37"/>
        <v>0.1997119999999809</v>
      </c>
      <c r="T330" s="56">
        <v>8.1600000000000894E-2</v>
      </c>
      <c r="U330" s="55">
        <f t="shared" si="38"/>
        <v>0.19971200000001124</v>
      </c>
      <c r="W330" s="1">
        <v>0.18160000000000501</v>
      </c>
      <c r="X330" s="55">
        <f t="shared" si="39"/>
        <v>0.19971200000006331</v>
      </c>
    </row>
    <row r="331" spans="2:24" x14ac:dyDescent="0.2">
      <c r="B331" s="56">
        <v>8.1700000000000897E-2</v>
      </c>
      <c r="C331" s="55">
        <f t="shared" si="40"/>
        <v>12.680000000000357</v>
      </c>
      <c r="E331" s="1">
        <v>0.16339999999999699</v>
      </c>
      <c r="F331" s="55">
        <f t="shared" si="33"/>
        <v>6.3399999999996988</v>
      </c>
      <c r="H331" s="56">
        <v>8.1700000000000897E-2</v>
      </c>
      <c r="I331" s="55">
        <f t="shared" si="34"/>
        <v>12.680000000000357</v>
      </c>
      <c r="K331" s="1">
        <v>0.181700000000005</v>
      </c>
      <c r="L331" s="55">
        <f t="shared" si="35"/>
        <v>12.680000000001996</v>
      </c>
      <c r="N331" s="56">
        <v>8.1700000000000897E-2</v>
      </c>
      <c r="O331" s="55">
        <f t="shared" si="36"/>
        <v>0.20097800000001131</v>
      </c>
      <c r="Q331" s="1">
        <v>0.16339999999999699</v>
      </c>
      <c r="R331" s="55">
        <f t="shared" si="37"/>
        <v>0.20097799999998087</v>
      </c>
      <c r="T331" s="56">
        <v>8.1700000000000897E-2</v>
      </c>
      <c r="U331" s="55">
        <f t="shared" si="38"/>
        <v>0.20097800000001131</v>
      </c>
      <c r="W331" s="1">
        <v>0.181700000000005</v>
      </c>
      <c r="X331" s="55">
        <f t="shared" si="39"/>
        <v>0.20097800000006333</v>
      </c>
    </row>
    <row r="332" spans="2:24" x14ac:dyDescent="0.2">
      <c r="B332" s="56">
        <v>8.18000000000009E-2</v>
      </c>
      <c r="C332" s="55">
        <f t="shared" si="40"/>
        <v>12.720000000000358</v>
      </c>
      <c r="E332" s="1">
        <v>0.163599999999997</v>
      </c>
      <c r="F332" s="55">
        <f t="shared" si="33"/>
        <v>6.3599999999996992</v>
      </c>
      <c r="H332" s="56">
        <v>8.18000000000009E-2</v>
      </c>
      <c r="I332" s="55">
        <f t="shared" si="34"/>
        <v>12.720000000000358</v>
      </c>
      <c r="K332" s="1">
        <v>0.18180000000000501</v>
      </c>
      <c r="L332" s="55">
        <f t="shared" si="35"/>
        <v>12.720000000002003</v>
      </c>
      <c r="N332" s="56">
        <v>8.18000000000009E-2</v>
      </c>
      <c r="O332" s="55">
        <f t="shared" si="36"/>
        <v>0.20224800000001142</v>
      </c>
      <c r="Q332" s="1">
        <v>0.163599999999997</v>
      </c>
      <c r="R332" s="55">
        <f t="shared" si="37"/>
        <v>0.20224799999998089</v>
      </c>
      <c r="T332" s="56">
        <v>8.18000000000009E-2</v>
      </c>
      <c r="U332" s="55">
        <f t="shared" si="38"/>
        <v>0.20224800000001142</v>
      </c>
      <c r="W332" s="1">
        <v>0.18180000000000501</v>
      </c>
      <c r="X332" s="55">
        <f t="shared" si="39"/>
        <v>0.20224800000006377</v>
      </c>
    </row>
    <row r="333" spans="2:24" x14ac:dyDescent="0.2">
      <c r="B333" s="56">
        <v>8.1900000000000903E-2</v>
      </c>
      <c r="C333" s="55">
        <f t="shared" si="40"/>
        <v>12.76000000000036</v>
      </c>
      <c r="E333" s="1">
        <v>0.163799999999997</v>
      </c>
      <c r="F333" s="55">
        <f t="shared" si="33"/>
        <v>6.3799999999996997</v>
      </c>
      <c r="H333" s="56">
        <v>8.1900000000000903E-2</v>
      </c>
      <c r="I333" s="55">
        <f t="shared" si="34"/>
        <v>12.76000000000036</v>
      </c>
      <c r="K333" s="1">
        <v>0.181900000000005</v>
      </c>
      <c r="L333" s="55">
        <f t="shared" si="35"/>
        <v>12.760000000001998</v>
      </c>
      <c r="N333" s="56">
        <v>8.1900000000000903E-2</v>
      </c>
      <c r="O333" s="55">
        <f t="shared" si="36"/>
        <v>0.20352200000001147</v>
      </c>
      <c r="Q333" s="1">
        <v>0.163799999999997</v>
      </c>
      <c r="R333" s="55">
        <f t="shared" si="37"/>
        <v>0.20352199999998086</v>
      </c>
      <c r="T333" s="56">
        <v>8.1900000000000903E-2</v>
      </c>
      <c r="U333" s="55">
        <f t="shared" si="38"/>
        <v>0.20352200000001147</v>
      </c>
      <c r="W333" s="1">
        <v>0.181900000000005</v>
      </c>
      <c r="X333" s="55">
        <f t="shared" si="39"/>
        <v>0.20352200000006385</v>
      </c>
    </row>
    <row r="334" spans="2:24" x14ac:dyDescent="0.2">
      <c r="B334" s="56">
        <v>8.2000000000000905E-2</v>
      </c>
      <c r="C334" s="55">
        <f t="shared" si="40"/>
        <v>12.800000000000361</v>
      </c>
      <c r="E334" s="1">
        <v>0.16399999999999701</v>
      </c>
      <c r="F334" s="55">
        <f t="shared" si="33"/>
        <v>6.3999999999997002</v>
      </c>
      <c r="H334" s="56">
        <v>8.2000000000000905E-2</v>
      </c>
      <c r="I334" s="55">
        <f t="shared" si="34"/>
        <v>12.800000000000361</v>
      </c>
      <c r="K334" s="1">
        <v>0.18200000000000499</v>
      </c>
      <c r="L334" s="55">
        <f t="shared" si="35"/>
        <v>12.800000000001994</v>
      </c>
      <c r="N334" s="56">
        <v>8.2000000000000905E-2</v>
      </c>
      <c r="O334" s="55">
        <f t="shared" si="36"/>
        <v>0.20480000000001156</v>
      </c>
      <c r="Q334" s="1">
        <v>0.16399999999999701</v>
      </c>
      <c r="R334" s="55">
        <f t="shared" si="37"/>
        <v>0.20479999999998083</v>
      </c>
      <c r="T334" s="56">
        <v>8.2000000000000905E-2</v>
      </c>
      <c r="U334" s="55">
        <f t="shared" si="38"/>
        <v>0.20480000000001156</v>
      </c>
      <c r="W334" s="1">
        <v>0.18200000000000499</v>
      </c>
      <c r="X334" s="55">
        <f t="shared" si="39"/>
        <v>0.20480000000006388</v>
      </c>
    </row>
    <row r="335" spans="2:24" x14ac:dyDescent="0.2">
      <c r="B335" s="56">
        <v>8.2100000000000894E-2</v>
      </c>
      <c r="C335" s="55">
        <f t="shared" si="40"/>
        <v>12.840000000000357</v>
      </c>
      <c r="E335" s="1">
        <v>0.16419999999999699</v>
      </c>
      <c r="F335" s="55">
        <f t="shared" ref="F335:F398" si="41">IF(E335&gt;=$F$9,IF(E335&lt;$F$10,2*(E335-$F$9)/(($F$11-$F$9)*($F$10-$F$9)),IF(E335&lt;=$F$11,2*($F$11-E335)/(($F$11-$F$9)*($F$11-$F$10)),0)),0)</f>
        <v>6.4199999999996979</v>
      </c>
      <c r="H335" s="56">
        <v>8.2100000000000894E-2</v>
      </c>
      <c r="I335" s="55">
        <f t="shared" ref="I335:I398" si="42">IF(H335&gt;=$I$9,IF(H335&lt;$I$10,2*(H335-$I$9)/(($I$11-$I$9)*($I$10-$I$9)),IF(H335&lt;=$I$11,2*($I$11-H335)/(($I$11-$I$9)*($I$11-$I$10)),0)),0)</f>
        <v>12.840000000000357</v>
      </c>
      <c r="K335" s="1">
        <v>0.18210000000000501</v>
      </c>
      <c r="L335" s="55">
        <f t="shared" ref="L335:L398" si="43">IF(K335&gt;=$L$9,IF(K335&lt;$L$10,2*(K335-$L$9)/(($L$11-$L$9)*($L$10-$L$9)),IF(K335&lt;=$L$11,2*($L$11-K335)/(($L$11-$L$9)*($L$11-$L$10)),0)),0)</f>
        <v>12.840000000002</v>
      </c>
      <c r="N335" s="56">
        <v>8.2100000000000894E-2</v>
      </c>
      <c r="O335" s="55">
        <f t="shared" ref="O335:O398" si="44">IF(N335&gt;=$O$9,IF(N335&lt;$O$10,((N335-$O$9)^2)/(($O$11-$O$9)*($O$10-$O$9)),IF(N335&lt;=$O$11,1-(($O$11-N335)^2)/(($O$11-$O$9)*($O$11-$O$10)),1)),0)</f>
        <v>0.20608200000001145</v>
      </c>
      <c r="Q335" s="1">
        <v>0.16419999999999699</v>
      </c>
      <c r="R335" s="55">
        <f t="shared" ref="R335:R398" si="45">IF(Q335&gt;=$R$9,IF(Q335&lt;$R$10,((Q335-$R$9)^2)/(($R$11-$R$9)*($R$10-$R$9)),IF(Q335&lt;=$R$11,1-(($R$11-Q335)^2)/(($R$11-$R$9)*($R$11-$R$10)),1)),0)</f>
        <v>0.20608199999998061</v>
      </c>
      <c r="T335" s="56">
        <v>8.2100000000000894E-2</v>
      </c>
      <c r="U335" s="55">
        <f t="shared" ref="U335:U398" si="46">IF(T335&gt;=U$9,IF(T335&lt;U$10,((T335-U$9)^2)/((U$11-U$9)*(U$10-U$9)),IF(T335&lt;=U$11,1-((U$11-T335)^2)/((U$11-U$9)*(U$11-U$10)),1)),0)</f>
        <v>0.20608200000001145</v>
      </c>
      <c r="W335" s="1">
        <v>0.18210000000000501</v>
      </c>
      <c r="X335" s="55">
        <f t="shared" ref="X335:X398" si="47">IF(W335&gt;=X$9,IF(W335&lt;X$10,((W335-X$9)^2)/((X$11-X$9)*(X$10-X$9)),IF(W335&lt;=X$11,1-((X$11-W335)^2)/((X$11-X$9)*(X$11-X$10)),1)),0)</f>
        <v>0.2060820000000643</v>
      </c>
    </row>
    <row r="336" spans="2:24" x14ac:dyDescent="0.2">
      <c r="B336" s="56">
        <v>8.2200000000000897E-2</v>
      </c>
      <c r="C336" s="55">
        <f t="shared" ref="C336:C399" si="48">IF(B336&gt;=$C$9,IF(B336&lt;$C$10,2*(B336-$C$9)/(($C$11-$C$9)*($C$10-$C$9)),IF(B336&lt;=$C$11,2*($C$11-B336)/(($C$11-$C$9)*($C$11-$C$10)),0)),0)</f>
        <v>12.880000000000358</v>
      </c>
      <c r="E336" s="1">
        <v>0.16439999999999699</v>
      </c>
      <c r="F336" s="55">
        <f t="shared" si="41"/>
        <v>6.4399999999996984</v>
      </c>
      <c r="H336" s="56">
        <v>8.2200000000000897E-2</v>
      </c>
      <c r="I336" s="55">
        <f t="shared" si="42"/>
        <v>12.880000000000358</v>
      </c>
      <c r="K336" s="1">
        <v>0.182200000000005</v>
      </c>
      <c r="L336" s="55">
        <f t="shared" si="43"/>
        <v>12.880000000001996</v>
      </c>
      <c r="N336" s="56">
        <v>8.2200000000000897E-2</v>
      </c>
      <c r="O336" s="55">
        <f t="shared" si="44"/>
        <v>0.20736800000001154</v>
      </c>
      <c r="Q336" s="1">
        <v>0.16439999999999699</v>
      </c>
      <c r="R336" s="55">
        <f t="shared" si="45"/>
        <v>0.20736799999998062</v>
      </c>
      <c r="T336" s="56">
        <v>8.2200000000000897E-2</v>
      </c>
      <c r="U336" s="55">
        <f t="shared" si="46"/>
        <v>0.20736800000001154</v>
      </c>
      <c r="W336" s="1">
        <v>0.182200000000005</v>
      </c>
      <c r="X336" s="55">
        <f t="shared" si="47"/>
        <v>0.20736800000006436</v>
      </c>
    </row>
    <row r="337" spans="2:24" x14ac:dyDescent="0.2">
      <c r="B337" s="56">
        <v>8.23000000000009E-2</v>
      </c>
      <c r="C337" s="55">
        <f t="shared" si="48"/>
        <v>12.920000000000359</v>
      </c>
      <c r="E337" s="1">
        <v>0.164599999999997</v>
      </c>
      <c r="F337" s="55">
        <f t="shared" si="41"/>
        <v>6.4599999999996989</v>
      </c>
      <c r="H337" s="56">
        <v>8.23000000000009E-2</v>
      </c>
      <c r="I337" s="55">
        <f t="shared" si="42"/>
        <v>12.920000000000359</v>
      </c>
      <c r="K337" s="1">
        <v>0.18230000000000501</v>
      </c>
      <c r="L337" s="55">
        <f t="shared" si="43"/>
        <v>12.920000000002004</v>
      </c>
      <c r="N337" s="56">
        <v>8.23000000000009E-2</v>
      </c>
      <c r="O337" s="55">
        <f t="shared" si="44"/>
        <v>0.20865800000001158</v>
      </c>
      <c r="Q337" s="1">
        <v>0.164599999999997</v>
      </c>
      <c r="R337" s="55">
        <f t="shared" si="45"/>
        <v>0.20865799999998058</v>
      </c>
      <c r="T337" s="56">
        <v>8.23000000000009E-2</v>
      </c>
      <c r="U337" s="55">
        <f t="shared" si="46"/>
        <v>0.20865800000001158</v>
      </c>
      <c r="W337" s="1">
        <v>0.18230000000000501</v>
      </c>
      <c r="X337" s="55">
        <f t="shared" si="47"/>
        <v>0.20865800000006479</v>
      </c>
    </row>
    <row r="338" spans="2:24" x14ac:dyDescent="0.2">
      <c r="B338" s="56">
        <v>8.2400000000000903E-2</v>
      </c>
      <c r="C338" s="55">
        <f t="shared" si="48"/>
        <v>12.96000000000036</v>
      </c>
      <c r="E338" s="1">
        <v>0.164799999999997</v>
      </c>
      <c r="F338" s="55">
        <f t="shared" si="41"/>
        <v>6.4799999999996993</v>
      </c>
      <c r="H338" s="56">
        <v>8.2400000000000903E-2</v>
      </c>
      <c r="I338" s="55">
        <f t="shared" si="42"/>
        <v>12.96000000000036</v>
      </c>
      <c r="K338" s="1">
        <v>0.182400000000005</v>
      </c>
      <c r="L338" s="55">
        <f t="shared" si="43"/>
        <v>12.960000000001999</v>
      </c>
      <c r="N338" s="56">
        <v>8.2400000000000903E-2</v>
      </c>
      <c r="O338" s="55">
        <f t="shared" si="44"/>
        <v>0.20995200000001168</v>
      </c>
      <c r="Q338" s="1">
        <v>0.164799999999997</v>
      </c>
      <c r="R338" s="55">
        <f t="shared" si="45"/>
        <v>0.20995199999998054</v>
      </c>
      <c r="T338" s="56">
        <v>8.2400000000000903E-2</v>
      </c>
      <c r="U338" s="55">
        <f t="shared" si="46"/>
        <v>0.20995200000001168</v>
      </c>
      <c r="W338" s="1">
        <v>0.182400000000005</v>
      </c>
      <c r="X338" s="55">
        <f t="shared" si="47"/>
        <v>0.20995200000006481</v>
      </c>
    </row>
    <row r="339" spans="2:24" x14ac:dyDescent="0.2">
      <c r="B339" s="56">
        <v>8.2500000000000906E-2</v>
      </c>
      <c r="C339" s="55">
        <f t="shared" si="48"/>
        <v>13.000000000000361</v>
      </c>
      <c r="E339" s="1">
        <v>0.16499999999999701</v>
      </c>
      <c r="F339" s="55">
        <f t="shared" si="41"/>
        <v>6.4999999999997007</v>
      </c>
      <c r="H339" s="56">
        <v>8.2500000000000906E-2</v>
      </c>
      <c r="I339" s="55">
        <f t="shared" si="42"/>
        <v>13.000000000000361</v>
      </c>
      <c r="K339" s="1">
        <v>0.18250000000000499</v>
      </c>
      <c r="L339" s="55">
        <f t="shared" si="43"/>
        <v>13.000000000001995</v>
      </c>
      <c r="N339" s="56">
        <v>8.2500000000000906E-2</v>
      </c>
      <c r="O339" s="55">
        <f t="shared" si="44"/>
        <v>0.21125000000001173</v>
      </c>
      <c r="Q339" s="1">
        <v>0.16499999999999701</v>
      </c>
      <c r="R339" s="55">
        <f t="shared" si="45"/>
        <v>0.21124999999998054</v>
      </c>
      <c r="T339" s="56">
        <v>8.2500000000000906E-2</v>
      </c>
      <c r="U339" s="55">
        <f t="shared" si="46"/>
        <v>0.21125000000001173</v>
      </c>
      <c r="W339" s="1">
        <v>0.18250000000000499</v>
      </c>
      <c r="X339" s="55">
        <f t="shared" si="47"/>
        <v>0.21125000000006486</v>
      </c>
    </row>
    <row r="340" spans="2:24" x14ac:dyDescent="0.2">
      <c r="B340" s="56">
        <v>8.2600000000000895E-2</v>
      </c>
      <c r="C340" s="55">
        <f t="shared" si="48"/>
        <v>13.040000000000356</v>
      </c>
      <c r="E340" s="1">
        <v>0.16519999999999699</v>
      </c>
      <c r="F340" s="55">
        <f t="shared" si="41"/>
        <v>6.5199999999996985</v>
      </c>
      <c r="H340" s="56">
        <v>8.2600000000000895E-2</v>
      </c>
      <c r="I340" s="55">
        <f t="shared" si="42"/>
        <v>13.040000000000356</v>
      </c>
      <c r="K340" s="1">
        <v>0.18260000000000501</v>
      </c>
      <c r="L340" s="55">
        <f t="shared" si="43"/>
        <v>13.040000000002001</v>
      </c>
      <c r="N340" s="56">
        <v>8.2600000000000895E-2</v>
      </c>
      <c r="O340" s="55">
        <f t="shared" si="44"/>
        <v>0.21255200000001162</v>
      </c>
      <c r="Q340" s="1">
        <v>0.16519999999999699</v>
      </c>
      <c r="R340" s="55">
        <f t="shared" si="45"/>
        <v>0.21255199999998031</v>
      </c>
      <c r="T340" s="56">
        <v>8.2600000000000895E-2</v>
      </c>
      <c r="U340" s="55">
        <f t="shared" si="46"/>
        <v>0.21255200000001162</v>
      </c>
      <c r="W340" s="1">
        <v>0.18260000000000501</v>
      </c>
      <c r="X340" s="55">
        <f t="shared" si="47"/>
        <v>0.2125520000000653</v>
      </c>
    </row>
    <row r="341" spans="2:24" x14ac:dyDescent="0.2">
      <c r="B341" s="56">
        <v>8.2700000000000898E-2</v>
      </c>
      <c r="C341" s="55">
        <f t="shared" si="48"/>
        <v>13.080000000000357</v>
      </c>
      <c r="E341" s="1">
        <v>0.16539999999999699</v>
      </c>
      <c r="F341" s="55">
        <f t="shared" si="41"/>
        <v>6.5399999999996989</v>
      </c>
      <c r="H341" s="56">
        <v>8.2700000000000898E-2</v>
      </c>
      <c r="I341" s="55">
        <f t="shared" si="42"/>
        <v>13.080000000000357</v>
      </c>
      <c r="K341" s="1">
        <v>0.182700000000005</v>
      </c>
      <c r="L341" s="55">
        <f t="shared" si="43"/>
        <v>13.080000000001997</v>
      </c>
      <c r="N341" s="56">
        <v>8.2700000000000898E-2</v>
      </c>
      <c r="O341" s="55">
        <f t="shared" si="44"/>
        <v>0.21385800000001173</v>
      </c>
      <c r="Q341" s="1">
        <v>0.16539999999999699</v>
      </c>
      <c r="R341" s="55">
        <f t="shared" si="45"/>
        <v>0.21385799999998029</v>
      </c>
      <c r="T341" s="56">
        <v>8.2700000000000898E-2</v>
      </c>
      <c r="U341" s="55">
        <f t="shared" si="46"/>
        <v>0.21385800000001173</v>
      </c>
      <c r="W341" s="1">
        <v>0.182700000000005</v>
      </c>
      <c r="X341" s="55">
        <f t="shared" si="47"/>
        <v>0.21385800000006533</v>
      </c>
    </row>
    <row r="342" spans="2:24" x14ac:dyDescent="0.2">
      <c r="B342" s="56">
        <v>8.2800000000000901E-2</v>
      </c>
      <c r="C342" s="55">
        <f t="shared" si="48"/>
        <v>13.120000000000358</v>
      </c>
      <c r="E342" s="1">
        <v>0.165599999999997</v>
      </c>
      <c r="F342" s="55">
        <f t="shared" si="41"/>
        <v>6.5599999999996994</v>
      </c>
      <c r="H342" s="56">
        <v>8.2800000000000901E-2</v>
      </c>
      <c r="I342" s="55">
        <f t="shared" si="42"/>
        <v>13.120000000000358</v>
      </c>
      <c r="K342" s="1">
        <v>0.18280000000000499</v>
      </c>
      <c r="L342" s="55">
        <f t="shared" si="43"/>
        <v>13.120000000001992</v>
      </c>
      <c r="N342" s="56">
        <v>8.2800000000000901E-2</v>
      </c>
      <c r="O342" s="55">
        <f t="shared" si="44"/>
        <v>0.21516800000001179</v>
      </c>
      <c r="Q342" s="1">
        <v>0.165599999999997</v>
      </c>
      <c r="R342" s="55">
        <f t="shared" si="45"/>
        <v>0.21516799999998026</v>
      </c>
      <c r="T342" s="56">
        <v>8.2800000000000901E-2</v>
      </c>
      <c r="U342" s="55">
        <f t="shared" si="46"/>
        <v>0.21516800000001179</v>
      </c>
      <c r="W342" s="1">
        <v>0.18280000000000499</v>
      </c>
      <c r="X342" s="55">
        <f t="shared" si="47"/>
        <v>0.21516800000006542</v>
      </c>
    </row>
    <row r="343" spans="2:24" x14ac:dyDescent="0.2">
      <c r="B343" s="56">
        <v>8.2900000000000904E-2</v>
      </c>
      <c r="C343" s="55">
        <f t="shared" si="48"/>
        <v>13.160000000000361</v>
      </c>
      <c r="E343" s="1">
        <v>0.16579999999999701</v>
      </c>
      <c r="F343" s="55">
        <f t="shared" si="41"/>
        <v>6.5799999999996999</v>
      </c>
      <c r="H343" s="56">
        <v>8.2900000000000904E-2</v>
      </c>
      <c r="I343" s="55">
        <f t="shared" si="42"/>
        <v>13.160000000000361</v>
      </c>
      <c r="K343" s="1">
        <v>0.182900000000006</v>
      </c>
      <c r="L343" s="55">
        <f t="shared" si="43"/>
        <v>13.160000000002398</v>
      </c>
      <c r="N343" s="56">
        <v>8.2900000000000904E-2</v>
      </c>
      <c r="O343" s="55">
        <f t="shared" si="44"/>
        <v>0.21648200000001183</v>
      </c>
      <c r="Q343" s="1">
        <v>0.16579999999999701</v>
      </c>
      <c r="R343" s="55">
        <f t="shared" si="45"/>
        <v>0.21648199999998027</v>
      </c>
      <c r="T343" s="56">
        <v>8.2900000000000904E-2</v>
      </c>
      <c r="U343" s="55">
        <f t="shared" si="46"/>
        <v>0.21648200000001183</v>
      </c>
      <c r="W343" s="1">
        <v>0.182900000000006</v>
      </c>
      <c r="X343" s="55">
        <f t="shared" si="47"/>
        <v>0.21648200000007897</v>
      </c>
    </row>
    <row r="344" spans="2:24" x14ac:dyDescent="0.2">
      <c r="B344" s="56">
        <v>8.3000000000000906E-2</v>
      </c>
      <c r="C344" s="55">
        <f t="shared" si="48"/>
        <v>13.200000000000362</v>
      </c>
      <c r="E344" s="1">
        <v>0.16599999999999701</v>
      </c>
      <c r="F344" s="55">
        <f t="shared" si="41"/>
        <v>6.5999999999997003</v>
      </c>
      <c r="H344" s="56">
        <v>8.3000000000000906E-2</v>
      </c>
      <c r="I344" s="55">
        <f t="shared" si="42"/>
        <v>13.200000000000362</v>
      </c>
      <c r="K344" s="1">
        <v>0.18300000000000499</v>
      </c>
      <c r="L344" s="55">
        <f t="shared" si="43"/>
        <v>13.200000000001994</v>
      </c>
      <c r="N344" s="56">
        <v>8.3000000000000906E-2</v>
      </c>
      <c r="O344" s="55">
        <f t="shared" si="44"/>
        <v>0.2178000000000119</v>
      </c>
      <c r="Q344" s="1">
        <v>0.16599999999999701</v>
      </c>
      <c r="R344" s="55">
        <f t="shared" si="45"/>
        <v>0.21779999999998023</v>
      </c>
      <c r="T344" s="56">
        <v>8.3000000000000906E-2</v>
      </c>
      <c r="U344" s="55">
        <f t="shared" si="46"/>
        <v>0.2178000000000119</v>
      </c>
      <c r="W344" s="1">
        <v>0.18300000000000499</v>
      </c>
      <c r="X344" s="55">
        <f t="shared" si="47"/>
        <v>0.21780000000006591</v>
      </c>
    </row>
    <row r="345" spans="2:24" x14ac:dyDescent="0.2">
      <c r="B345" s="56">
        <v>8.3100000000000895E-2</v>
      </c>
      <c r="C345" s="55">
        <f t="shared" si="48"/>
        <v>13.240000000000357</v>
      </c>
      <c r="E345" s="1">
        <v>0.16619999999999699</v>
      </c>
      <c r="F345" s="55">
        <f t="shared" si="41"/>
        <v>6.6199999999996981</v>
      </c>
      <c r="H345" s="56">
        <v>8.3100000000000895E-2</v>
      </c>
      <c r="I345" s="55">
        <f t="shared" si="42"/>
        <v>13.240000000000357</v>
      </c>
      <c r="K345" s="1">
        <v>0.18310000000000501</v>
      </c>
      <c r="L345" s="55">
        <f t="shared" si="43"/>
        <v>13.240000000002</v>
      </c>
      <c r="N345" s="56">
        <v>8.3100000000000895E-2</v>
      </c>
      <c r="O345" s="55">
        <f t="shared" si="44"/>
        <v>0.21912200000001181</v>
      </c>
      <c r="Q345" s="1">
        <v>0.16619999999999699</v>
      </c>
      <c r="R345" s="55">
        <f t="shared" si="45"/>
        <v>0.21912199999998003</v>
      </c>
      <c r="T345" s="56">
        <v>8.3100000000000895E-2</v>
      </c>
      <c r="U345" s="55">
        <f t="shared" si="46"/>
        <v>0.21912200000001181</v>
      </c>
      <c r="W345" s="1">
        <v>0.18310000000000501</v>
      </c>
      <c r="X345" s="55">
        <f t="shared" si="47"/>
        <v>0.21912200000006629</v>
      </c>
    </row>
    <row r="346" spans="2:24" x14ac:dyDescent="0.2">
      <c r="B346" s="56">
        <v>8.3200000000000898E-2</v>
      </c>
      <c r="C346" s="55">
        <f t="shared" si="48"/>
        <v>13.280000000000358</v>
      </c>
      <c r="E346" s="1">
        <v>0.16639999999999699</v>
      </c>
      <c r="F346" s="55">
        <f t="shared" si="41"/>
        <v>6.6399999999996986</v>
      </c>
      <c r="H346" s="56">
        <v>8.3200000000000898E-2</v>
      </c>
      <c r="I346" s="55">
        <f t="shared" si="42"/>
        <v>13.280000000000358</v>
      </c>
      <c r="K346" s="1">
        <v>0.183200000000006</v>
      </c>
      <c r="L346" s="55">
        <f t="shared" si="43"/>
        <v>13.280000000002396</v>
      </c>
      <c r="N346" s="56">
        <v>8.3200000000000898E-2</v>
      </c>
      <c r="O346" s="55">
        <f t="shared" si="44"/>
        <v>0.22044800000001188</v>
      </c>
      <c r="Q346" s="1">
        <v>0.16639999999999699</v>
      </c>
      <c r="R346" s="55">
        <f t="shared" si="45"/>
        <v>0.22044799999997999</v>
      </c>
      <c r="T346" s="56">
        <v>8.3200000000000898E-2</v>
      </c>
      <c r="U346" s="55">
        <f t="shared" si="46"/>
        <v>0.22044800000001188</v>
      </c>
      <c r="W346" s="1">
        <v>0.183200000000006</v>
      </c>
      <c r="X346" s="55">
        <f t="shared" si="47"/>
        <v>0.22044800000007964</v>
      </c>
    </row>
    <row r="347" spans="2:24" x14ac:dyDescent="0.2">
      <c r="B347" s="56">
        <v>8.3300000000000998E-2</v>
      </c>
      <c r="C347" s="55">
        <f t="shared" si="48"/>
        <v>13.320000000000398</v>
      </c>
      <c r="E347" s="1">
        <v>0.166599999999997</v>
      </c>
      <c r="F347" s="55">
        <f t="shared" si="41"/>
        <v>6.659999999999699</v>
      </c>
      <c r="H347" s="56">
        <v>8.3300000000000998E-2</v>
      </c>
      <c r="I347" s="55">
        <f t="shared" si="42"/>
        <v>13.320000000000398</v>
      </c>
      <c r="K347" s="1">
        <v>0.18330000000000601</v>
      </c>
      <c r="L347" s="55">
        <f t="shared" si="43"/>
        <v>13.320000000002402</v>
      </c>
      <c r="N347" s="56">
        <v>8.3300000000000998E-2</v>
      </c>
      <c r="O347" s="55">
        <f t="shared" si="44"/>
        <v>0.22177800000001327</v>
      </c>
      <c r="Q347" s="1">
        <v>0.166599999999997</v>
      </c>
      <c r="R347" s="55">
        <f t="shared" si="45"/>
        <v>0.22177799999997999</v>
      </c>
      <c r="T347" s="56">
        <v>8.3300000000000998E-2</v>
      </c>
      <c r="U347" s="55">
        <f t="shared" si="46"/>
        <v>0.22177800000001327</v>
      </c>
      <c r="W347" s="1">
        <v>0.18330000000000601</v>
      </c>
      <c r="X347" s="55">
        <f t="shared" si="47"/>
        <v>0.22177800000008011</v>
      </c>
    </row>
    <row r="348" spans="2:24" x14ac:dyDescent="0.2">
      <c r="B348" s="56">
        <v>8.3400000000001001E-2</v>
      </c>
      <c r="C348" s="55">
        <f t="shared" si="48"/>
        <v>13.360000000000399</v>
      </c>
      <c r="E348" s="1">
        <v>0.16679999999999701</v>
      </c>
      <c r="F348" s="55">
        <f t="shared" si="41"/>
        <v>6.6799999999996995</v>
      </c>
      <c r="H348" s="56">
        <v>8.3400000000001001E-2</v>
      </c>
      <c r="I348" s="55">
        <f t="shared" si="42"/>
        <v>13.360000000000399</v>
      </c>
      <c r="K348" s="1">
        <v>0.183400000000006</v>
      </c>
      <c r="L348" s="55">
        <f t="shared" si="43"/>
        <v>13.360000000002398</v>
      </c>
      <c r="N348" s="56">
        <v>8.3400000000001001E-2</v>
      </c>
      <c r="O348" s="55">
        <f t="shared" si="44"/>
        <v>0.22311200000001333</v>
      </c>
      <c r="Q348" s="1">
        <v>0.16679999999999701</v>
      </c>
      <c r="R348" s="55">
        <f t="shared" si="45"/>
        <v>0.22311199999997997</v>
      </c>
      <c r="T348" s="56">
        <v>8.3400000000001001E-2</v>
      </c>
      <c r="U348" s="55">
        <f t="shared" si="46"/>
        <v>0.22311200000001333</v>
      </c>
      <c r="W348" s="1">
        <v>0.183400000000006</v>
      </c>
      <c r="X348" s="55">
        <f t="shared" si="47"/>
        <v>0.22311200000008019</v>
      </c>
    </row>
    <row r="349" spans="2:24" x14ac:dyDescent="0.2">
      <c r="B349" s="56">
        <v>8.3500000000001004E-2</v>
      </c>
      <c r="C349" s="55">
        <f t="shared" si="48"/>
        <v>13.4000000000004</v>
      </c>
      <c r="E349" s="1">
        <v>0.16699999999999701</v>
      </c>
      <c r="F349" s="55">
        <f t="shared" si="41"/>
        <v>6.6999999999997009</v>
      </c>
      <c r="H349" s="56">
        <v>8.3500000000001004E-2</v>
      </c>
      <c r="I349" s="55">
        <f t="shared" si="42"/>
        <v>13.4000000000004</v>
      </c>
      <c r="K349" s="1">
        <v>0.18350000000000599</v>
      </c>
      <c r="L349" s="55">
        <f t="shared" si="43"/>
        <v>13.400000000002393</v>
      </c>
      <c r="N349" s="56">
        <v>8.3500000000001004E-2</v>
      </c>
      <c r="O349" s="55">
        <f t="shared" si="44"/>
        <v>0.22445000000001339</v>
      </c>
      <c r="Q349" s="1">
        <v>0.16699999999999701</v>
      </c>
      <c r="R349" s="55">
        <f t="shared" si="45"/>
        <v>0.22444999999997994</v>
      </c>
      <c r="T349" s="56">
        <v>8.3500000000001004E-2</v>
      </c>
      <c r="U349" s="55">
        <f t="shared" si="46"/>
        <v>0.22445000000001339</v>
      </c>
      <c r="W349" s="1">
        <v>0.18350000000000599</v>
      </c>
      <c r="X349" s="55">
        <f t="shared" si="47"/>
        <v>0.22445000000008028</v>
      </c>
    </row>
    <row r="350" spans="2:24" x14ac:dyDescent="0.2">
      <c r="B350" s="56">
        <v>8.3600000000001007E-2</v>
      </c>
      <c r="C350" s="55">
        <f t="shared" si="48"/>
        <v>13.440000000000401</v>
      </c>
      <c r="E350" s="1">
        <v>0.16719999999999699</v>
      </c>
      <c r="F350" s="55">
        <f t="shared" si="41"/>
        <v>6.7199999999996987</v>
      </c>
      <c r="H350" s="56">
        <v>8.3600000000001007E-2</v>
      </c>
      <c r="I350" s="55">
        <f t="shared" si="42"/>
        <v>13.440000000000401</v>
      </c>
      <c r="K350" s="1">
        <v>0.18360000000000601</v>
      </c>
      <c r="L350" s="55">
        <f t="shared" si="43"/>
        <v>13.440000000002401</v>
      </c>
      <c r="N350" s="56">
        <v>8.3600000000001007E-2</v>
      </c>
      <c r="O350" s="55">
        <f t="shared" si="44"/>
        <v>0.22579200000001348</v>
      </c>
      <c r="Q350" s="1">
        <v>0.16719999999999699</v>
      </c>
      <c r="R350" s="55">
        <f t="shared" si="45"/>
        <v>0.22579199999997976</v>
      </c>
      <c r="T350" s="56">
        <v>8.3600000000001007E-2</v>
      </c>
      <c r="U350" s="55">
        <f t="shared" si="46"/>
        <v>0.22579200000001348</v>
      </c>
      <c r="W350" s="1">
        <v>0.18360000000000601</v>
      </c>
      <c r="X350" s="55">
        <f t="shared" si="47"/>
        <v>0.22579200000008076</v>
      </c>
    </row>
    <row r="351" spans="2:24" x14ac:dyDescent="0.2">
      <c r="B351" s="56">
        <v>8.3700000000000996E-2</v>
      </c>
      <c r="C351" s="55">
        <f t="shared" si="48"/>
        <v>13.480000000000397</v>
      </c>
      <c r="E351" s="1">
        <v>0.167399999999997</v>
      </c>
      <c r="F351" s="55">
        <f t="shared" si="41"/>
        <v>6.7399999999996991</v>
      </c>
      <c r="H351" s="56">
        <v>8.3700000000000996E-2</v>
      </c>
      <c r="I351" s="55">
        <f t="shared" si="42"/>
        <v>13.480000000000397</v>
      </c>
      <c r="K351" s="1">
        <v>0.183700000000006</v>
      </c>
      <c r="L351" s="55">
        <f t="shared" si="43"/>
        <v>13.480000000002397</v>
      </c>
      <c r="N351" s="56">
        <v>8.3700000000000996E-2</v>
      </c>
      <c r="O351" s="55">
        <f t="shared" si="44"/>
        <v>0.22713800000001338</v>
      </c>
      <c r="Q351" s="1">
        <v>0.167399999999997</v>
      </c>
      <c r="R351" s="55">
        <f t="shared" si="45"/>
        <v>0.22713799999997969</v>
      </c>
      <c r="T351" s="56">
        <v>8.3700000000000996E-2</v>
      </c>
      <c r="U351" s="55">
        <f t="shared" si="46"/>
        <v>0.22713800000001338</v>
      </c>
      <c r="W351" s="1">
        <v>0.183700000000006</v>
      </c>
      <c r="X351" s="55">
        <f t="shared" si="47"/>
        <v>0.22713800000008083</v>
      </c>
    </row>
    <row r="352" spans="2:24" x14ac:dyDescent="0.2">
      <c r="B352" s="56">
        <v>8.3800000000000999E-2</v>
      </c>
      <c r="C352" s="55">
        <f t="shared" si="48"/>
        <v>13.520000000000397</v>
      </c>
      <c r="E352" s="1">
        <v>0.167599999999997</v>
      </c>
      <c r="F352" s="55">
        <f t="shared" si="41"/>
        <v>6.7599999999996996</v>
      </c>
      <c r="H352" s="56">
        <v>8.3800000000000999E-2</v>
      </c>
      <c r="I352" s="55">
        <f t="shared" si="42"/>
        <v>13.520000000000397</v>
      </c>
      <c r="K352" s="1">
        <v>0.18380000000000599</v>
      </c>
      <c r="L352" s="55">
        <f t="shared" si="43"/>
        <v>13.520000000002392</v>
      </c>
      <c r="N352" s="56">
        <v>8.3800000000000999E-2</v>
      </c>
      <c r="O352" s="55">
        <f t="shared" si="44"/>
        <v>0.22848800000001349</v>
      </c>
      <c r="Q352" s="1">
        <v>0.167599999999997</v>
      </c>
      <c r="R352" s="55">
        <f t="shared" si="45"/>
        <v>0.22848799999997971</v>
      </c>
      <c r="T352" s="56">
        <v>8.3800000000000999E-2</v>
      </c>
      <c r="U352" s="55">
        <f t="shared" si="46"/>
        <v>0.22848800000001349</v>
      </c>
      <c r="W352" s="1">
        <v>0.18380000000000599</v>
      </c>
      <c r="X352" s="55">
        <f t="shared" si="47"/>
        <v>0.22848800000008093</v>
      </c>
    </row>
    <row r="353" spans="2:24" x14ac:dyDescent="0.2">
      <c r="B353" s="56">
        <v>8.3900000000001002E-2</v>
      </c>
      <c r="C353" s="55">
        <f t="shared" si="48"/>
        <v>13.560000000000398</v>
      </c>
      <c r="E353" s="1">
        <v>0.16779999999999701</v>
      </c>
      <c r="F353" s="55">
        <f t="shared" si="41"/>
        <v>6.7799999999997</v>
      </c>
      <c r="H353" s="56">
        <v>8.3900000000001002E-2</v>
      </c>
      <c r="I353" s="55">
        <f t="shared" si="42"/>
        <v>13.560000000000398</v>
      </c>
      <c r="K353" s="1">
        <v>0.183900000000006</v>
      </c>
      <c r="L353" s="55">
        <f t="shared" si="43"/>
        <v>13.560000000002399</v>
      </c>
      <c r="N353" s="56">
        <v>8.3900000000001002E-2</v>
      </c>
      <c r="O353" s="55">
        <f t="shared" si="44"/>
        <v>0.22984200000001356</v>
      </c>
      <c r="Q353" s="1">
        <v>0.16779999999999701</v>
      </c>
      <c r="R353" s="55">
        <f t="shared" si="45"/>
        <v>0.22984199999997967</v>
      </c>
      <c r="T353" s="56">
        <v>8.3900000000001002E-2</v>
      </c>
      <c r="U353" s="55">
        <f t="shared" si="46"/>
        <v>0.22984200000001356</v>
      </c>
      <c r="W353" s="1">
        <v>0.183900000000006</v>
      </c>
      <c r="X353" s="55">
        <f t="shared" si="47"/>
        <v>0.2298420000000814</v>
      </c>
    </row>
    <row r="354" spans="2:24" x14ac:dyDescent="0.2">
      <c r="B354" s="56">
        <v>8.4000000000001004E-2</v>
      </c>
      <c r="C354" s="55">
        <f t="shared" si="48"/>
        <v>13.600000000000401</v>
      </c>
      <c r="E354" s="1">
        <v>0.16799999999999701</v>
      </c>
      <c r="F354" s="55">
        <f t="shared" si="41"/>
        <v>6.7999999999997005</v>
      </c>
      <c r="H354" s="56">
        <v>8.4000000000001004E-2</v>
      </c>
      <c r="I354" s="55">
        <f t="shared" si="42"/>
        <v>13.600000000000401</v>
      </c>
      <c r="K354" s="1">
        <v>0.18400000000000599</v>
      </c>
      <c r="L354" s="55">
        <f t="shared" si="43"/>
        <v>13.600000000002394</v>
      </c>
      <c r="N354" s="56">
        <v>8.4000000000001004E-2</v>
      </c>
      <c r="O354" s="55">
        <f t="shared" si="44"/>
        <v>0.23120000000001364</v>
      </c>
      <c r="Q354" s="1">
        <v>0.16799999999999701</v>
      </c>
      <c r="R354" s="55">
        <f t="shared" si="45"/>
        <v>0.23119999999997964</v>
      </c>
      <c r="T354" s="56">
        <v>8.4000000000001004E-2</v>
      </c>
      <c r="U354" s="55">
        <f t="shared" si="46"/>
        <v>0.23120000000001364</v>
      </c>
      <c r="W354" s="1">
        <v>0.18400000000000599</v>
      </c>
      <c r="X354" s="55">
        <f t="shared" si="47"/>
        <v>0.23120000000008148</v>
      </c>
    </row>
    <row r="355" spans="2:24" x14ac:dyDescent="0.2">
      <c r="B355" s="56">
        <v>8.4100000000000993E-2</v>
      </c>
      <c r="C355" s="55">
        <f t="shared" si="48"/>
        <v>13.640000000000397</v>
      </c>
      <c r="E355" s="1">
        <v>0.16819999999999699</v>
      </c>
      <c r="F355" s="55">
        <f t="shared" si="41"/>
        <v>6.8199999999996983</v>
      </c>
      <c r="H355" s="56">
        <v>8.4100000000000993E-2</v>
      </c>
      <c r="I355" s="55">
        <f t="shared" si="42"/>
        <v>13.640000000000397</v>
      </c>
      <c r="K355" s="1">
        <v>0.18410000000000601</v>
      </c>
      <c r="L355" s="55">
        <f t="shared" si="43"/>
        <v>13.6400000000024</v>
      </c>
      <c r="N355" s="56">
        <v>8.4100000000000993E-2</v>
      </c>
      <c r="O355" s="55">
        <f t="shared" si="44"/>
        <v>0.23256200000001348</v>
      </c>
      <c r="Q355" s="1">
        <v>0.16819999999999699</v>
      </c>
      <c r="R355" s="55">
        <f t="shared" si="45"/>
        <v>0.23256199999997945</v>
      </c>
      <c r="T355" s="56">
        <v>8.4100000000000993E-2</v>
      </c>
      <c r="U355" s="55">
        <f t="shared" si="46"/>
        <v>0.23256200000001348</v>
      </c>
      <c r="W355" s="1">
        <v>0.18410000000000601</v>
      </c>
      <c r="X355" s="55">
        <f t="shared" si="47"/>
        <v>0.23256200000008198</v>
      </c>
    </row>
    <row r="356" spans="2:24" x14ac:dyDescent="0.2">
      <c r="B356" s="56">
        <v>8.4200000000000996E-2</v>
      </c>
      <c r="C356" s="55">
        <f t="shared" si="48"/>
        <v>13.680000000000398</v>
      </c>
      <c r="E356" s="1">
        <v>0.168399999999997</v>
      </c>
      <c r="F356" s="55">
        <f t="shared" si="41"/>
        <v>6.8399999999996988</v>
      </c>
      <c r="H356" s="56">
        <v>8.4200000000000996E-2</v>
      </c>
      <c r="I356" s="55">
        <f t="shared" si="42"/>
        <v>13.680000000000398</v>
      </c>
      <c r="K356" s="1">
        <v>0.184200000000006</v>
      </c>
      <c r="L356" s="55">
        <f t="shared" si="43"/>
        <v>13.680000000002396</v>
      </c>
      <c r="N356" s="56">
        <v>8.4200000000000996E-2</v>
      </c>
      <c r="O356" s="55">
        <f t="shared" si="44"/>
        <v>0.23392800000001357</v>
      </c>
      <c r="Q356" s="1">
        <v>0.168399999999997</v>
      </c>
      <c r="R356" s="55">
        <f t="shared" si="45"/>
        <v>0.2339279999999794</v>
      </c>
      <c r="T356" s="56">
        <v>8.4200000000000996E-2</v>
      </c>
      <c r="U356" s="55">
        <f t="shared" si="46"/>
        <v>0.23392800000001357</v>
      </c>
      <c r="W356" s="1">
        <v>0.184200000000006</v>
      </c>
      <c r="X356" s="55">
        <f t="shared" si="47"/>
        <v>0.23392800000008204</v>
      </c>
    </row>
    <row r="357" spans="2:24" x14ac:dyDescent="0.2">
      <c r="B357" s="56">
        <v>8.4300000000000999E-2</v>
      </c>
      <c r="C357" s="55">
        <f t="shared" si="48"/>
        <v>13.720000000000399</v>
      </c>
      <c r="E357" s="1">
        <v>0.168599999999997</v>
      </c>
      <c r="F357" s="55">
        <f t="shared" si="41"/>
        <v>6.8599999999996992</v>
      </c>
      <c r="H357" s="56">
        <v>8.4300000000000999E-2</v>
      </c>
      <c r="I357" s="55">
        <f t="shared" si="42"/>
        <v>13.720000000000399</v>
      </c>
      <c r="K357" s="1">
        <v>0.18430000000000599</v>
      </c>
      <c r="L357" s="55">
        <f t="shared" si="43"/>
        <v>13.720000000002392</v>
      </c>
      <c r="N357" s="56">
        <v>8.4300000000000999E-2</v>
      </c>
      <c r="O357" s="55">
        <f t="shared" si="44"/>
        <v>0.23529800000001366</v>
      </c>
      <c r="Q357" s="1">
        <v>0.168599999999997</v>
      </c>
      <c r="R357" s="55">
        <f t="shared" si="45"/>
        <v>0.23529799999997941</v>
      </c>
      <c r="T357" s="56">
        <v>8.4300000000000999E-2</v>
      </c>
      <c r="U357" s="55">
        <f t="shared" si="46"/>
        <v>0.23529800000001366</v>
      </c>
      <c r="W357" s="1">
        <v>0.18430000000000599</v>
      </c>
      <c r="X357" s="55">
        <f t="shared" si="47"/>
        <v>0.23529800000008211</v>
      </c>
    </row>
    <row r="358" spans="2:24" x14ac:dyDescent="0.2">
      <c r="B358" s="56">
        <v>8.4400000000001002E-2</v>
      </c>
      <c r="C358" s="55">
        <f t="shared" si="48"/>
        <v>13.760000000000399</v>
      </c>
      <c r="E358" s="1">
        <v>0.16879999999999701</v>
      </c>
      <c r="F358" s="55">
        <f t="shared" si="41"/>
        <v>6.8799999999996997</v>
      </c>
      <c r="H358" s="56">
        <v>8.4400000000001002E-2</v>
      </c>
      <c r="I358" s="55">
        <f t="shared" si="42"/>
        <v>13.760000000000399</v>
      </c>
      <c r="K358" s="1">
        <v>0.184400000000006</v>
      </c>
      <c r="L358" s="55">
        <f t="shared" si="43"/>
        <v>13.760000000002398</v>
      </c>
      <c r="N358" s="56">
        <v>8.4400000000001002E-2</v>
      </c>
      <c r="O358" s="55">
        <f t="shared" si="44"/>
        <v>0.23667200000001376</v>
      </c>
      <c r="Q358" s="1">
        <v>0.16879999999999701</v>
      </c>
      <c r="R358" s="55">
        <f t="shared" si="45"/>
        <v>0.23667199999997937</v>
      </c>
      <c r="T358" s="56">
        <v>8.4400000000001002E-2</v>
      </c>
      <c r="U358" s="55">
        <f t="shared" si="46"/>
        <v>0.23667200000001376</v>
      </c>
      <c r="W358" s="1">
        <v>0.184400000000006</v>
      </c>
      <c r="X358" s="55">
        <f t="shared" si="47"/>
        <v>0.23667200000008259</v>
      </c>
    </row>
    <row r="359" spans="2:24" x14ac:dyDescent="0.2">
      <c r="B359" s="56">
        <v>8.4500000000001005E-2</v>
      </c>
      <c r="C359" s="55">
        <f t="shared" si="48"/>
        <v>13.8000000000004</v>
      </c>
      <c r="E359" s="1">
        <v>0.16899999999999701</v>
      </c>
      <c r="F359" s="55">
        <f t="shared" si="41"/>
        <v>6.899999999999701</v>
      </c>
      <c r="H359" s="56">
        <v>8.4500000000001005E-2</v>
      </c>
      <c r="I359" s="55">
        <f t="shared" si="42"/>
        <v>13.8000000000004</v>
      </c>
      <c r="K359" s="1">
        <v>0.18450000000000599</v>
      </c>
      <c r="L359" s="55">
        <f t="shared" si="43"/>
        <v>13.800000000002393</v>
      </c>
      <c r="N359" s="56">
        <v>8.4500000000001005E-2</v>
      </c>
      <c r="O359" s="55">
        <f t="shared" si="44"/>
        <v>0.23805000000001381</v>
      </c>
      <c r="Q359" s="1">
        <v>0.16899999999999701</v>
      </c>
      <c r="R359" s="55">
        <f t="shared" si="45"/>
        <v>0.23804999999997933</v>
      </c>
      <c r="T359" s="56">
        <v>8.4500000000001005E-2</v>
      </c>
      <c r="U359" s="55">
        <f t="shared" si="46"/>
        <v>0.23805000000001381</v>
      </c>
      <c r="W359" s="1">
        <v>0.18450000000000599</v>
      </c>
      <c r="X359" s="55">
        <f t="shared" si="47"/>
        <v>0.2380500000000827</v>
      </c>
    </row>
    <row r="360" spans="2:24" x14ac:dyDescent="0.2">
      <c r="B360" s="56">
        <v>8.4600000000000994E-2</v>
      </c>
      <c r="C360" s="55">
        <f t="shared" si="48"/>
        <v>13.840000000000396</v>
      </c>
      <c r="E360" s="1">
        <v>0.16919999999999699</v>
      </c>
      <c r="F360" s="55">
        <f t="shared" si="41"/>
        <v>6.9199999999996988</v>
      </c>
      <c r="H360" s="56">
        <v>8.4600000000000994E-2</v>
      </c>
      <c r="I360" s="55">
        <f t="shared" si="42"/>
        <v>13.840000000000396</v>
      </c>
      <c r="K360" s="1">
        <v>0.18460000000000601</v>
      </c>
      <c r="L360" s="55">
        <f t="shared" si="43"/>
        <v>13.840000000002401</v>
      </c>
      <c r="N360" s="56">
        <v>8.4600000000000994E-2</v>
      </c>
      <c r="O360" s="55">
        <f t="shared" si="44"/>
        <v>0.23943200000001372</v>
      </c>
      <c r="Q360" s="1">
        <v>0.16919999999999699</v>
      </c>
      <c r="R360" s="55">
        <f t="shared" si="45"/>
        <v>0.23943199999997916</v>
      </c>
      <c r="T360" s="56">
        <v>8.4600000000000994E-2</v>
      </c>
      <c r="U360" s="55">
        <f t="shared" si="46"/>
        <v>0.23943200000001372</v>
      </c>
      <c r="W360" s="1">
        <v>0.18460000000000601</v>
      </c>
      <c r="X360" s="55">
        <f t="shared" si="47"/>
        <v>0.23943200000008316</v>
      </c>
    </row>
    <row r="361" spans="2:24" x14ac:dyDescent="0.2">
      <c r="B361" s="56">
        <v>8.4700000000000997E-2</v>
      </c>
      <c r="C361" s="55">
        <f t="shared" si="48"/>
        <v>13.880000000000397</v>
      </c>
      <c r="E361" s="1">
        <v>0.169399999999997</v>
      </c>
      <c r="F361" s="55">
        <f t="shared" si="41"/>
        <v>6.9399999999996993</v>
      </c>
      <c r="H361" s="56">
        <v>8.4700000000000997E-2</v>
      </c>
      <c r="I361" s="55">
        <f t="shared" si="42"/>
        <v>13.880000000000397</v>
      </c>
      <c r="K361" s="1">
        <v>0.184700000000006</v>
      </c>
      <c r="L361" s="55">
        <f t="shared" si="43"/>
        <v>13.880000000002397</v>
      </c>
      <c r="N361" s="56">
        <v>8.4700000000000997E-2</v>
      </c>
      <c r="O361" s="55">
        <f t="shared" si="44"/>
        <v>0.2408180000000138</v>
      </c>
      <c r="Q361" s="1">
        <v>0.169399999999997</v>
      </c>
      <c r="R361" s="55">
        <f t="shared" si="45"/>
        <v>0.2408179999999791</v>
      </c>
      <c r="T361" s="56">
        <v>8.4700000000000997E-2</v>
      </c>
      <c r="U361" s="55">
        <f t="shared" si="46"/>
        <v>0.2408180000000138</v>
      </c>
      <c r="W361" s="1">
        <v>0.184700000000006</v>
      </c>
      <c r="X361" s="55">
        <f t="shared" si="47"/>
        <v>0.24081800000008324</v>
      </c>
    </row>
    <row r="362" spans="2:24" x14ac:dyDescent="0.2">
      <c r="B362" s="56">
        <v>8.4800000000001E-2</v>
      </c>
      <c r="C362" s="55">
        <f t="shared" si="48"/>
        <v>13.920000000000398</v>
      </c>
      <c r="E362" s="1">
        <v>0.169599999999997</v>
      </c>
      <c r="F362" s="55">
        <f t="shared" si="41"/>
        <v>6.9599999999996998</v>
      </c>
      <c r="H362" s="56">
        <v>8.4800000000001E-2</v>
      </c>
      <c r="I362" s="55">
        <f t="shared" si="42"/>
        <v>13.920000000000398</v>
      </c>
      <c r="K362" s="1">
        <v>0.18480000000000599</v>
      </c>
      <c r="L362" s="55">
        <f t="shared" si="43"/>
        <v>13.920000000002393</v>
      </c>
      <c r="N362" s="56">
        <v>8.4800000000001E-2</v>
      </c>
      <c r="O362" s="55">
        <f t="shared" si="44"/>
        <v>0.24220800000001388</v>
      </c>
      <c r="Q362" s="1">
        <v>0.169599999999997</v>
      </c>
      <c r="R362" s="55">
        <f t="shared" si="45"/>
        <v>0.24220799999997911</v>
      </c>
      <c r="T362" s="56">
        <v>8.4800000000001E-2</v>
      </c>
      <c r="U362" s="55">
        <f t="shared" si="46"/>
        <v>0.24220800000001388</v>
      </c>
      <c r="W362" s="1">
        <v>0.18480000000000599</v>
      </c>
      <c r="X362" s="55">
        <f t="shared" si="47"/>
        <v>0.2422080000000833</v>
      </c>
    </row>
    <row r="363" spans="2:24" x14ac:dyDescent="0.2">
      <c r="B363" s="56">
        <v>8.4900000000001002E-2</v>
      </c>
      <c r="C363" s="55">
        <f t="shared" si="48"/>
        <v>13.960000000000399</v>
      </c>
      <c r="E363" s="1">
        <v>0.16979999999999701</v>
      </c>
      <c r="F363" s="55">
        <f t="shared" si="41"/>
        <v>6.9799999999997002</v>
      </c>
      <c r="H363" s="56">
        <v>8.4900000000001002E-2</v>
      </c>
      <c r="I363" s="55">
        <f t="shared" si="42"/>
        <v>13.960000000000399</v>
      </c>
      <c r="K363" s="1">
        <v>0.184900000000006</v>
      </c>
      <c r="L363" s="55">
        <f t="shared" si="43"/>
        <v>13.960000000002399</v>
      </c>
      <c r="N363" s="56">
        <v>8.4900000000001002E-2</v>
      </c>
      <c r="O363" s="55">
        <f t="shared" si="44"/>
        <v>0.24360200000001397</v>
      </c>
      <c r="Q363" s="1">
        <v>0.16979999999999701</v>
      </c>
      <c r="R363" s="55">
        <f t="shared" si="45"/>
        <v>0.24360199999997906</v>
      </c>
      <c r="T363" s="56">
        <v>8.4900000000001002E-2</v>
      </c>
      <c r="U363" s="55">
        <f t="shared" si="46"/>
        <v>0.24360200000001397</v>
      </c>
      <c r="W363" s="1">
        <v>0.184900000000006</v>
      </c>
      <c r="X363" s="55">
        <f t="shared" si="47"/>
        <v>0.24360200000008381</v>
      </c>
    </row>
    <row r="364" spans="2:24" x14ac:dyDescent="0.2">
      <c r="B364" s="56">
        <v>8.5000000000001005E-2</v>
      </c>
      <c r="C364" s="55">
        <f t="shared" si="48"/>
        <v>14.000000000000401</v>
      </c>
      <c r="E364" s="1">
        <v>0.16999999999999699</v>
      </c>
      <c r="F364" s="55">
        <f t="shared" si="41"/>
        <v>6.999999999999698</v>
      </c>
      <c r="H364" s="56">
        <v>8.5000000000001005E-2</v>
      </c>
      <c r="I364" s="55">
        <f t="shared" si="42"/>
        <v>14.000000000000401</v>
      </c>
      <c r="K364" s="1">
        <v>0.18500000000000599</v>
      </c>
      <c r="L364" s="55">
        <f t="shared" si="43"/>
        <v>14.000000000002395</v>
      </c>
      <c r="N364" s="56">
        <v>8.5000000000001005E-2</v>
      </c>
      <c r="O364" s="55">
        <f t="shared" si="44"/>
        <v>0.24500000000001404</v>
      </c>
      <c r="Q364" s="1">
        <v>0.16999999999999699</v>
      </c>
      <c r="R364" s="55">
        <f t="shared" si="45"/>
        <v>0.24499999999997887</v>
      </c>
      <c r="T364" s="56">
        <v>8.5000000000001005E-2</v>
      </c>
      <c r="U364" s="55">
        <f t="shared" si="46"/>
        <v>0.24500000000001404</v>
      </c>
      <c r="W364" s="1">
        <v>0.18500000000000599</v>
      </c>
      <c r="X364" s="55">
        <f t="shared" si="47"/>
        <v>0.2450000000000839</v>
      </c>
    </row>
    <row r="365" spans="2:24" x14ac:dyDescent="0.2">
      <c r="B365" s="56">
        <v>8.5100000000000994E-2</v>
      </c>
      <c r="C365" s="55">
        <f t="shared" si="48"/>
        <v>14.040000000000397</v>
      </c>
      <c r="E365" s="1">
        <v>0.17019999999999699</v>
      </c>
      <c r="F365" s="55">
        <f t="shared" si="41"/>
        <v>7.0199999999996985</v>
      </c>
      <c r="H365" s="56">
        <v>8.5100000000000994E-2</v>
      </c>
      <c r="I365" s="55">
        <f t="shared" si="42"/>
        <v>14.040000000000397</v>
      </c>
      <c r="K365" s="1">
        <v>0.18510000000000601</v>
      </c>
      <c r="L365" s="55">
        <f t="shared" si="43"/>
        <v>14.040000000002401</v>
      </c>
      <c r="N365" s="56">
        <v>8.5100000000000994E-2</v>
      </c>
      <c r="O365" s="55">
        <f t="shared" si="44"/>
        <v>0.24640200000001392</v>
      </c>
      <c r="Q365" s="1">
        <v>0.17019999999999699</v>
      </c>
      <c r="R365" s="55">
        <f t="shared" si="45"/>
        <v>0.24640199999997883</v>
      </c>
      <c r="T365" s="56">
        <v>8.5100000000000994E-2</v>
      </c>
      <c r="U365" s="55">
        <f t="shared" si="46"/>
        <v>0.24640200000001392</v>
      </c>
      <c r="W365" s="1">
        <v>0.18510000000000601</v>
      </c>
      <c r="X365" s="55">
        <f t="shared" si="47"/>
        <v>0.24640200000008439</v>
      </c>
    </row>
    <row r="366" spans="2:24" x14ac:dyDescent="0.2">
      <c r="B366" s="56">
        <v>8.5200000000000997E-2</v>
      </c>
      <c r="C366" s="55">
        <f t="shared" si="48"/>
        <v>14.080000000000398</v>
      </c>
      <c r="E366" s="1">
        <v>0.170399999999997</v>
      </c>
      <c r="F366" s="55">
        <f t="shared" si="41"/>
        <v>7.0399999999996989</v>
      </c>
      <c r="H366" s="56">
        <v>8.5200000000000997E-2</v>
      </c>
      <c r="I366" s="55">
        <f t="shared" si="42"/>
        <v>14.080000000000398</v>
      </c>
      <c r="K366" s="1">
        <v>0.185200000000006</v>
      </c>
      <c r="L366" s="55">
        <f t="shared" si="43"/>
        <v>14.080000000002396</v>
      </c>
      <c r="N366" s="56">
        <v>8.5200000000000997E-2</v>
      </c>
      <c r="O366" s="55">
        <f t="shared" si="44"/>
        <v>0.24780800000001402</v>
      </c>
      <c r="Q366" s="1">
        <v>0.170399999999997</v>
      </c>
      <c r="R366" s="55">
        <f t="shared" si="45"/>
        <v>0.24780799999997885</v>
      </c>
      <c r="T366" s="56">
        <v>8.5200000000000997E-2</v>
      </c>
      <c r="U366" s="55">
        <f t="shared" si="46"/>
        <v>0.24780800000001402</v>
      </c>
      <c r="W366" s="1">
        <v>0.185200000000006</v>
      </c>
      <c r="X366" s="55">
        <f t="shared" si="47"/>
        <v>0.24780800000008443</v>
      </c>
    </row>
    <row r="367" spans="2:24" x14ac:dyDescent="0.2">
      <c r="B367" s="56">
        <v>8.5300000000001E-2</v>
      </c>
      <c r="C367" s="55">
        <f t="shared" si="48"/>
        <v>14.120000000000399</v>
      </c>
      <c r="E367" s="1">
        <v>0.170599999999997</v>
      </c>
      <c r="F367" s="55">
        <f t="shared" si="41"/>
        <v>7.0599999999996994</v>
      </c>
      <c r="H367" s="56">
        <v>8.5300000000001E-2</v>
      </c>
      <c r="I367" s="55">
        <f t="shared" si="42"/>
        <v>14.120000000000399</v>
      </c>
      <c r="K367" s="1">
        <v>0.18530000000000599</v>
      </c>
      <c r="L367" s="55">
        <f t="shared" si="43"/>
        <v>14.120000000002392</v>
      </c>
      <c r="N367" s="56">
        <v>8.5300000000001E-2</v>
      </c>
      <c r="O367" s="55">
        <f t="shared" si="44"/>
        <v>0.24921800000001407</v>
      </c>
      <c r="Q367" s="1">
        <v>0.170599999999997</v>
      </c>
      <c r="R367" s="55">
        <f t="shared" si="45"/>
        <v>0.24921799999997879</v>
      </c>
      <c r="T367" s="56">
        <v>8.5300000000001E-2</v>
      </c>
      <c r="U367" s="55">
        <f t="shared" si="46"/>
        <v>0.24921800000001407</v>
      </c>
      <c r="W367" s="1">
        <v>0.18530000000000599</v>
      </c>
      <c r="X367" s="55">
        <f t="shared" si="47"/>
        <v>0.24921800000008454</v>
      </c>
    </row>
    <row r="368" spans="2:24" x14ac:dyDescent="0.2">
      <c r="B368" s="56">
        <v>8.5400000000001003E-2</v>
      </c>
      <c r="C368" s="55">
        <f t="shared" si="48"/>
        <v>14.1600000000004</v>
      </c>
      <c r="E368" s="1">
        <v>0.17079999999999701</v>
      </c>
      <c r="F368" s="55">
        <f t="shared" si="41"/>
        <v>7.0799999999996999</v>
      </c>
      <c r="H368" s="56">
        <v>8.5400000000001003E-2</v>
      </c>
      <c r="I368" s="55">
        <f t="shared" si="42"/>
        <v>14.1600000000004</v>
      </c>
      <c r="K368" s="1">
        <v>0.185400000000006</v>
      </c>
      <c r="L368" s="55">
        <f t="shared" si="43"/>
        <v>14.160000000002398</v>
      </c>
      <c r="N368" s="56">
        <v>8.5400000000001003E-2</v>
      </c>
      <c r="O368" s="55">
        <f t="shared" si="44"/>
        <v>0.25063200000001418</v>
      </c>
      <c r="Q368" s="1">
        <v>0.17079999999999701</v>
      </c>
      <c r="R368" s="55">
        <f t="shared" si="45"/>
        <v>0.25063199999997876</v>
      </c>
      <c r="T368" s="56">
        <v>8.5400000000001003E-2</v>
      </c>
      <c r="U368" s="55">
        <f t="shared" si="46"/>
        <v>0.25063200000001418</v>
      </c>
      <c r="W368" s="1">
        <v>0.185400000000006</v>
      </c>
      <c r="X368" s="55">
        <f t="shared" si="47"/>
        <v>0.25063200000008501</v>
      </c>
    </row>
    <row r="369" spans="2:24" x14ac:dyDescent="0.2">
      <c r="B369" s="56">
        <v>8.5500000000001006E-2</v>
      </c>
      <c r="C369" s="55">
        <f t="shared" si="48"/>
        <v>14.200000000000401</v>
      </c>
      <c r="E369" s="1">
        <v>0.17099999999999699</v>
      </c>
      <c r="F369" s="55">
        <f t="shared" si="41"/>
        <v>7.0999999999996977</v>
      </c>
      <c r="H369" s="56">
        <v>8.5500000000001006E-2</v>
      </c>
      <c r="I369" s="55">
        <f t="shared" si="42"/>
        <v>14.200000000000401</v>
      </c>
      <c r="K369" s="1">
        <v>0.18550000000000599</v>
      </c>
      <c r="L369" s="55">
        <f t="shared" si="43"/>
        <v>14.200000000002394</v>
      </c>
      <c r="N369" s="56">
        <v>8.5500000000001006E-2</v>
      </c>
      <c r="O369" s="55">
        <f t="shared" si="44"/>
        <v>0.25205000000001426</v>
      </c>
      <c r="Q369" s="1">
        <v>0.17099999999999699</v>
      </c>
      <c r="R369" s="55">
        <f t="shared" si="45"/>
        <v>0.25204999999997857</v>
      </c>
      <c r="T369" s="56">
        <v>8.5500000000001006E-2</v>
      </c>
      <c r="U369" s="55">
        <f t="shared" si="46"/>
        <v>0.25205000000001426</v>
      </c>
      <c r="W369" s="1">
        <v>0.18550000000000599</v>
      </c>
      <c r="X369" s="55">
        <f t="shared" si="47"/>
        <v>0.25205000000008509</v>
      </c>
    </row>
    <row r="370" spans="2:24" x14ac:dyDescent="0.2">
      <c r="B370" s="56">
        <v>8.5600000000000995E-2</v>
      </c>
      <c r="C370" s="55">
        <f t="shared" si="48"/>
        <v>14.240000000000396</v>
      </c>
      <c r="E370" s="1">
        <v>0.17119999999999699</v>
      </c>
      <c r="F370" s="55">
        <f t="shared" si="41"/>
        <v>7.119999999999699</v>
      </c>
      <c r="H370" s="56">
        <v>8.5600000000000995E-2</v>
      </c>
      <c r="I370" s="55">
        <f t="shared" si="42"/>
        <v>14.240000000000396</v>
      </c>
      <c r="K370" s="1">
        <v>0.18560000000000601</v>
      </c>
      <c r="L370" s="55">
        <f t="shared" si="43"/>
        <v>14.240000000002402</v>
      </c>
      <c r="N370" s="56">
        <v>8.5600000000000995E-2</v>
      </c>
      <c r="O370" s="55">
        <f t="shared" si="44"/>
        <v>0.25347200000001413</v>
      </c>
      <c r="Q370" s="1">
        <v>0.17119999999999699</v>
      </c>
      <c r="R370" s="55">
        <f t="shared" si="45"/>
        <v>0.25347199999997855</v>
      </c>
      <c r="T370" s="56">
        <v>8.5600000000000995E-2</v>
      </c>
      <c r="U370" s="55">
        <f t="shared" si="46"/>
        <v>0.25347200000001413</v>
      </c>
      <c r="W370" s="1">
        <v>0.18560000000000601</v>
      </c>
      <c r="X370" s="55">
        <f t="shared" si="47"/>
        <v>0.25347200000008557</v>
      </c>
    </row>
    <row r="371" spans="2:24" x14ac:dyDescent="0.2">
      <c r="B371" s="56">
        <v>8.5700000000000998E-2</v>
      </c>
      <c r="C371" s="55">
        <f t="shared" si="48"/>
        <v>14.280000000000397</v>
      </c>
      <c r="E371" s="1">
        <v>0.171399999999997</v>
      </c>
      <c r="F371" s="55">
        <f t="shared" si="41"/>
        <v>7.1399999999996995</v>
      </c>
      <c r="H371" s="56">
        <v>8.5700000000000998E-2</v>
      </c>
      <c r="I371" s="55">
        <f t="shared" si="42"/>
        <v>14.280000000000397</v>
      </c>
      <c r="K371" s="1">
        <v>0.185700000000006</v>
      </c>
      <c r="L371" s="55">
        <f t="shared" si="43"/>
        <v>14.280000000002397</v>
      </c>
      <c r="N371" s="56">
        <v>8.5700000000000998E-2</v>
      </c>
      <c r="O371" s="55">
        <f t="shared" si="44"/>
        <v>0.25489800000001417</v>
      </c>
      <c r="Q371" s="1">
        <v>0.171399999999997</v>
      </c>
      <c r="R371" s="55">
        <f t="shared" si="45"/>
        <v>0.25489799999997853</v>
      </c>
      <c r="T371" s="56">
        <v>8.5700000000000998E-2</v>
      </c>
      <c r="U371" s="55">
        <f t="shared" si="46"/>
        <v>0.25489800000001417</v>
      </c>
      <c r="W371" s="1">
        <v>0.185700000000006</v>
      </c>
      <c r="X371" s="55">
        <f t="shared" si="47"/>
        <v>0.25489800000008567</v>
      </c>
    </row>
    <row r="372" spans="2:24" x14ac:dyDescent="0.2">
      <c r="B372" s="56">
        <v>8.5800000000001E-2</v>
      </c>
      <c r="C372" s="55">
        <f t="shared" si="48"/>
        <v>14.320000000000398</v>
      </c>
      <c r="E372" s="1">
        <v>0.171599999999997</v>
      </c>
      <c r="F372" s="55">
        <f t="shared" si="41"/>
        <v>7.1599999999996999</v>
      </c>
      <c r="H372" s="56">
        <v>8.5800000000001E-2</v>
      </c>
      <c r="I372" s="55">
        <f t="shared" si="42"/>
        <v>14.320000000000398</v>
      </c>
      <c r="K372" s="1">
        <v>0.18580000000000599</v>
      </c>
      <c r="L372" s="55">
        <f t="shared" si="43"/>
        <v>14.320000000002393</v>
      </c>
      <c r="N372" s="56">
        <v>8.5800000000001E-2</v>
      </c>
      <c r="O372" s="55">
        <f t="shared" si="44"/>
        <v>0.25632800000001427</v>
      </c>
      <c r="Q372" s="1">
        <v>0.171599999999997</v>
      </c>
      <c r="R372" s="55">
        <f t="shared" si="45"/>
        <v>0.25632799999997852</v>
      </c>
      <c r="T372" s="56">
        <v>8.5800000000001E-2</v>
      </c>
      <c r="U372" s="55">
        <f t="shared" si="46"/>
        <v>0.25632800000001427</v>
      </c>
      <c r="W372" s="1">
        <v>0.18580000000000599</v>
      </c>
      <c r="X372" s="55">
        <f t="shared" si="47"/>
        <v>0.25632800000008577</v>
      </c>
    </row>
    <row r="373" spans="2:24" x14ac:dyDescent="0.2">
      <c r="B373" s="56">
        <v>8.5900000000001003E-2</v>
      </c>
      <c r="C373" s="55">
        <f t="shared" si="48"/>
        <v>14.360000000000399</v>
      </c>
      <c r="E373" s="1">
        <v>0.17179999999999701</v>
      </c>
      <c r="F373" s="55">
        <f t="shared" si="41"/>
        <v>7.1799999999997004</v>
      </c>
      <c r="H373" s="56">
        <v>8.5900000000001003E-2</v>
      </c>
      <c r="I373" s="55">
        <f t="shared" si="42"/>
        <v>14.360000000000399</v>
      </c>
      <c r="K373" s="1">
        <v>0.185900000000006</v>
      </c>
      <c r="L373" s="55">
        <f t="shared" si="43"/>
        <v>14.360000000002399</v>
      </c>
      <c r="N373" s="56">
        <v>8.5900000000001003E-2</v>
      </c>
      <c r="O373" s="55">
        <f t="shared" si="44"/>
        <v>0.25776200000001437</v>
      </c>
      <c r="Q373" s="1">
        <v>0.17179999999999701</v>
      </c>
      <c r="R373" s="55">
        <f t="shared" si="45"/>
        <v>0.25776199999997851</v>
      </c>
      <c r="T373" s="56">
        <v>8.5900000000001003E-2</v>
      </c>
      <c r="U373" s="55">
        <f t="shared" si="46"/>
        <v>0.25776200000001437</v>
      </c>
      <c r="W373" s="1">
        <v>0.185900000000006</v>
      </c>
      <c r="X373" s="55">
        <f t="shared" si="47"/>
        <v>0.2577620000000862</v>
      </c>
    </row>
    <row r="374" spans="2:24" x14ac:dyDescent="0.2">
      <c r="B374" s="56">
        <v>8.6000000000001006E-2</v>
      </c>
      <c r="C374" s="55">
        <f t="shared" si="48"/>
        <v>14.400000000000402</v>
      </c>
      <c r="E374" s="1">
        <v>0.17199999999999699</v>
      </c>
      <c r="F374" s="55">
        <f t="shared" si="41"/>
        <v>7.1999999999996982</v>
      </c>
      <c r="H374" s="56">
        <v>8.6000000000001006E-2</v>
      </c>
      <c r="I374" s="55">
        <f t="shared" si="42"/>
        <v>14.400000000000402</v>
      </c>
      <c r="K374" s="1">
        <v>0.18600000000000599</v>
      </c>
      <c r="L374" s="55">
        <f t="shared" si="43"/>
        <v>14.400000000002395</v>
      </c>
      <c r="N374" s="56">
        <v>8.6000000000001006E-2</v>
      </c>
      <c r="O374" s="55">
        <f t="shared" si="44"/>
        <v>0.25920000000001447</v>
      </c>
      <c r="Q374" s="1">
        <v>0.17199999999999699</v>
      </c>
      <c r="R374" s="55">
        <f t="shared" si="45"/>
        <v>0.25919999999997828</v>
      </c>
      <c r="T374" s="56">
        <v>8.6000000000001006E-2</v>
      </c>
      <c r="U374" s="55">
        <f t="shared" si="46"/>
        <v>0.25920000000001447</v>
      </c>
      <c r="W374" s="1">
        <v>0.18600000000000599</v>
      </c>
      <c r="X374" s="55">
        <f t="shared" si="47"/>
        <v>0.25920000000008631</v>
      </c>
    </row>
    <row r="375" spans="2:24" x14ac:dyDescent="0.2">
      <c r="B375" s="56">
        <v>8.6100000000000995E-2</v>
      </c>
      <c r="C375" s="55">
        <f t="shared" si="48"/>
        <v>14.440000000000397</v>
      </c>
      <c r="E375" s="1">
        <v>0.17219999999999699</v>
      </c>
      <c r="F375" s="55">
        <f t="shared" si="41"/>
        <v>7.2199999999996987</v>
      </c>
      <c r="H375" s="56">
        <v>8.6100000000000995E-2</v>
      </c>
      <c r="I375" s="55">
        <f t="shared" si="42"/>
        <v>14.440000000000397</v>
      </c>
      <c r="K375" s="1">
        <v>0.18610000000000601</v>
      </c>
      <c r="L375" s="55">
        <f t="shared" si="43"/>
        <v>14.440000000002401</v>
      </c>
      <c r="N375" s="56">
        <v>8.6100000000000995E-2</v>
      </c>
      <c r="O375" s="55">
        <f t="shared" si="44"/>
        <v>0.26064200000001436</v>
      </c>
      <c r="Q375" s="1">
        <v>0.17219999999999699</v>
      </c>
      <c r="R375" s="55">
        <f t="shared" si="45"/>
        <v>0.26064199999997828</v>
      </c>
      <c r="T375" s="56">
        <v>8.6100000000000995E-2</v>
      </c>
      <c r="U375" s="55">
        <f t="shared" si="46"/>
        <v>0.26064200000001436</v>
      </c>
      <c r="W375" s="1">
        <v>0.18610000000000601</v>
      </c>
      <c r="X375" s="55">
        <f t="shared" si="47"/>
        <v>0.26064200000008675</v>
      </c>
    </row>
    <row r="376" spans="2:24" x14ac:dyDescent="0.2">
      <c r="B376" s="56">
        <v>8.6200000000000998E-2</v>
      </c>
      <c r="C376" s="55">
        <f t="shared" si="48"/>
        <v>14.480000000000398</v>
      </c>
      <c r="E376" s="1">
        <v>0.172399999999997</v>
      </c>
      <c r="F376" s="55">
        <f t="shared" si="41"/>
        <v>7.2399999999996991</v>
      </c>
      <c r="H376" s="56">
        <v>8.6200000000000998E-2</v>
      </c>
      <c r="I376" s="55">
        <f t="shared" si="42"/>
        <v>14.480000000000398</v>
      </c>
      <c r="K376" s="1">
        <v>0.186200000000006</v>
      </c>
      <c r="L376" s="55">
        <f t="shared" si="43"/>
        <v>14.480000000002397</v>
      </c>
      <c r="N376" s="56">
        <v>8.6200000000000998E-2</v>
      </c>
      <c r="O376" s="55">
        <f t="shared" si="44"/>
        <v>0.26208800000001442</v>
      </c>
      <c r="Q376" s="1">
        <v>0.172399999999997</v>
      </c>
      <c r="R376" s="55">
        <f t="shared" si="45"/>
        <v>0.26208799999997823</v>
      </c>
      <c r="T376" s="56">
        <v>8.6200000000000998E-2</v>
      </c>
      <c r="U376" s="55">
        <f t="shared" si="46"/>
        <v>0.26208800000001442</v>
      </c>
      <c r="W376" s="1">
        <v>0.186200000000006</v>
      </c>
      <c r="X376" s="55">
        <f t="shared" si="47"/>
        <v>0.26208800000008686</v>
      </c>
    </row>
    <row r="377" spans="2:24" x14ac:dyDescent="0.2">
      <c r="B377" s="56">
        <v>8.6300000000001001E-2</v>
      </c>
      <c r="C377" s="55">
        <f t="shared" si="48"/>
        <v>14.520000000000399</v>
      </c>
      <c r="E377" s="1">
        <v>0.17259999999999701</v>
      </c>
      <c r="F377" s="55">
        <f t="shared" si="41"/>
        <v>7.2599999999996996</v>
      </c>
      <c r="H377" s="56">
        <v>8.6300000000001001E-2</v>
      </c>
      <c r="I377" s="55">
        <f t="shared" si="42"/>
        <v>14.520000000000399</v>
      </c>
      <c r="K377" s="1">
        <v>0.18630000000000599</v>
      </c>
      <c r="L377" s="55">
        <f t="shared" si="43"/>
        <v>14.520000000002392</v>
      </c>
      <c r="N377" s="56">
        <v>8.6300000000001001E-2</v>
      </c>
      <c r="O377" s="55">
        <f t="shared" si="44"/>
        <v>0.26353800000001448</v>
      </c>
      <c r="Q377" s="1">
        <v>0.17259999999999701</v>
      </c>
      <c r="R377" s="55">
        <f t="shared" si="45"/>
        <v>0.26353799999997823</v>
      </c>
      <c r="T377" s="56">
        <v>8.6300000000001001E-2</v>
      </c>
      <c r="U377" s="55">
        <f t="shared" si="46"/>
        <v>0.26353800000001448</v>
      </c>
      <c r="W377" s="1">
        <v>0.18630000000000599</v>
      </c>
      <c r="X377" s="55">
        <f t="shared" si="47"/>
        <v>0.26353800000008698</v>
      </c>
    </row>
    <row r="378" spans="2:24" x14ac:dyDescent="0.2">
      <c r="B378" s="56">
        <v>8.6400000000001004E-2</v>
      </c>
      <c r="C378" s="55">
        <f t="shared" si="48"/>
        <v>14.5600000000004</v>
      </c>
      <c r="E378" s="1">
        <v>0.17279999999999701</v>
      </c>
      <c r="F378" s="55">
        <f t="shared" si="41"/>
        <v>7.2799999999997</v>
      </c>
      <c r="H378" s="56">
        <v>8.6400000000001004E-2</v>
      </c>
      <c r="I378" s="55">
        <f t="shared" si="42"/>
        <v>14.5600000000004</v>
      </c>
      <c r="K378" s="1">
        <v>0.18640000000000601</v>
      </c>
      <c r="L378" s="55">
        <f t="shared" si="43"/>
        <v>14.560000000002399</v>
      </c>
      <c r="N378" s="56">
        <v>8.6400000000001004E-2</v>
      </c>
      <c r="O378" s="55">
        <f t="shared" si="44"/>
        <v>0.26499200000001455</v>
      </c>
      <c r="Q378" s="1">
        <v>0.17279999999999701</v>
      </c>
      <c r="R378" s="55">
        <f t="shared" si="45"/>
        <v>0.26499199999997819</v>
      </c>
      <c r="T378" s="56">
        <v>8.6400000000001004E-2</v>
      </c>
      <c r="U378" s="55">
        <f t="shared" si="46"/>
        <v>0.26499200000001455</v>
      </c>
      <c r="W378" s="1">
        <v>0.18640000000000601</v>
      </c>
      <c r="X378" s="55">
        <f t="shared" si="47"/>
        <v>0.26499200000008744</v>
      </c>
    </row>
    <row r="379" spans="2:24" x14ac:dyDescent="0.2">
      <c r="B379" s="56">
        <v>8.6500000000001007E-2</v>
      </c>
      <c r="C379" s="55">
        <f t="shared" si="48"/>
        <v>14.600000000000401</v>
      </c>
      <c r="E379" s="1">
        <v>0.17299999999999699</v>
      </c>
      <c r="F379" s="55">
        <f t="shared" si="41"/>
        <v>7.2999999999996978</v>
      </c>
      <c r="H379" s="56">
        <v>8.6500000000001007E-2</v>
      </c>
      <c r="I379" s="55">
        <f t="shared" si="42"/>
        <v>14.600000000000401</v>
      </c>
      <c r="K379" s="1">
        <v>0.18650000000000599</v>
      </c>
      <c r="L379" s="55">
        <f t="shared" si="43"/>
        <v>14.600000000002394</v>
      </c>
      <c r="N379" s="56">
        <v>8.6500000000001007E-2</v>
      </c>
      <c r="O379" s="55">
        <f t="shared" si="44"/>
        <v>0.26645000000001462</v>
      </c>
      <c r="Q379" s="1">
        <v>0.17299999999999699</v>
      </c>
      <c r="R379" s="55">
        <f t="shared" si="45"/>
        <v>0.26644999999997798</v>
      </c>
      <c r="T379" s="56">
        <v>8.6500000000001007E-2</v>
      </c>
      <c r="U379" s="55">
        <f t="shared" si="46"/>
        <v>0.26645000000001462</v>
      </c>
      <c r="W379" s="1">
        <v>0.18650000000000599</v>
      </c>
      <c r="X379" s="55">
        <f t="shared" si="47"/>
        <v>0.26645000000008751</v>
      </c>
    </row>
    <row r="380" spans="2:24" x14ac:dyDescent="0.2">
      <c r="B380" s="56">
        <v>8.6600000000000996E-2</v>
      </c>
      <c r="C380" s="55">
        <f t="shared" si="48"/>
        <v>14.640000000000397</v>
      </c>
      <c r="E380" s="1">
        <v>0.173199999999997</v>
      </c>
      <c r="F380" s="55">
        <f t="shared" si="41"/>
        <v>7.3199999999996992</v>
      </c>
      <c r="H380" s="56">
        <v>8.6600000000000996E-2</v>
      </c>
      <c r="I380" s="55">
        <f t="shared" si="42"/>
        <v>14.640000000000397</v>
      </c>
      <c r="K380" s="1">
        <v>0.18660000000000601</v>
      </c>
      <c r="L380" s="55">
        <f t="shared" si="43"/>
        <v>14.6400000000024</v>
      </c>
      <c r="N380" s="56">
        <v>8.6600000000000996E-2</v>
      </c>
      <c r="O380" s="55">
        <f t="shared" si="44"/>
        <v>0.26791200000001453</v>
      </c>
      <c r="Q380" s="1">
        <v>0.173199999999997</v>
      </c>
      <c r="R380" s="55">
        <f t="shared" si="45"/>
        <v>0.267911999999978</v>
      </c>
      <c r="T380" s="56">
        <v>8.6600000000000996E-2</v>
      </c>
      <c r="U380" s="55">
        <f t="shared" si="46"/>
        <v>0.26791200000001453</v>
      </c>
      <c r="W380" s="1">
        <v>0.18660000000000601</v>
      </c>
      <c r="X380" s="55">
        <f t="shared" si="47"/>
        <v>0.26791200000008797</v>
      </c>
    </row>
    <row r="381" spans="2:24" x14ac:dyDescent="0.2">
      <c r="B381" s="56">
        <v>8.6700000000000998E-2</v>
      </c>
      <c r="C381" s="55">
        <f t="shared" si="48"/>
        <v>14.680000000000398</v>
      </c>
      <c r="E381" s="1">
        <v>0.173399999999997</v>
      </c>
      <c r="F381" s="55">
        <f t="shared" si="41"/>
        <v>7.3399999999996997</v>
      </c>
      <c r="H381" s="56">
        <v>8.6700000000000998E-2</v>
      </c>
      <c r="I381" s="55">
        <f t="shared" si="42"/>
        <v>14.680000000000398</v>
      </c>
      <c r="K381" s="1">
        <v>0.186700000000006</v>
      </c>
      <c r="L381" s="55">
        <f t="shared" si="43"/>
        <v>14.680000000002396</v>
      </c>
      <c r="N381" s="56">
        <v>8.6700000000000998E-2</v>
      </c>
      <c r="O381" s="55">
        <f t="shared" si="44"/>
        <v>0.26937800000001461</v>
      </c>
      <c r="Q381" s="1">
        <v>0.173399999999997</v>
      </c>
      <c r="R381" s="55">
        <f t="shared" si="45"/>
        <v>0.26937799999997797</v>
      </c>
      <c r="T381" s="56">
        <v>8.6700000000000998E-2</v>
      </c>
      <c r="U381" s="55">
        <f t="shared" si="46"/>
        <v>0.26937800000001461</v>
      </c>
      <c r="W381" s="1">
        <v>0.186700000000006</v>
      </c>
      <c r="X381" s="55">
        <f t="shared" si="47"/>
        <v>0.26937800000008805</v>
      </c>
    </row>
    <row r="382" spans="2:24" x14ac:dyDescent="0.2">
      <c r="B382" s="56">
        <v>8.6800000000001098E-2</v>
      </c>
      <c r="C382" s="55">
        <f t="shared" si="48"/>
        <v>14.720000000000438</v>
      </c>
      <c r="E382" s="1">
        <v>0.17359999999999701</v>
      </c>
      <c r="F382" s="55">
        <f t="shared" si="41"/>
        <v>7.3599999999997001</v>
      </c>
      <c r="H382" s="56">
        <v>8.6800000000001098E-2</v>
      </c>
      <c r="I382" s="55">
        <f t="shared" si="42"/>
        <v>14.720000000000438</v>
      </c>
      <c r="K382" s="1">
        <v>0.18680000000000599</v>
      </c>
      <c r="L382" s="55">
        <f t="shared" si="43"/>
        <v>14.720000000002392</v>
      </c>
      <c r="N382" s="56">
        <v>8.6800000000001098E-2</v>
      </c>
      <c r="O382" s="55">
        <f t="shared" si="44"/>
        <v>0.27084800000001613</v>
      </c>
      <c r="Q382" s="1">
        <v>0.17359999999999701</v>
      </c>
      <c r="R382" s="55">
        <f t="shared" si="45"/>
        <v>0.27084799999997794</v>
      </c>
      <c r="T382" s="56">
        <v>8.6800000000001098E-2</v>
      </c>
      <c r="U382" s="55">
        <f t="shared" si="46"/>
        <v>0.27084800000001613</v>
      </c>
      <c r="W382" s="1">
        <v>0.18680000000000599</v>
      </c>
      <c r="X382" s="55">
        <f t="shared" si="47"/>
        <v>0.27084800000008813</v>
      </c>
    </row>
    <row r="383" spans="2:24" x14ac:dyDescent="0.2">
      <c r="B383" s="56">
        <v>8.6900000000001101E-2</v>
      </c>
      <c r="C383" s="55">
        <f t="shared" si="48"/>
        <v>14.760000000000439</v>
      </c>
      <c r="E383" s="1">
        <v>0.17379999999999701</v>
      </c>
      <c r="F383" s="55">
        <f t="shared" si="41"/>
        <v>7.3799999999997006</v>
      </c>
      <c r="H383" s="56">
        <v>8.6900000000001101E-2</v>
      </c>
      <c r="I383" s="55">
        <f t="shared" si="42"/>
        <v>14.760000000000439</v>
      </c>
      <c r="K383" s="1">
        <v>0.18690000000000601</v>
      </c>
      <c r="L383" s="55">
        <f t="shared" si="43"/>
        <v>14.7600000000024</v>
      </c>
      <c r="N383" s="56">
        <v>8.6900000000001101E-2</v>
      </c>
      <c r="O383" s="55">
        <f t="shared" si="44"/>
        <v>0.27232200000001622</v>
      </c>
      <c r="Q383" s="1">
        <v>0.17379999999999701</v>
      </c>
      <c r="R383" s="55">
        <f t="shared" si="45"/>
        <v>0.27232199999997792</v>
      </c>
      <c r="T383" s="56">
        <v>8.6900000000001101E-2</v>
      </c>
      <c r="U383" s="55">
        <f t="shared" si="46"/>
        <v>0.27232200000001622</v>
      </c>
      <c r="W383" s="1">
        <v>0.18690000000000601</v>
      </c>
      <c r="X383" s="55">
        <f t="shared" si="47"/>
        <v>0.27232200000008866</v>
      </c>
    </row>
    <row r="384" spans="2:24" x14ac:dyDescent="0.2">
      <c r="B384" s="56">
        <v>8.7000000000001104E-2</v>
      </c>
      <c r="C384" s="55">
        <f t="shared" si="48"/>
        <v>14.800000000000439</v>
      </c>
      <c r="E384" s="1">
        <v>0.17399999999999699</v>
      </c>
      <c r="F384" s="55">
        <f t="shared" si="41"/>
        <v>7.3999999999996984</v>
      </c>
      <c r="H384" s="56">
        <v>8.7000000000001104E-2</v>
      </c>
      <c r="I384" s="55">
        <f t="shared" si="42"/>
        <v>14.800000000000439</v>
      </c>
      <c r="K384" s="1">
        <v>0.18700000000000599</v>
      </c>
      <c r="L384" s="55">
        <f t="shared" si="43"/>
        <v>14.800000000002395</v>
      </c>
      <c r="N384" s="56">
        <v>8.7000000000001104E-2</v>
      </c>
      <c r="O384" s="55">
        <f t="shared" si="44"/>
        <v>0.27380000000001631</v>
      </c>
      <c r="Q384" s="1">
        <v>0.17399999999999699</v>
      </c>
      <c r="R384" s="55">
        <f t="shared" si="45"/>
        <v>0.27379999999997773</v>
      </c>
      <c r="T384" s="56">
        <v>8.7000000000001104E-2</v>
      </c>
      <c r="U384" s="55">
        <f t="shared" si="46"/>
        <v>0.27380000000001631</v>
      </c>
      <c r="W384" s="1">
        <v>0.18700000000000599</v>
      </c>
      <c r="X384" s="55">
        <f t="shared" si="47"/>
        <v>0.27380000000008869</v>
      </c>
    </row>
    <row r="385" spans="2:24" x14ac:dyDescent="0.2">
      <c r="B385" s="56">
        <v>8.7100000000001093E-2</v>
      </c>
      <c r="C385" s="55">
        <f t="shared" si="48"/>
        <v>14.840000000000435</v>
      </c>
      <c r="E385" s="1">
        <v>0.174199999999997</v>
      </c>
      <c r="F385" s="55">
        <f t="shared" si="41"/>
        <v>7.4199999999996988</v>
      </c>
      <c r="H385" s="56">
        <v>8.7100000000001093E-2</v>
      </c>
      <c r="I385" s="55">
        <f t="shared" si="42"/>
        <v>14.840000000000435</v>
      </c>
      <c r="K385" s="1">
        <v>0.18710000000000601</v>
      </c>
      <c r="L385" s="55">
        <f t="shared" si="43"/>
        <v>14.840000000002401</v>
      </c>
      <c r="N385" s="56">
        <v>8.7100000000001093E-2</v>
      </c>
      <c r="O385" s="55">
        <f t="shared" si="44"/>
        <v>0.27528200000001618</v>
      </c>
      <c r="Q385" s="1">
        <v>0.174199999999997</v>
      </c>
      <c r="R385" s="55">
        <f t="shared" si="45"/>
        <v>0.27528199999997766</v>
      </c>
      <c r="T385" s="56">
        <v>8.7100000000001093E-2</v>
      </c>
      <c r="U385" s="55">
        <f t="shared" si="46"/>
        <v>0.27528200000001618</v>
      </c>
      <c r="W385" s="1">
        <v>0.18710000000000601</v>
      </c>
      <c r="X385" s="55">
        <f t="shared" si="47"/>
        <v>0.27528200000008918</v>
      </c>
    </row>
    <row r="386" spans="2:24" x14ac:dyDescent="0.2">
      <c r="B386" s="56">
        <v>8.7200000000001096E-2</v>
      </c>
      <c r="C386" s="55">
        <f t="shared" si="48"/>
        <v>14.880000000000438</v>
      </c>
      <c r="E386" s="1">
        <v>0.174399999999997</v>
      </c>
      <c r="F386" s="55">
        <f t="shared" si="41"/>
        <v>7.4399999999996993</v>
      </c>
      <c r="H386" s="56">
        <v>8.7200000000001096E-2</v>
      </c>
      <c r="I386" s="55">
        <f t="shared" si="42"/>
        <v>14.880000000000438</v>
      </c>
      <c r="K386" s="1">
        <v>0.187200000000006</v>
      </c>
      <c r="L386" s="55">
        <f t="shared" si="43"/>
        <v>14.880000000002397</v>
      </c>
      <c r="N386" s="56">
        <v>8.7200000000001096E-2</v>
      </c>
      <c r="O386" s="55">
        <f t="shared" si="44"/>
        <v>0.27676800000001628</v>
      </c>
      <c r="Q386" s="1">
        <v>0.174399999999997</v>
      </c>
      <c r="R386" s="55">
        <f t="shared" si="45"/>
        <v>0.27676799999997764</v>
      </c>
      <c r="T386" s="56">
        <v>8.7200000000001096E-2</v>
      </c>
      <c r="U386" s="55">
        <f t="shared" si="46"/>
        <v>0.27676800000001628</v>
      </c>
      <c r="W386" s="1">
        <v>0.187200000000006</v>
      </c>
      <c r="X386" s="55">
        <f t="shared" si="47"/>
        <v>0.27676800000008928</v>
      </c>
    </row>
    <row r="387" spans="2:24" x14ac:dyDescent="0.2">
      <c r="B387" s="56">
        <v>8.7300000000001099E-2</v>
      </c>
      <c r="C387" s="55">
        <f t="shared" si="48"/>
        <v>14.920000000000439</v>
      </c>
      <c r="E387" s="1">
        <v>0.17459999999999701</v>
      </c>
      <c r="F387" s="55">
        <f t="shared" si="41"/>
        <v>7.4599999999996998</v>
      </c>
      <c r="H387" s="56">
        <v>8.7300000000001099E-2</v>
      </c>
      <c r="I387" s="55">
        <f t="shared" si="42"/>
        <v>14.920000000000439</v>
      </c>
      <c r="K387" s="1">
        <v>0.18730000000000599</v>
      </c>
      <c r="L387" s="55">
        <f t="shared" si="43"/>
        <v>14.920000000002393</v>
      </c>
      <c r="N387" s="56">
        <v>8.7300000000001099E-2</v>
      </c>
      <c r="O387" s="55">
        <f t="shared" si="44"/>
        <v>0.27825800000001638</v>
      </c>
      <c r="Q387" s="1">
        <v>0.17459999999999701</v>
      </c>
      <c r="R387" s="55">
        <f t="shared" si="45"/>
        <v>0.27825799999997763</v>
      </c>
      <c r="T387" s="56">
        <v>8.7300000000001099E-2</v>
      </c>
      <c r="U387" s="55">
        <f t="shared" si="46"/>
        <v>0.27825800000001638</v>
      </c>
      <c r="W387" s="1">
        <v>0.18730000000000599</v>
      </c>
      <c r="X387" s="55">
        <f t="shared" si="47"/>
        <v>0.27825800000008932</v>
      </c>
    </row>
    <row r="388" spans="2:24" x14ac:dyDescent="0.2">
      <c r="B388" s="56">
        <v>8.7400000000001102E-2</v>
      </c>
      <c r="C388" s="55">
        <f t="shared" si="48"/>
        <v>14.96000000000044</v>
      </c>
      <c r="E388" s="1">
        <v>0.17479999999999701</v>
      </c>
      <c r="F388" s="55">
        <f t="shared" si="41"/>
        <v>7.4799999999997002</v>
      </c>
      <c r="H388" s="56">
        <v>8.7400000000001102E-2</v>
      </c>
      <c r="I388" s="55">
        <f t="shared" si="42"/>
        <v>14.96000000000044</v>
      </c>
      <c r="K388" s="1">
        <v>0.18740000000000601</v>
      </c>
      <c r="L388" s="55">
        <f t="shared" si="43"/>
        <v>14.960000000002399</v>
      </c>
      <c r="N388" s="56">
        <v>8.7400000000001102E-2</v>
      </c>
      <c r="O388" s="55">
        <f t="shared" si="44"/>
        <v>0.27975200000001643</v>
      </c>
      <c r="Q388" s="1">
        <v>0.17479999999999701</v>
      </c>
      <c r="R388" s="55">
        <f t="shared" si="45"/>
        <v>0.27975199999997763</v>
      </c>
      <c r="T388" s="56">
        <v>8.7400000000001102E-2</v>
      </c>
      <c r="U388" s="55">
        <f t="shared" si="46"/>
        <v>0.27975200000001643</v>
      </c>
      <c r="W388" s="1">
        <v>0.18740000000000601</v>
      </c>
      <c r="X388" s="55">
        <f t="shared" si="47"/>
        <v>0.27975200000008982</v>
      </c>
    </row>
    <row r="389" spans="2:24" x14ac:dyDescent="0.2">
      <c r="B389" s="56">
        <v>8.7500000000001105E-2</v>
      </c>
      <c r="C389" s="55">
        <f t="shared" si="48"/>
        <v>15.000000000000441</v>
      </c>
      <c r="E389" s="1">
        <v>0.17499999999999699</v>
      </c>
      <c r="F389" s="55">
        <f t="shared" si="41"/>
        <v>7.499999999999698</v>
      </c>
      <c r="H389" s="56">
        <v>8.7500000000001105E-2</v>
      </c>
      <c r="I389" s="55">
        <f t="shared" si="42"/>
        <v>15.000000000000441</v>
      </c>
      <c r="K389" s="1">
        <v>0.187500000000006</v>
      </c>
      <c r="L389" s="55">
        <f t="shared" si="43"/>
        <v>15.000000000002395</v>
      </c>
      <c r="N389" s="56">
        <v>8.7500000000001105E-2</v>
      </c>
      <c r="O389" s="55">
        <f t="shared" si="44"/>
        <v>0.28125000000001649</v>
      </c>
      <c r="Q389" s="1">
        <v>0.17499999999999699</v>
      </c>
      <c r="R389" s="55">
        <f t="shared" si="45"/>
        <v>0.28124999999997741</v>
      </c>
      <c r="T389" s="56">
        <v>8.7500000000001105E-2</v>
      </c>
      <c r="U389" s="55">
        <f t="shared" si="46"/>
        <v>0.28125000000001649</v>
      </c>
      <c r="W389" s="1">
        <v>0.187500000000006</v>
      </c>
      <c r="X389" s="55">
        <f t="shared" si="47"/>
        <v>0.28125000000008993</v>
      </c>
    </row>
    <row r="390" spans="2:24" x14ac:dyDescent="0.2">
      <c r="B390" s="56">
        <v>8.7600000000001094E-2</v>
      </c>
      <c r="C390" s="55">
        <f t="shared" si="48"/>
        <v>15.040000000000436</v>
      </c>
      <c r="E390" s="1">
        <v>0.175199999999997</v>
      </c>
      <c r="F390" s="55">
        <f t="shared" si="41"/>
        <v>7.5199999999996994</v>
      </c>
      <c r="H390" s="56">
        <v>8.7600000000001094E-2</v>
      </c>
      <c r="I390" s="55">
        <f t="shared" si="42"/>
        <v>15.040000000000436</v>
      </c>
      <c r="K390" s="1">
        <v>0.18760000000000601</v>
      </c>
      <c r="L390" s="55">
        <f t="shared" si="43"/>
        <v>15.040000000002401</v>
      </c>
      <c r="N390" s="56">
        <v>8.7600000000001094E-2</v>
      </c>
      <c r="O390" s="55">
        <f t="shared" si="44"/>
        <v>0.28275200000001638</v>
      </c>
      <c r="Q390" s="1">
        <v>0.175199999999997</v>
      </c>
      <c r="R390" s="55">
        <f t="shared" si="45"/>
        <v>0.28275199999997735</v>
      </c>
      <c r="T390" s="56">
        <v>8.7600000000001094E-2</v>
      </c>
      <c r="U390" s="55">
        <f t="shared" si="46"/>
        <v>0.28275200000001638</v>
      </c>
      <c r="W390" s="1">
        <v>0.18760000000000601</v>
      </c>
      <c r="X390" s="55">
        <f t="shared" si="47"/>
        <v>0.28275200000009043</v>
      </c>
    </row>
    <row r="391" spans="2:24" x14ac:dyDescent="0.2">
      <c r="B391" s="56">
        <v>8.7700000000001097E-2</v>
      </c>
      <c r="C391" s="55">
        <f t="shared" si="48"/>
        <v>15.080000000000437</v>
      </c>
      <c r="E391" s="1">
        <v>0.175399999999997</v>
      </c>
      <c r="F391" s="55">
        <f t="shared" si="41"/>
        <v>7.5399999999996998</v>
      </c>
      <c r="H391" s="56">
        <v>8.7700000000001097E-2</v>
      </c>
      <c r="I391" s="55">
        <f t="shared" si="42"/>
        <v>15.080000000000437</v>
      </c>
      <c r="K391" s="1">
        <v>0.187700000000006</v>
      </c>
      <c r="L391" s="55">
        <f t="shared" si="43"/>
        <v>15.080000000002396</v>
      </c>
      <c r="N391" s="56">
        <v>8.7700000000001097E-2</v>
      </c>
      <c r="O391" s="55">
        <f t="shared" si="44"/>
        <v>0.28425800000001644</v>
      </c>
      <c r="Q391" s="1">
        <v>0.175399999999997</v>
      </c>
      <c r="R391" s="55">
        <f t="shared" si="45"/>
        <v>0.28425799999997736</v>
      </c>
      <c r="T391" s="56">
        <v>8.7700000000001097E-2</v>
      </c>
      <c r="U391" s="55">
        <f t="shared" si="46"/>
        <v>0.28425800000001644</v>
      </c>
      <c r="W391" s="1">
        <v>0.187700000000006</v>
      </c>
      <c r="X391" s="55">
        <f t="shared" si="47"/>
        <v>0.28425800000009049</v>
      </c>
    </row>
    <row r="392" spans="2:24" x14ac:dyDescent="0.2">
      <c r="B392" s="56">
        <v>8.7800000000001099E-2</v>
      </c>
      <c r="C392" s="55">
        <f t="shared" si="48"/>
        <v>15.120000000000438</v>
      </c>
      <c r="E392" s="1">
        <v>0.17559999999999701</v>
      </c>
      <c r="F392" s="55">
        <f t="shared" si="41"/>
        <v>7.5599999999997003</v>
      </c>
      <c r="H392" s="56">
        <v>8.7800000000001099E-2</v>
      </c>
      <c r="I392" s="55">
        <f t="shared" si="42"/>
        <v>15.120000000000438</v>
      </c>
      <c r="K392" s="1">
        <v>0.18780000000000599</v>
      </c>
      <c r="L392" s="55">
        <f t="shared" si="43"/>
        <v>15.120000000002392</v>
      </c>
      <c r="N392" s="56">
        <v>8.7800000000001099E-2</v>
      </c>
      <c r="O392" s="55">
        <f t="shared" si="44"/>
        <v>0.28576800000001656</v>
      </c>
      <c r="Q392" s="1">
        <v>0.17559999999999701</v>
      </c>
      <c r="R392" s="55">
        <f t="shared" si="45"/>
        <v>0.28576799999997732</v>
      </c>
      <c r="T392" s="56">
        <v>8.7800000000001099E-2</v>
      </c>
      <c r="U392" s="55">
        <f t="shared" si="46"/>
        <v>0.28576800000001656</v>
      </c>
      <c r="W392" s="1">
        <v>0.18780000000000599</v>
      </c>
      <c r="X392" s="55">
        <f t="shared" si="47"/>
        <v>0.28576800000009056</v>
      </c>
    </row>
    <row r="393" spans="2:24" x14ac:dyDescent="0.2">
      <c r="B393" s="56">
        <v>8.7900000000001102E-2</v>
      </c>
      <c r="C393" s="55">
        <f t="shared" si="48"/>
        <v>15.160000000000439</v>
      </c>
      <c r="E393" s="1">
        <v>0.17579999999999699</v>
      </c>
      <c r="F393" s="55">
        <f t="shared" si="41"/>
        <v>7.5799999999996981</v>
      </c>
      <c r="H393" s="56">
        <v>8.7900000000001102E-2</v>
      </c>
      <c r="I393" s="55">
        <f t="shared" si="42"/>
        <v>15.160000000000439</v>
      </c>
      <c r="K393" s="1">
        <v>0.18790000000000601</v>
      </c>
      <c r="L393" s="55">
        <f t="shared" si="43"/>
        <v>15.1600000000024</v>
      </c>
      <c r="N393" s="56">
        <v>8.7900000000001102E-2</v>
      </c>
      <c r="O393" s="55">
        <f t="shared" si="44"/>
        <v>0.28728200000001669</v>
      </c>
      <c r="Q393" s="1">
        <v>0.17579999999999699</v>
      </c>
      <c r="R393" s="55">
        <f t="shared" si="45"/>
        <v>0.28728199999997711</v>
      </c>
      <c r="T393" s="56">
        <v>8.7900000000001102E-2</v>
      </c>
      <c r="U393" s="55">
        <f t="shared" si="46"/>
        <v>0.28728200000001669</v>
      </c>
      <c r="W393" s="1">
        <v>0.18790000000000601</v>
      </c>
      <c r="X393" s="55">
        <f t="shared" si="47"/>
        <v>0.28728200000009102</v>
      </c>
    </row>
    <row r="394" spans="2:24" x14ac:dyDescent="0.2">
      <c r="B394" s="56">
        <v>8.8000000000001105E-2</v>
      </c>
      <c r="C394" s="55">
        <f t="shared" si="48"/>
        <v>15.20000000000044</v>
      </c>
      <c r="E394" s="1">
        <v>0.17599999999999699</v>
      </c>
      <c r="F394" s="55">
        <f t="shared" si="41"/>
        <v>7.5999999999996986</v>
      </c>
      <c r="H394" s="56">
        <v>8.8000000000001105E-2</v>
      </c>
      <c r="I394" s="55">
        <f t="shared" si="42"/>
        <v>15.20000000000044</v>
      </c>
      <c r="K394" s="1">
        <v>0.188000000000006</v>
      </c>
      <c r="L394" s="55">
        <f t="shared" si="43"/>
        <v>15.200000000002396</v>
      </c>
      <c r="N394" s="56">
        <v>8.8000000000001105E-2</v>
      </c>
      <c r="O394" s="55">
        <f t="shared" si="44"/>
        <v>0.28880000000001671</v>
      </c>
      <c r="Q394" s="1">
        <v>0.17599999999999699</v>
      </c>
      <c r="R394" s="55">
        <f t="shared" si="45"/>
        <v>0.28879999999997708</v>
      </c>
      <c r="T394" s="56">
        <v>8.8000000000001105E-2</v>
      </c>
      <c r="U394" s="55">
        <f t="shared" si="46"/>
        <v>0.28880000000001671</v>
      </c>
      <c r="W394" s="1">
        <v>0.188000000000006</v>
      </c>
      <c r="X394" s="55">
        <f t="shared" si="47"/>
        <v>0.28880000000009109</v>
      </c>
    </row>
    <row r="395" spans="2:24" x14ac:dyDescent="0.2">
      <c r="B395" s="56">
        <v>8.8100000000001094E-2</v>
      </c>
      <c r="C395" s="55">
        <f t="shared" si="48"/>
        <v>15.240000000000435</v>
      </c>
      <c r="E395" s="1">
        <v>0.176199999999997</v>
      </c>
      <c r="F395" s="55">
        <f t="shared" si="41"/>
        <v>7.619999999999699</v>
      </c>
      <c r="H395" s="56">
        <v>8.8100000000001094E-2</v>
      </c>
      <c r="I395" s="55">
        <f t="shared" si="42"/>
        <v>15.240000000000435</v>
      </c>
      <c r="K395" s="1">
        <v>0.18810000000000601</v>
      </c>
      <c r="L395" s="55">
        <f t="shared" si="43"/>
        <v>15.240000000002402</v>
      </c>
      <c r="N395" s="56">
        <v>8.8100000000001094E-2</v>
      </c>
      <c r="O395" s="55">
        <f t="shared" si="44"/>
        <v>0.29032200000001662</v>
      </c>
      <c r="Q395" s="1">
        <v>0.176199999999997</v>
      </c>
      <c r="R395" s="55">
        <f t="shared" si="45"/>
        <v>0.2903219999999771</v>
      </c>
      <c r="T395" s="56">
        <v>8.8100000000001094E-2</v>
      </c>
      <c r="U395" s="55">
        <f t="shared" si="46"/>
        <v>0.29032200000001662</v>
      </c>
      <c r="W395" s="1">
        <v>0.18810000000000601</v>
      </c>
      <c r="X395" s="55">
        <f t="shared" si="47"/>
        <v>0.29032200000009162</v>
      </c>
    </row>
    <row r="396" spans="2:24" x14ac:dyDescent="0.2">
      <c r="B396" s="56">
        <v>8.8200000000001097E-2</v>
      </c>
      <c r="C396" s="55">
        <f t="shared" si="48"/>
        <v>15.280000000000438</v>
      </c>
      <c r="E396" s="1">
        <v>0.176399999999997</v>
      </c>
      <c r="F396" s="55">
        <f t="shared" si="41"/>
        <v>7.6399999999996995</v>
      </c>
      <c r="H396" s="56">
        <v>8.8200000000001097E-2</v>
      </c>
      <c r="I396" s="55">
        <f t="shared" si="42"/>
        <v>15.280000000000438</v>
      </c>
      <c r="K396" s="1">
        <v>0.188200000000006</v>
      </c>
      <c r="L396" s="55">
        <f t="shared" si="43"/>
        <v>15.280000000002397</v>
      </c>
      <c r="N396" s="56">
        <v>8.8200000000001097E-2</v>
      </c>
      <c r="O396" s="55">
        <f t="shared" si="44"/>
        <v>0.29184800000001671</v>
      </c>
      <c r="Q396" s="1">
        <v>0.176399999999997</v>
      </c>
      <c r="R396" s="55">
        <f t="shared" si="45"/>
        <v>0.29184799999997707</v>
      </c>
      <c r="T396" s="56">
        <v>8.8200000000001097E-2</v>
      </c>
      <c r="U396" s="55">
        <f t="shared" si="46"/>
        <v>0.29184800000001671</v>
      </c>
      <c r="W396" s="1">
        <v>0.188200000000006</v>
      </c>
      <c r="X396" s="55">
        <f t="shared" si="47"/>
        <v>0.2918480000000917</v>
      </c>
    </row>
    <row r="397" spans="2:24" x14ac:dyDescent="0.2">
      <c r="B397" s="56">
        <v>8.83000000000011E-2</v>
      </c>
      <c r="C397" s="55">
        <f t="shared" si="48"/>
        <v>15.320000000000439</v>
      </c>
      <c r="E397" s="1">
        <v>0.17659999999999701</v>
      </c>
      <c r="F397" s="55">
        <f t="shared" si="41"/>
        <v>7.6599999999996999</v>
      </c>
      <c r="H397" s="56">
        <v>8.83000000000011E-2</v>
      </c>
      <c r="I397" s="55">
        <f t="shared" si="42"/>
        <v>15.320000000000439</v>
      </c>
      <c r="K397" s="1">
        <v>0.18830000000000599</v>
      </c>
      <c r="L397" s="55">
        <f t="shared" si="43"/>
        <v>15.320000000002393</v>
      </c>
      <c r="N397" s="56">
        <v>8.83000000000011E-2</v>
      </c>
      <c r="O397" s="55">
        <f t="shared" si="44"/>
        <v>0.29337800000001679</v>
      </c>
      <c r="Q397" s="1">
        <v>0.17659999999999701</v>
      </c>
      <c r="R397" s="55">
        <f t="shared" si="45"/>
        <v>0.29337799999997705</v>
      </c>
      <c r="T397" s="56">
        <v>8.83000000000011E-2</v>
      </c>
      <c r="U397" s="55">
        <f t="shared" si="46"/>
        <v>0.29337800000001679</v>
      </c>
      <c r="W397" s="1">
        <v>0.18830000000000599</v>
      </c>
      <c r="X397" s="55">
        <f t="shared" si="47"/>
        <v>0.29337800000009173</v>
      </c>
    </row>
    <row r="398" spans="2:24" x14ac:dyDescent="0.2">
      <c r="B398" s="56">
        <v>8.8400000000001103E-2</v>
      </c>
      <c r="C398" s="55">
        <f t="shared" si="48"/>
        <v>15.36000000000044</v>
      </c>
      <c r="E398" s="1">
        <v>0.17679999999999699</v>
      </c>
      <c r="F398" s="55">
        <f t="shared" si="41"/>
        <v>7.6799999999996977</v>
      </c>
      <c r="H398" s="56">
        <v>8.8400000000001103E-2</v>
      </c>
      <c r="I398" s="55">
        <f t="shared" si="42"/>
        <v>15.36000000000044</v>
      </c>
      <c r="K398" s="1">
        <v>0.18840000000000601</v>
      </c>
      <c r="L398" s="55">
        <f t="shared" si="43"/>
        <v>15.360000000002399</v>
      </c>
      <c r="N398" s="56">
        <v>8.8400000000001103E-2</v>
      </c>
      <c r="O398" s="55">
        <f t="shared" si="44"/>
        <v>0.29491200000001688</v>
      </c>
      <c r="Q398" s="1">
        <v>0.17679999999999699</v>
      </c>
      <c r="R398" s="55">
        <f t="shared" si="45"/>
        <v>0.2949119999999768</v>
      </c>
      <c r="T398" s="56">
        <v>8.8400000000001103E-2</v>
      </c>
      <c r="U398" s="55">
        <f t="shared" si="46"/>
        <v>0.29491200000001688</v>
      </c>
      <c r="W398" s="1">
        <v>0.18840000000000601</v>
      </c>
      <c r="X398" s="55">
        <f t="shared" si="47"/>
        <v>0.29491200000009227</v>
      </c>
    </row>
    <row r="399" spans="2:24" x14ac:dyDescent="0.2">
      <c r="B399" s="56">
        <v>8.8500000000001106E-2</v>
      </c>
      <c r="C399" s="55">
        <f t="shared" si="48"/>
        <v>15.400000000000441</v>
      </c>
      <c r="E399" s="1">
        <v>0.17699999999999699</v>
      </c>
      <c r="F399" s="55">
        <f t="shared" ref="F399:F462" si="49">IF(E399&gt;=$F$9,IF(E399&lt;$F$10,2*(E399-$F$9)/(($F$11-$F$9)*($F$10-$F$9)),IF(E399&lt;=$F$11,2*($F$11-E399)/(($F$11-$F$9)*($F$11-$F$10)),0)),0)</f>
        <v>7.6999999999996982</v>
      </c>
      <c r="H399" s="56">
        <v>8.8500000000001106E-2</v>
      </c>
      <c r="I399" s="55">
        <f t="shared" ref="I399:I462" si="50">IF(H399&gt;=$I$9,IF(H399&lt;$I$10,2*(H399-$I$9)/(($I$11-$I$9)*($I$10-$I$9)),IF(H399&lt;=$I$11,2*($I$11-H399)/(($I$11-$I$9)*($I$11-$I$10)),0)),0)</f>
        <v>15.400000000000441</v>
      </c>
      <c r="K399" s="1">
        <v>0.188500000000006</v>
      </c>
      <c r="L399" s="55">
        <f t="shared" ref="L399:L462" si="51">IF(K399&gt;=$L$9,IF(K399&lt;$L$10,2*(K399-$L$9)/(($L$11-$L$9)*($L$10-$L$9)),IF(K399&lt;=$L$11,2*($L$11-K399)/(($L$11-$L$9)*($L$11-$L$10)),0)),0)</f>
        <v>15.400000000002395</v>
      </c>
      <c r="N399" s="56">
        <v>8.8500000000001106E-2</v>
      </c>
      <c r="O399" s="55">
        <f t="shared" ref="O399:O462" si="52">IF(N399&gt;=$O$9,IF(N399&lt;$O$10,((N399-$O$9)^2)/(($O$11-$O$9)*($O$10-$O$9)),IF(N399&lt;=$O$11,1-(($O$11-N399)^2)/(($O$11-$O$9)*($O$11-$O$10)),1)),0)</f>
        <v>0.29645000000001698</v>
      </c>
      <c r="Q399" s="1">
        <v>0.17699999999999699</v>
      </c>
      <c r="R399" s="55">
        <f t="shared" ref="R399:R462" si="53">IF(Q399&gt;=$R$9,IF(Q399&lt;$R$10,((Q399-$R$9)^2)/(($R$11-$R$9)*($R$10-$R$9)),IF(Q399&lt;=$R$11,1-(($R$11-Q399)^2)/(($R$11-$R$9)*($R$11-$R$10)),1)),0)</f>
        <v>0.29644999999997679</v>
      </c>
      <c r="T399" s="56">
        <v>8.8500000000001106E-2</v>
      </c>
      <c r="U399" s="55">
        <f t="shared" ref="U399:U462" si="54">IF(T399&gt;=U$9,IF(T399&lt;U$10,((T399-U$9)^2)/((U$11-U$9)*(U$10-U$9)),IF(T399&lt;=U$11,1-((U$11-T399)^2)/((U$11-U$9)*(U$11-U$10)),1)),0)</f>
        <v>0.29645000000001698</v>
      </c>
      <c r="W399" s="1">
        <v>0.188500000000006</v>
      </c>
      <c r="X399" s="55">
        <f t="shared" ref="X399:X462" si="55">IF(W399&gt;=X$9,IF(W399&lt;X$10,((W399-X$9)^2)/((X$11-X$9)*(X$10-X$9)),IF(W399&lt;=X$11,1-((X$11-W399)^2)/((X$11-X$9)*(X$11-X$10)),1)),0)</f>
        <v>0.29645000000009231</v>
      </c>
    </row>
    <row r="400" spans="2:24" x14ac:dyDescent="0.2">
      <c r="B400" s="56">
        <v>8.8600000000001095E-2</v>
      </c>
      <c r="C400" s="55">
        <f t="shared" ref="C400:C463" si="56">IF(B400&gt;=$C$9,IF(B400&lt;$C$10,2*(B400-$C$9)/(($C$11-$C$9)*($C$10-$C$9)),IF(B400&lt;=$C$11,2*($C$11-B400)/(($C$11-$C$9)*($C$11-$C$10)),0)),0)</f>
        <v>15.440000000000436</v>
      </c>
      <c r="E400" s="1">
        <v>0.177199999999997</v>
      </c>
      <c r="F400" s="55">
        <f t="shared" si="49"/>
        <v>7.7199999999996995</v>
      </c>
      <c r="H400" s="56">
        <v>8.8600000000001095E-2</v>
      </c>
      <c r="I400" s="55">
        <f t="shared" si="50"/>
        <v>15.440000000000436</v>
      </c>
      <c r="K400" s="1">
        <v>0.18860000000000601</v>
      </c>
      <c r="L400" s="55">
        <f t="shared" si="51"/>
        <v>15.440000000002401</v>
      </c>
      <c r="N400" s="56">
        <v>8.8600000000001095E-2</v>
      </c>
      <c r="O400" s="55">
        <f t="shared" si="52"/>
        <v>0.29799200000001685</v>
      </c>
      <c r="Q400" s="1">
        <v>0.177199999999997</v>
      </c>
      <c r="R400" s="55">
        <f t="shared" si="53"/>
        <v>0.29799199999997678</v>
      </c>
      <c r="T400" s="56">
        <v>8.8600000000001095E-2</v>
      </c>
      <c r="U400" s="55">
        <f t="shared" si="54"/>
        <v>0.29799200000001685</v>
      </c>
      <c r="W400" s="1">
        <v>0.18860000000000601</v>
      </c>
      <c r="X400" s="55">
        <f t="shared" si="55"/>
        <v>0.29799200000009285</v>
      </c>
    </row>
    <row r="401" spans="2:24" x14ac:dyDescent="0.2">
      <c r="B401" s="56">
        <v>8.8700000000001097E-2</v>
      </c>
      <c r="C401" s="55">
        <f t="shared" si="56"/>
        <v>15.480000000000437</v>
      </c>
      <c r="E401" s="1">
        <v>0.177399999999997</v>
      </c>
      <c r="F401" s="55">
        <f t="shared" si="49"/>
        <v>7.7399999999997</v>
      </c>
      <c r="H401" s="56">
        <v>8.8700000000001097E-2</v>
      </c>
      <c r="I401" s="55">
        <f t="shared" si="50"/>
        <v>15.480000000000437</v>
      </c>
      <c r="K401" s="1">
        <v>0.188700000000007</v>
      </c>
      <c r="L401" s="55">
        <f t="shared" si="51"/>
        <v>15.480000000002796</v>
      </c>
      <c r="N401" s="56">
        <v>8.8700000000001097E-2</v>
      </c>
      <c r="O401" s="55">
        <f t="shared" si="52"/>
        <v>0.2995380000000169</v>
      </c>
      <c r="Q401" s="1">
        <v>0.177399999999997</v>
      </c>
      <c r="R401" s="55">
        <f t="shared" si="53"/>
        <v>0.29953799999997677</v>
      </c>
      <c r="T401" s="56">
        <v>8.8700000000001097E-2</v>
      </c>
      <c r="U401" s="55">
        <f t="shared" si="54"/>
        <v>0.2995380000000169</v>
      </c>
      <c r="W401" s="1">
        <v>0.188700000000007</v>
      </c>
      <c r="X401" s="55">
        <f t="shared" si="55"/>
        <v>0.29953800000010838</v>
      </c>
    </row>
    <row r="402" spans="2:24" x14ac:dyDescent="0.2">
      <c r="B402" s="56">
        <v>8.88000000000011E-2</v>
      </c>
      <c r="C402" s="55">
        <f t="shared" si="56"/>
        <v>15.520000000000438</v>
      </c>
      <c r="E402" s="1">
        <v>0.17759999999999701</v>
      </c>
      <c r="F402" s="55">
        <f t="shared" si="49"/>
        <v>7.7599999999997005</v>
      </c>
      <c r="H402" s="56">
        <v>8.88000000000011E-2</v>
      </c>
      <c r="I402" s="55">
        <f t="shared" si="50"/>
        <v>15.520000000000438</v>
      </c>
      <c r="K402" s="1">
        <v>0.18880000000000599</v>
      </c>
      <c r="L402" s="55">
        <f t="shared" si="51"/>
        <v>15.520000000002392</v>
      </c>
      <c r="N402" s="56">
        <v>8.88000000000011E-2</v>
      </c>
      <c r="O402" s="55">
        <f t="shared" si="52"/>
        <v>0.30108800000001706</v>
      </c>
      <c r="Q402" s="1">
        <v>0.17759999999999701</v>
      </c>
      <c r="R402" s="55">
        <f t="shared" si="53"/>
        <v>0.30108799999997676</v>
      </c>
      <c r="T402" s="56">
        <v>8.88000000000011E-2</v>
      </c>
      <c r="U402" s="55">
        <f t="shared" si="54"/>
        <v>0.30108800000001706</v>
      </c>
      <c r="W402" s="1">
        <v>0.18880000000000599</v>
      </c>
      <c r="X402" s="55">
        <f t="shared" si="55"/>
        <v>0.30108800000009295</v>
      </c>
    </row>
    <row r="403" spans="2:24" x14ac:dyDescent="0.2">
      <c r="B403" s="56">
        <v>8.8900000000001103E-2</v>
      </c>
      <c r="C403" s="55">
        <f t="shared" si="56"/>
        <v>15.560000000000439</v>
      </c>
      <c r="E403" s="1">
        <v>0.17779999999999699</v>
      </c>
      <c r="F403" s="55">
        <f t="shared" si="49"/>
        <v>7.7799999999996983</v>
      </c>
      <c r="H403" s="56">
        <v>8.8900000000001103E-2</v>
      </c>
      <c r="I403" s="55">
        <f t="shared" si="50"/>
        <v>15.560000000000439</v>
      </c>
      <c r="K403" s="1">
        <v>0.18890000000000701</v>
      </c>
      <c r="L403" s="55">
        <f t="shared" si="51"/>
        <v>15.5600000000028</v>
      </c>
      <c r="N403" s="56">
        <v>8.8900000000001103E-2</v>
      </c>
      <c r="O403" s="55">
        <f t="shared" si="52"/>
        <v>0.30264200000001712</v>
      </c>
      <c r="Q403" s="1">
        <v>0.17779999999999699</v>
      </c>
      <c r="R403" s="55">
        <f t="shared" si="53"/>
        <v>0.30264199999997649</v>
      </c>
      <c r="T403" s="56">
        <v>8.8900000000001103E-2</v>
      </c>
      <c r="U403" s="55">
        <f t="shared" si="54"/>
        <v>0.30264200000001712</v>
      </c>
      <c r="W403" s="1">
        <v>0.18890000000000701</v>
      </c>
      <c r="X403" s="55">
        <f t="shared" si="55"/>
        <v>0.30264200000010899</v>
      </c>
    </row>
    <row r="404" spans="2:24" x14ac:dyDescent="0.2">
      <c r="B404" s="56">
        <v>8.9000000000001106E-2</v>
      </c>
      <c r="C404" s="55">
        <f t="shared" si="56"/>
        <v>15.60000000000044</v>
      </c>
      <c r="E404" s="1">
        <v>0.17799999999999699</v>
      </c>
      <c r="F404" s="55">
        <f t="shared" si="49"/>
        <v>7.7999999999996987</v>
      </c>
      <c r="H404" s="56">
        <v>8.9000000000001106E-2</v>
      </c>
      <c r="I404" s="55">
        <f t="shared" si="50"/>
        <v>15.60000000000044</v>
      </c>
      <c r="K404" s="1">
        <v>0.189000000000006</v>
      </c>
      <c r="L404" s="55">
        <f t="shared" si="51"/>
        <v>15.600000000002396</v>
      </c>
      <c r="N404" s="56">
        <v>8.9000000000001106E-2</v>
      </c>
      <c r="O404" s="55">
        <f t="shared" si="52"/>
        <v>0.30420000000001723</v>
      </c>
      <c r="Q404" s="1">
        <v>0.17799999999999699</v>
      </c>
      <c r="R404" s="55">
        <f t="shared" si="53"/>
        <v>0.30419999999997649</v>
      </c>
      <c r="T404" s="56">
        <v>8.9000000000001106E-2</v>
      </c>
      <c r="U404" s="55">
        <f t="shared" si="54"/>
        <v>0.30420000000001723</v>
      </c>
      <c r="W404" s="1">
        <v>0.189000000000006</v>
      </c>
      <c r="X404" s="55">
        <f t="shared" si="55"/>
        <v>0.30420000000009351</v>
      </c>
    </row>
    <row r="405" spans="2:24" x14ac:dyDescent="0.2">
      <c r="B405" s="56">
        <v>8.9100000000001095E-2</v>
      </c>
      <c r="C405" s="55">
        <f t="shared" si="56"/>
        <v>15.640000000000436</v>
      </c>
      <c r="E405" s="1">
        <v>0.178199999999997</v>
      </c>
      <c r="F405" s="55">
        <f t="shared" si="49"/>
        <v>7.8199999999996992</v>
      </c>
      <c r="H405" s="56">
        <v>8.9100000000001095E-2</v>
      </c>
      <c r="I405" s="55">
        <f t="shared" si="50"/>
        <v>15.640000000000436</v>
      </c>
      <c r="K405" s="1">
        <v>0.18910000000000601</v>
      </c>
      <c r="L405" s="55">
        <f t="shared" si="51"/>
        <v>15.640000000002402</v>
      </c>
      <c r="N405" s="56">
        <v>8.9100000000001095E-2</v>
      </c>
      <c r="O405" s="55">
        <f t="shared" si="52"/>
        <v>0.30576200000001708</v>
      </c>
      <c r="Q405" s="1">
        <v>0.178199999999997</v>
      </c>
      <c r="R405" s="55">
        <f t="shared" si="53"/>
        <v>0.3057619999999765</v>
      </c>
      <c r="T405" s="56">
        <v>8.9100000000001095E-2</v>
      </c>
      <c r="U405" s="55">
        <f t="shared" si="54"/>
        <v>0.30576200000001708</v>
      </c>
      <c r="W405" s="1">
        <v>0.18910000000000601</v>
      </c>
      <c r="X405" s="55">
        <f t="shared" si="55"/>
        <v>0.30576200000009401</v>
      </c>
    </row>
    <row r="406" spans="2:24" x14ac:dyDescent="0.2">
      <c r="B406" s="56">
        <v>8.9200000000001098E-2</v>
      </c>
      <c r="C406" s="55">
        <f t="shared" si="56"/>
        <v>15.680000000000438</v>
      </c>
      <c r="E406" s="1">
        <v>0.17839999999999701</v>
      </c>
      <c r="F406" s="55">
        <f t="shared" si="49"/>
        <v>7.8399999999996997</v>
      </c>
      <c r="H406" s="56">
        <v>8.9200000000001098E-2</v>
      </c>
      <c r="I406" s="55">
        <f t="shared" si="50"/>
        <v>15.680000000000438</v>
      </c>
      <c r="K406" s="1">
        <v>0.189200000000007</v>
      </c>
      <c r="L406" s="55">
        <f t="shared" si="51"/>
        <v>15.680000000002797</v>
      </c>
      <c r="N406" s="56">
        <v>8.9200000000001098E-2</v>
      </c>
      <c r="O406" s="55">
        <f t="shared" si="52"/>
        <v>0.30732800000001714</v>
      </c>
      <c r="Q406" s="1">
        <v>0.17839999999999701</v>
      </c>
      <c r="R406" s="55">
        <f t="shared" si="53"/>
        <v>0.30732799999997645</v>
      </c>
      <c r="T406" s="56">
        <v>8.9200000000001098E-2</v>
      </c>
      <c r="U406" s="55">
        <f t="shared" si="54"/>
        <v>0.30732800000001714</v>
      </c>
      <c r="W406" s="1">
        <v>0.189200000000007</v>
      </c>
      <c r="X406" s="55">
        <f t="shared" si="55"/>
        <v>0.30732800000010979</v>
      </c>
    </row>
    <row r="407" spans="2:24" x14ac:dyDescent="0.2">
      <c r="B407" s="56">
        <v>8.9300000000001101E-2</v>
      </c>
      <c r="C407" s="55">
        <f t="shared" si="56"/>
        <v>15.720000000000439</v>
      </c>
      <c r="E407" s="1">
        <v>0.17859999999999701</v>
      </c>
      <c r="F407" s="55">
        <f t="shared" si="49"/>
        <v>7.8599999999997001</v>
      </c>
      <c r="H407" s="56">
        <v>8.9300000000001101E-2</v>
      </c>
      <c r="I407" s="55">
        <f t="shared" si="50"/>
        <v>15.720000000000439</v>
      </c>
      <c r="K407" s="1">
        <v>0.18930000000000699</v>
      </c>
      <c r="L407" s="55">
        <f t="shared" si="51"/>
        <v>15.720000000002793</v>
      </c>
      <c r="N407" s="56">
        <v>8.9300000000001101E-2</v>
      </c>
      <c r="O407" s="55">
        <f t="shared" si="52"/>
        <v>0.30889800000001721</v>
      </c>
      <c r="Q407" s="1">
        <v>0.17859999999999701</v>
      </c>
      <c r="R407" s="55">
        <f t="shared" si="53"/>
        <v>0.30889799999997647</v>
      </c>
      <c r="T407" s="56">
        <v>8.9300000000001101E-2</v>
      </c>
      <c r="U407" s="55">
        <f t="shared" si="54"/>
        <v>0.30889800000001721</v>
      </c>
      <c r="W407" s="1">
        <v>0.18930000000000699</v>
      </c>
      <c r="X407" s="55">
        <f t="shared" si="55"/>
        <v>0.30889800000010986</v>
      </c>
    </row>
    <row r="408" spans="2:24" x14ac:dyDescent="0.2">
      <c r="B408" s="56">
        <v>8.9400000000001104E-2</v>
      </c>
      <c r="C408" s="55">
        <f t="shared" si="56"/>
        <v>15.76000000000044</v>
      </c>
      <c r="E408" s="1">
        <v>0.17879999999999699</v>
      </c>
      <c r="F408" s="55">
        <f t="shared" si="49"/>
        <v>7.8799999999996979</v>
      </c>
      <c r="H408" s="56">
        <v>8.9400000000001104E-2</v>
      </c>
      <c r="I408" s="55">
        <f t="shared" si="50"/>
        <v>15.76000000000044</v>
      </c>
      <c r="K408" s="1">
        <v>0.18940000000000701</v>
      </c>
      <c r="L408" s="55">
        <f t="shared" si="51"/>
        <v>15.760000000002799</v>
      </c>
      <c r="N408" s="56">
        <v>8.9400000000001104E-2</v>
      </c>
      <c r="O408" s="55">
        <f t="shared" si="52"/>
        <v>0.31047200000001735</v>
      </c>
      <c r="Q408" s="1">
        <v>0.17879999999999699</v>
      </c>
      <c r="R408" s="55">
        <f t="shared" si="53"/>
        <v>0.31047199999997621</v>
      </c>
      <c r="T408" s="56">
        <v>8.9400000000001104E-2</v>
      </c>
      <c r="U408" s="55">
        <f t="shared" si="54"/>
        <v>0.31047200000001735</v>
      </c>
      <c r="W408" s="1">
        <v>0.18940000000000701</v>
      </c>
      <c r="X408" s="55">
        <f t="shared" si="55"/>
        <v>0.31047200000011038</v>
      </c>
    </row>
    <row r="409" spans="2:24" x14ac:dyDescent="0.2">
      <c r="B409" s="56">
        <v>8.9500000000001106E-2</v>
      </c>
      <c r="C409" s="55">
        <f t="shared" si="56"/>
        <v>15.800000000000441</v>
      </c>
      <c r="E409" s="1">
        <v>0.17899999999999699</v>
      </c>
      <c r="F409" s="55">
        <f t="shared" si="49"/>
        <v>7.8999999999996984</v>
      </c>
      <c r="H409" s="56">
        <v>8.9500000000001106E-2</v>
      </c>
      <c r="I409" s="55">
        <f t="shared" si="50"/>
        <v>15.800000000000441</v>
      </c>
      <c r="K409" s="1">
        <v>0.189500000000007</v>
      </c>
      <c r="L409" s="55">
        <f t="shared" si="51"/>
        <v>15.800000000002795</v>
      </c>
      <c r="N409" s="56">
        <v>8.9500000000001106E-2</v>
      </c>
      <c r="O409" s="55">
        <f t="shared" si="52"/>
        <v>0.31205000000001742</v>
      </c>
      <c r="Q409" s="1">
        <v>0.17899999999999699</v>
      </c>
      <c r="R409" s="55">
        <f t="shared" si="53"/>
        <v>0.31204999999997624</v>
      </c>
      <c r="T409" s="56">
        <v>8.9500000000001106E-2</v>
      </c>
      <c r="U409" s="55">
        <f t="shared" si="54"/>
        <v>0.31205000000001742</v>
      </c>
      <c r="W409" s="1">
        <v>0.189500000000007</v>
      </c>
      <c r="X409" s="55">
        <f t="shared" si="55"/>
        <v>0.31205000000011052</v>
      </c>
    </row>
    <row r="410" spans="2:24" x14ac:dyDescent="0.2">
      <c r="B410" s="56">
        <v>8.9600000000001095E-2</v>
      </c>
      <c r="C410" s="55">
        <f t="shared" si="56"/>
        <v>15.840000000000437</v>
      </c>
      <c r="E410" s="1">
        <v>0.179199999999997</v>
      </c>
      <c r="F410" s="55">
        <f t="shared" si="49"/>
        <v>7.9199999999996997</v>
      </c>
      <c r="H410" s="56">
        <v>8.9600000000001095E-2</v>
      </c>
      <c r="I410" s="55">
        <f t="shared" si="50"/>
        <v>15.840000000000437</v>
      </c>
      <c r="K410" s="1">
        <v>0.18960000000000701</v>
      </c>
      <c r="L410" s="55">
        <f t="shared" si="51"/>
        <v>15.840000000002801</v>
      </c>
      <c r="N410" s="56">
        <v>8.9600000000001095E-2</v>
      </c>
      <c r="O410" s="55">
        <f t="shared" si="52"/>
        <v>0.31363200000001734</v>
      </c>
      <c r="Q410" s="1">
        <v>0.179199999999997</v>
      </c>
      <c r="R410" s="55">
        <f t="shared" si="53"/>
        <v>0.31363199999997621</v>
      </c>
      <c r="T410" s="56">
        <v>8.9600000000001095E-2</v>
      </c>
      <c r="U410" s="55">
        <f t="shared" si="54"/>
        <v>0.31363200000001734</v>
      </c>
      <c r="W410" s="1">
        <v>0.18960000000000701</v>
      </c>
      <c r="X410" s="55">
        <f t="shared" si="55"/>
        <v>0.31363200000011104</v>
      </c>
    </row>
    <row r="411" spans="2:24" x14ac:dyDescent="0.2">
      <c r="B411" s="56">
        <v>8.9700000000001098E-2</v>
      </c>
      <c r="C411" s="55">
        <f t="shared" si="56"/>
        <v>15.880000000000438</v>
      </c>
      <c r="E411" s="1">
        <v>0.17939999999999701</v>
      </c>
      <c r="F411" s="55">
        <f t="shared" si="49"/>
        <v>7.9399999999997002</v>
      </c>
      <c r="H411" s="56">
        <v>8.9700000000001098E-2</v>
      </c>
      <c r="I411" s="55">
        <f t="shared" si="50"/>
        <v>15.880000000000438</v>
      </c>
      <c r="K411" s="1">
        <v>0.189700000000007</v>
      </c>
      <c r="L411" s="55">
        <f t="shared" si="51"/>
        <v>15.880000000002797</v>
      </c>
      <c r="N411" s="56">
        <v>8.9700000000001098E-2</v>
      </c>
      <c r="O411" s="55">
        <f t="shared" si="52"/>
        <v>0.31521800000001737</v>
      </c>
      <c r="Q411" s="1">
        <v>0.17939999999999701</v>
      </c>
      <c r="R411" s="55">
        <f t="shared" si="53"/>
        <v>0.31521799999997618</v>
      </c>
      <c r="T411" s="56">
        <v>8.9700000000001098E-2</v>
      </c>
      <c r="U411" s="55">
        <f t="shared" si="54"/>
        <v>0.31521800000001737</v>
      </c>
      <c r="W411" s="1">
        <v>0.189700000000007</v>
      </c>
      <c r="X411" s="55">
        <f t="shared" si="55"/>
        <v>0.31521800000011119</v>
      </c>
    </row>
    <row r="412" spans="2:24" x14ac:dyDescent="0.2">
      <c r="B412" s="56">
        <v>8.9800000000001101E-2</v>
      </c>
      <c r="C412" s="55">
        <f t="shared" si="56"/>
        <v>15.920000000000439</v>
      </c>
      <c r="E412" s="1">
        <v>0.17959999999999701</v>
      </c>
      <c r="F412" s="55">
        <f t="shared" si="49"/>
        <v>7.9599999999997006</v>
      </c>
      <c r="H412" s="56">
        <v>8.9800000000001101E-2</v>
      </c>
      <c r="I412" s="55">
        <f t="shared" si="50"/>
        <v>15.920000000000439</v>
      </c>
      <c r="K412" s="1">
        <v>0.18980000000000699</v>
      </c>
      <c r="L412" s="55">
        <f t="shared" si="51"/>
        <v>15.920000000002792</v>
      </c>
      <c r="N412" s="56">
        <v>8.9800000000001101E-2</v>
      </c>
      <c r="O412" s="55">
        <f t="shared" si="52"/>
        <v>0.31680800000001746</v>
      </c>
      <c r="Q412" s="1">
        <v>0.17959999999999701</v>
      </c>
      <c r="R412" s="55">
        <f t="shared" si="53"/>
        <v>0.31680799999997616</v>
      </c>
      <c r="T412" s="56">
        <v>8.9800000000001101E-2</v>
      </c>
      <c r="U412" s="55">
        <f t="shared" si="54"/>
        <v>0.31680800000001746</v>
      </c>
      <c r="W412" s="1">
        <v>0.18980000000000699</v>
      </c>
      <c r="X412" s="55">
        <f t="shared" si="55"/>
        <v>0.31680800000011128</v>
      </c>
    </row>
    <row r="413" spans="2:24" x14ac:dyDescent="0.2">
      <c r="B413" s="56">
        <v>8.9900000000001104E-2</v>
      </c>
      <c r="C413" s="55">
        <f t="shared" si="56"/>
        <v>15.96000000000044</v>
      </c>
      <c r="E413" s="1">
        <v>0.17979999999999699</v>
      </c>
      <c r="F413" s="55">
        <f t="shared" si="49"/>
        <v>7.9799999999996984</v>
      </c>
      <c r="H413" s="56">
        <v>8.9900000000001104E-2</v>
      </c>
      <c r="I413" s="55">
        <f t="shared" si="50"/>
        <v>15.96000000000044</v>
      </c>
      <c r="K413" s="1">
        <v>0.18990000000000701</v>
      </c>
      <c r="L413" s="55">
        <f t="shared" si="51"/>
        <v>15.960000000002799</v>
      </c>
      <c r="N413" s="56">
        <v>8.9900000000001104E-2</v>
      </c>
      <c r="O413" s="55">
        <f t="shared" si="52"/>
        <v>0.31840200000001756</v>
      </c>
      <c r="Q413" s="1">
        <v>0.17979999999999699</v>
      </c>
      <c r="R413" s="55">
        <f t="shared" si="53"/>
        <v>0.31840199999997593</v>
      </c>
      <c r="T413" s="56">
        <v>8.9900000000001104E-2</v>
      </c>
      <c r="U413" s="55">
        <f t="shared" si="54"/>
        <v>0.31840200000001756</v>
      </c>
      <c r="W413" s="1">
        <v>0.18990000000000701</v>
      </c>
      <c r="X413" s="55">
        <f t="shared" si="55"/>
        <v>0.31840200000011182</v>
      </c>
    </row>
    <row r="414" spans="2:24" x14ac:dyDescent="0.2">
      <c r="B414" s="56">
        <v>9.0000000000001107E-2</v>
      </c>
      <c r="C414" s="55">
        <f t="shared" si="56"/>
        <v>16.000000000000441</v>
      </c>
      <c r="E414" s="1">
        <v>0.179999999999997</v>
      </c>
      <c r="F414" s="55">
        <f t="shared" si="49"/>
        <v>7.9999999999996989</v>
      </c>
      <c r="H414" s="56">
        <v>9.0000000000001107E-2</v>
      </c>
      <c r="I414" s="55">
        <f t="shared" si="50"/>
        <v>16.000000000000441</v>
      </c>
      <c r="K414" s="1">
        <v>0.190000000000007</v>
      </c>
      <c r="L414" s="55">
        <f t="shared" si="51"/>
        <v>16.000000000002796</v>
      </c>
      <c r="N414" s="56">
        <v>9.0000000000001107E-2</v>
      </c>
      <c r="O414" s="55">
        <f t="shared" si="52"/>
        <v>0.32000000000001766</v>
      </c>
      <c r="Q414" s="1">
        <v>0.179999999999997</v>
      </c>
      <c r="R414" s="55">
        <f t="shared" si="53"/>
        <v>0.31999999999997591</v>
      </c>
      <c r="T414" s="56">
        <v>9.0000000000001107E-2</v>
      </c>
      <c r="U414" s="55">
        <f t="shared" si="54"/>
        <v>0.32000000000001766</v>
      </c>
      <c r="W414" s="1">
        <v>0.190000000000007</v>
      </c>
      <c r="X414" s="55">
        <f t="shared" si="55"/>
        <v>0.32000000000011192</v>
      </c>
    </row>
    <row r="415" spans="2:24" x14ac:dyDescent="0.2">
      <c r="B415" s="56">
        <v>9.0100000000001096E-2</v>
      </c>
      <c r="C415" s="55">
        <f t="shared" si="56"/>
        <v>16.040000000000436</v>
      </c>
      <c r="E415" s="1">
        <v>0.180199999999997</v>
      </c>
      <c r="F415" s="55">
        <f t="shared" si="49"/>
        <v>8.0199999999996994</v>
      </c>
      <c r="H415" s="56">
        <v>9.0100000000001096E-2</v>
      </c>
      <c r="I415" s="55">
        <f t="shared" si="50"/>
        <v>16.040000000000436</v>
      </c>
      <c r="K415" s="1">
        <v>0.19010000000000701</v>
      </c>
      <c r="L415" s="55">
        <f t="shared" si="51"/>
        <v>16.040000000002802</v>
      </c>
      <c r="N415" s="56">
        <v>9.0100000000001096E-2</v>
      </c>
      <c r="O415" s="55">
        <f t="shared" si="52"/>
        <v>0.32160200000001754</v>
      </c>
      <c r="Q415" s="1">
        <v>0.180199999999997</v>
      </c>
      <c r="R415" s="55">
        <f t="shared" si="53"/>
        <v>0.32160199999997591</v>
      </c>
      <c r="T415" s="56">
        <v>9.0100000000001096E-2</v>
      </c>
      <c r="U415" s="55">
        <f t="shared" si="54"/>
        <v>0.32160200000001754</v>
      </c>
      <c r="W415" s="1">
        <v>0.19010000000000701</v>
      </c>
      <c r="X415" s="55">
        <f t="shared" si="55"/>
        <v>0.32160200000011246</v>
      </c>
    </row>
    <row r="416" spans="2:24" x14ac:dyDescent="0.2">
      <c r="B416" s="56">
        <v>9.0200000000001099E-2</v>
      </c>
      <c r="C416" s="55">
        <f t="shared" si="56"/>
        <v>16.080000000000439</v>
      </c>
      <c r="E416" s="1">
        <v>0.18039999999999701</v>
      </c>
      <c r="F416" s="55">
        <f t="shared" si="49"/>
        <v>8.0399999999997007</v>
      </c>
      <c r="H416" s="56">
        <v>9.0200000000001099E-2</v>
      </c>
      <c r="I416" s="55">
        <f t="shared" si="50"/>
        <v>16.080000000000439</v>
      </c>
      <c r="K416" s="1">
        <v>0.190200000000007</v>
      </c>
      <c r="L416" s="55">
        <f t="shared" si="51"/>
        <v>16.080000000002798</v>
      </c>
      <c r="N416" s="56">
        <v>9.0200000000001099E-2</v>
      </c>
      <c r="O416" s="55">
        <f t="shared" si="52"/>
        <v>0.32320800000001759</v>
      </c>
      <c r="Q416" s="1">
        <v>0.18039999999999701</v>
      </c>
      <c r="R416" s="55">
        <f t="shared" si="53"/>
        <v>0.3232079999999759</v>
      </c>
      <c r="T416" s="56">
        <v>9.0200000000001099E-2</v>
      </c>
      <c r="U416" s="55">
        <f t="shared" si="54"/>
        <v>0.32320800000001759</v>
      </c>
      <c r="W416" s="1">
        <v>0.190200000000007</v>
      </c>
      <c r="X416" s="55">
        <f t="shared" si="55"/>
        <v>0.32320800000011257</v>
      </c>
    </row>
    <row r="417" spans="2:24" x14ac:dyDescent="0.2">
      <c r="B417" s="56">
        <v>9.0300000000001199E-2</v>
      </c>
      <c r="C417" s="55">
        <f t="shared" si="56"/>
        <v>16.120000000000477</v>
      </c>
      <c r="E417" s="1">
        <v>0.18059999999999701</v>
      </c>
      <c r="F417" s="55">
        <f t="shared" si="49"/>
        <v>8.0599999999997003</v>
      </c>
      <c r="H417" s="56">
        <v>9.0300000000001199E-2</v>
      </c>
      <c r="I417" s="55">
        <f t="shared" si="50"/>
        <v>16.120000000000477</v>
      </c>
      <c r="K417" s="1">
        <v>0.19030000000000699</v>
      </c>
      <c r="L417" s="55">
        <f t="shared" si="51"/>
        <v>16.120000000002793</v>
      </c>
      <c r="N417" s="56">
        <v>9.0300000000001199E-2</v>
      </c>
      <c r="O417" s="55">
        <f t="shared" si="52"/>
        <v>0.32481800000001926</v>
      </c>
      <c r="Q417" s="1">
        <v>0.18059999999999701</v>
      </c>
      <c r="R417" s="55">
        <f t="shared" si="53"/>
        <v>0.32481799999997585</v>
      </c>
      <c r="T417" s="56">
        <v>9.0300000000001199E-2</v>
      </c>
      <c r="U417" s="55">
        <f t="shared" si="54"/>
        <v>0.32481800000001926</v>
      </c>
      <c r="W417" s="1">
        <v>0.19030000000000699</v>
      </c>
      <c r="X417" s="55">
        <f t="shared" si="55"/>
        <v>0.32481800000011268</v>
      </c>
    </row>
    <row r="418" spans="2:24" x14ac:dyDescent="0.2">
      <c r="B418" s="56">
        <v>9.0400000000001202E-2</v>
      </c>
      <c r="C418" s="55">
        <f t="shared" si="56"/>
        <v>16.16000000000048</v>
      </c>
      <c r="E418" s="1">
        <v>0.18079999999999699</v>
      </c>
      <c r="F418" s="55">
        <f t="shared" si="49"/>
        <v>8.0799999999996981</v>
      </c>
      <c r="H418" s="56">
        <v>9.0400000000001202E-2</v>
      </c>
      <c r="I418" s="55">
        <f t="shared" si="50"/>
        <v>16.16000000000048</v>
      </c>
      <c r="K418" s="1">
        <v>0.19040000000000701</v>
      </c>
      <c r="L418" s="55">
        <f t="shared" si="51"/>
        <v>16.1600000000028</v>
      </c>
      <c r="N418" s="56">
        <v>9.0400000000001202E-2</v>
      </c>
      <c r="O418" s="55">
        <f t="shared" si="52"/>
        <v>0.32643200000001937</v>
      </c>
      <c r="Q418" s="1">
        <v>0.18079999999999699</v>
      </c>
      <c r="R418" s="55">
        <f t="shared" si="53"/>
        <v>0.32643199999997563</v>
      </c>
      <c r="T418" s="56">
        <v>9.0400000000001202E-2</v>
      </c>
      <c r="U418" s="55">
        <f t="shared" si="54"/>
        <v>0.32643200000001937</v>
      </c>
      <c r="W418" s="1">
        <v>0.19040000000000701</v>
      </c>
      <c r="X418" s="55">
        <f t="shared" si="55"/>
        <v>0.32643200000011324</v>
      </c>
    </row>
    <row r="419" spans="2:24" x14ac:dyDescent="0.2">
      <c r="B419" s="56">
        <v>9.0500000000001204E-2</v>
      </c>
      <c r="C419" s="55">
        <f t="shared" si="56"/>
        <v>16.200000000000479</v>
      </c>
      <c r="E419" s="1">
        <v>0.180999999999997</v>
      </c>
      <c r="F419" s="55">
        <f t="shared" si="49"/>
        <v>8.0999999999996994</v>
      </c>
      <c r="H419" s="56">
        <v>9.0500000000001204E-2</v>
      </c>
      <c r="I419" s="55">
        <f t="shared" si="50"/>
        <v>16.200000000000479</v>
      </c>
      <c r="K419" s="1">
        <v>0.190500000000007</v>
      </c>
      <c r="L419" s="55">
        <f t="shared" si="51"/>
        <v>16.200000000002795</v>
      </c>
      <c r="N419" s="56">
        <v>9.0500000000001204E-2</v>
      </c>
      <c r="O419" s="55">
        <f t="shared" si="52"/>
        <v>0.32805000000001949</v>
      </c>
      <c r="Q419" s="1">
        <v>0.180999999999997</v>
      </c>
      <c r="R419" s="55">
        <f t="shared" si="53"/>
        <v>0.32804999999997564</v>
      </c>
      <c r="T419" s="56">
        <v>9.0500000000001204E-2</v>
      </c>
      <c r="U419" s="55">
        <f t="shared" si="54"/>
        <v>0.32805000000001949</v>
      </c>
      <c r="W419" s="1">
        <v>0.190500000000007</v>
      </c>
      <c r="X419" s="55">
        <f t="shared" si="55"/>
        <v>0.32805000000011331</v>
      </c>
    </row>
    <row r="420" spans="2:24" x14ac:dyDescent="0.2">
      <c r="B420" s="56">
        <v>9.0600000000001193E-2</v>
      </c>
      <c r="C420" s="55">
        <f t="shared" si="56"/>
        <v>16.240000000000475</v>
      </c>
      <c r="E420" s="1">
        <v>0.181199999999997</v>
      </c>
      <c r="F420" s="55">
        <f t="shared" si="49"/>
        <v>8.119999999999699</v>
      </c>
      <c r="H420" s="56">
        <v>9.0600000000001193E-2</v>
      </c>
      <c r="I420" s="55">
        <f t="shared" si="50"/>
        <v>16.240000000000475</v>
      </c>
      <c r="K420" s="1">
        <v>0.19060000000000701</v>
      </c>
      <c r="L420" s="55">
        <f t="shared" si="51"/>
        <v>16.240000000002802</v>
      </c>
      <c r="N420" s="56">
        <v>9.0600000000001193E-2</v>
      </c>
      <c r="O420" s="55">
        <f t="shared" si="52"/>
        <v>0.32967200000001934</v>
      </c>
      <c r="Q420" s="1">
        <v>0.181199999999997</v>
      </c>
      <c r="R420" s="55">
        <f t="shared" si="53"/>
        <v>0.3296719999999756</v>
      </c>
      <c r="T420" s="56">
        <v>9.0600000000001193E-2</v>
      </c>
      <c r="U420" s="55">
        <f t="shared" si="54"/>
        <v>0.32967200000001934</v>
      </c>
      <c r="W420" s="1">
        <v>0.19060000000000701</v>
      </c>
      <c r="X420" s="55">
        <f t="shared" si="55"/>
        <v>0.32967200000011387</v>
      </c>
    </row>
    <row r="421" spans="2:24" x14ac:dyDescent="0.2">
      <c r="B421" s="56">
        <v>9.0700000000001196E-2</v>
      </c>
      <c r="C421" s="55">
        <f t="shared" si="56"/>
        <v>16.280000000000477</v>
      </c>
      <c r="E421" s="1">
        <v>0.18139999999999701</v>
      </c>
      <c r="F421" s="55">
        <f t="shared" si="49"/>
        <v>8.1399999999997004</v>
      </c>
      <c r="H421" s="56">
        <v>9.0700000000001196E-2</v>
      </c>
      <c r="I421" s="55">
        <f t="shared" si="50"/>
        <v>16.280000000000477</v>
      </c>
      <c r="K421" s="1">
        <v>0.190700000000007</v>
      </c>
      <c r="L421" s="55">
        <f t="shared" si="51"/>
        <v>16.280000000002797</v>
      </c>
      <c r="N421" s="56">
        <v>9.0700000000001196E-2</v>
      </c>
      <c r="O421" s="55">
        <f t="shared" si="52"/>
        <v>0.33129800000001941</v>
      </c>
      <c r="Q421" s="1">
        <v>0.18139999999999701</v>
      </c>
      <c r="R421" s="55">
        <f t="shared" si="53"/>
        <v>0.33129799999997561</v>
      </c>
      <c r="T421" s="56">
        <v>9.0700000000001196E-2</v>
      </c>
      <c r="U421" s="55">
        <f t="shared" si="54"/>
        <v>0.33129800000001941</v>
      </c>
      <c r="W421" s="1">
        <v>0.190700000000007</v>
      </c>
      <c r="X421" s="55">
        <f t="shared" si="55"/>
        <v>0.331298000000114</v>
      </c>
    </row>
    <row r="422" spans="2:24" x14ac:dyDescent="0.2">
      <c r="B422" s="56">
        <v>9.0800000000001199E-2</v>
      </c>
      <c r="C422" s="55">
        <f t="shared" si="56"/>
        <v>16.32000000000048</v>
      </c>
      <c r="E422" s="1">
        <v>0.18159999999999701</v>
      </c>
      <c r="F422" s="55">
        <f t="shared" si="49"/>
        <v>8.1599999999996999</v>
      </c>
      <c r="H422" s="56">
        <v>9.0800000000001199E-2</v>
      </c>
      <c r="I422" s="55">
        <f t="shared" si="50"/>
        <v>16.32000000000048</v>
      </c>
      <c r="K422" s="1">
        <v>0.19080000000000699</v>
      </c>
      <c r="L422" s="55">
        <f t="shared" si="51"/>
        <v>16.320000000002793</v>
      </c>
      <c r="N422" s="56">
        <v>9.0800000000001199E-2</v>
      </c>
      <c r="O422" s="55">
        <f t="shared" si="52"/>
        <v>0.33292800000001949</v>
      </c>
      <c r="Q422" s="1">
        <v>0.18159999999999701</v>
      </c>
      <c r="R422" s="55">
        <f t="shared" si="53"/>
        <v>0.33292799999997558</v>
      </c>
      <c r="T422" s="56">
        <v>9.0800000000001199E-2</v>
      </c>
      <c r="U422" s="55">
        <f t="shared" si="54"/>
        <v>0.33292800000001949</v>
      </c>
      <c r="W422" s="1">
        <v>0.19080000000000699</v>
      </c>
      <c r="X422" s="55">
        <f t="shared" si="55"/>
        <v>0.33292800000011408</v>
      </c>
    </row>
    <row r="423" spans="2:24" x14ac:dyDescent="0.2">
      <c r="B423" s="56">
        <v>9.0900000000001202E-2</v>
      </c>
      <c r="C423" s="55">
        <f t="shared" si="56"/>
        <v>16.360000000000479</v>
      </c>
      <c r="E423" s="1">
        <v>0.18179999999999699</v>
      </c>
      <c r="F423" s="55">
        <f t="shared" si="49"/>
        <v>8.1799999999996977</v>
      </c>
      <c r="H423" s="56">
        <v>9.0900000000001202E-2</v>
      </c>
      <c r="I423" s="55">
        <f t="shared" si="50"/>
        <v>16.360000000000479</v>
      </c>
      <c r="K423" s="1">
        <v>0.19090000000000701</v>
      </c>
      <c r="L423" s="55">
        <f t="shared" si="51"/>
        <v>16.360000000002799</v>
      </c>
      <c r="N423" s="56">
        <v>9.0900000000001202E-2</v>
      </c>
      <c r="O423" s="55">
        <f t="shared" si="52"/>
        <v>0.33456200000001962</v>
      </c>
      <c r="Q423" s="1">
        <v>0.18179999999999699</v>
      </c>
      <c r="R423" s="55">
        <f t="shared" si="53"/>
        <v>0.33456199999997532</v>
      </c>
      <c r="T423" s="56">
        <v>9.0900000000001202E-2</v>
      </c>
      <c r="U423" s="55">
        <f t="shared" si="54"/>
        <v>0.33456200000001962</v>
      </c>
      <c r="W423" s="1">
        <v>0.19090000000000701</v>
      </c>
      <c r="X423" s="55">
        <f t="shared" si="55"/>
        <v>0.33456200000011466</v>
      </c>
    </row>
    <row r="424" spans="2:24" x14ac:dyDescent="0.2">
      <c r="B424" s="56">
        <v>9.1000000000001205E-2</v>
      </c>
      <c r="C424" s="55">
        <f t="shared" si="56"/>
        <v>16.400000000000482</v>
      </c>
      <c r="E424" s="1">
        <v>0.181999999999997</v>
      </c>
      <c r="F424" s="55">
        <f t="shared" si="49"/>
        <v>8.1999999999996991</v>
      </c>
      <c r="H424" s="56">
        <v>9.1000000000001205E-2</v>
      </c>
      <c r="I424" s="55">
        <f t="shared" si="50"/>
        <v>16.400000000000482</v>
      </c>
      <c r="K424" s="1">
        <v>0.191000000000007</v>
      </c>
      <c r="L424" s="55">
        <f t="shared" si="51"/>
        <v>16.400000000002795</v>
      </c>
      <c r="N424" s="56">
        <v>9.1000000000001205E-2</v>
      </c>
      <c r="O424" s="55">
        <f t="shared" si="52"/>
        <v>0.33620000000001971</v>
      </c>
      <c r="Q424" s="1">
        <v>0.181999999999997</v>
      </c>
      <c r="R424" s="55">
        <f t="shared" si="53"/>
        <v>0.3361999999999753</v>
      </c>
      <c r="T424" s="56">
        <v>9.1000000000001205E-2</v>
      </c>
      <c r="U424" s="55">
        <f t="shared" si="54"/>
        <v>0.33620000000001971</v>
      </c>
      <c r="W424" s="1">
        <v>0.191000000000007</v>
      </c>
      <c r="X424" s="55">
        <f t="shared" si="55"/>
        <v>0.33620000000011468</v>
      </c>
    </row>
    <row r="425" spans="2:24" x14ac:dyDescent="0.2">
      <c r="B425" s="56">
        <v>9.1100000000001194E-2</v>
      </c>
      <c r="C425" s="55">
        <f t="shared" si="56"/>
        <v>16.440000000000477</v>
      </c>
      <c r="E425" s="1">
        <v>0.182199999999997</v>
      </c>
      <c r="F425" s="55">
        <f t="shared" si="49"/>
        <v>8.2199999999997004</v>
      </c>
      <c r="H425" s="56">
        <v>9.1100000000001194E-2</v>
      </c>
      <c r="I425" s="55">
        <f t="shared" si="50"/>
        <v>16.440000000000477</v>
      </c>
      <c r="K425" s="1">
        <v>0.19110000000000699</v>
      </c>
      <c r="L425" s="55">
        <f t="shared" si="51"/>
        <v>16.44000000000279</v>
      </c>
      <c r="N425" s="56">
        <v>9.1100000000001194E-2</v>
      </c>
      <c r="O425" s="55">
        <f t="shared" si="52"/>
        <v>0.33784200000001957</v>
      </c>
      <c r="Q425" s="1">
        <v>0.182199999999997</v>
      </c>
      <c r="R425" s="55">
        <f t="shared" si="53"/>
        <v>0.33784199999997533</v>
      </c>
      <c r="T425" s="56">
        <v>9.1100000000001194E-2</v>
      </c>
      <c r="U425" s="55">
        <f t="shared" si="54"/>
        <v>0.33784200000001957</v>
      </c>
      <c r="W425" s="1">
        <v>0.19110000000000699</v>
      </c>
      <c r="X425" s="55">
        <f t="shared" si="55"/>
        <v>0.33784200000011483</v>
      </c>
    </row>
    <row r="426" spans="2:24" x14ac:dyDescent="0.2">
      <c r="B426" s="56">
        <v>9.1200000000001197E-2</v>
      </c>
      <c r="C426" s="55">
        <f t="shared" si="56"/>
        <v>16.480000000000476</v>
      </c>
      <c r="E426" s="1">
        <v>0.18239999999999701</v>
      </c>
      <c r="F426" s="55">
        <f t="shared" si="49"/>
        <v>8.2399999999997</v>
      </c>
      <c r="H426" s="56">
        <v>9.1200000000001197E-2</v>
      </c>
      <c r="I426" s="55">
        <f t="shared" si="50"/>
        <v>16.480000000000476</v>
      </c>
      <c r="K426" s="1">
        <v>0.191200000000007</v>
      </c>
      <c r="L426" s="55">
        <f t="shared" si="51"/>
        <v>16.480000000002796</v>
      </c>
      <c r="N426" s="56">
        <v>9.1200000000001197E-2</v>
      </c>
      <c r="O426" s="55">
        <f t="shared" si="52"/>
        <v>0.33948800000001966</v>
      </c>
      <c r="Q426" s="1">
        <v>0.18239999999999701</v>
      </c>
      <c r="R426" s="55">
        <f t="shared" si="53"/>
        <v>0.33948799999997531</v>
      </c>
      <c r="T426" s="56">
        <v>9.1200000000001197E-2</v>
      </c>
      <c r="U426" s="55">
        <f t="shared" si="54"/>
        <v>0.33948800000001966</v>
      </c>
      <c r="W426" s="1">
        <v>0.191200000000007</v>
      </c>
      <c r="X426" s="55">
        <f t="shared" si="55"/>
        <v>0.33948800000011542</v>
      </c>
    </row>
    <row r="427" spans="2:24" x14ac:dyDescent="0.2">
      <c r="B427" s="56">
        <v>9.13000000000012E-2</v>
      </c>
      <c r="C427" s="55">
        <f t="shared" si="56"/>
        <v>16.520000000000479</v>
      </c>
      <c r="E427" s="1">
        <v>0.18259999999999699</v>
      </c>
      <c r="F427" s="55">
        <f t="shared" si="49"/>
        <v>8.2599999999996978</v>
      </c>
      <c r="H427" s="56">
        <v>9.13000000000012E-2</v>
      </c>
      <c r="I427" s="55">
        <f t="shared" si="50"/>
        <v>16.520000000000479</v>
      </c>
      <c r="K427" s="1">
        <v>0.19130000000000699</v>
      </c>
      <c r="L427" s="55">
        <f t="shared" si="51"/>
        <v>16.520000000002792</v>
      </c>
      <c r="N427" s="56">
        <v>9.13000000000012E-2</v>
      </c>
      <c r="O427" s="55">
        <f t="shared" si="52"/>
        <v>0.34113800000001976</v>
      </c>
      <c r="Q427" s="1">
        <v>0.18259999999999699</v>
      </c>
      <c r="R427" s="55">
        <f t="shared" si="53"/>
        <v>0.34113799999997502</v>
      </c>
      <c r="T427" s="56">
        <v>9.13000000000012E-2</v>
      </c>
      <c r="U427" s="55">
        <f t="shared" si="54"/>
        <v>0.34113800000001976</v>
      </c>
      <c r="W427" s="1">
        <v>0.19130000000000699</v>
      </c>
      <c r="X427" s="55">
        <f t="shared" si="55"/>
        <v>0.34113800000011546</v>
      </c>
    </row>
    <row r="428" spans="2:24" x14ac:dyDescent="0.2">
      <c r="B428" s="56">
        <v>9.1400000000001203E-2</v>
      </c>
      <c r="C428" s="55">
        <f t="shared" si="56"/>
        <v>16.560000000000478</v>
      </c>
      <c r="E428" s="1">
        <v>0.18279999999999699</v>
      </c>
      <c r="F428" s="55">
        <f t="shared" si="49"/>
        <v>8.2799999999996992</v>
      </c>
      <c r="H428" s="56">
        <v>9.1400000000001203E-2</v>
      </c>
      <c r="I428" s="55">
        <f t="shared" si="50"/>
        <v>16.560000000000478</v>
      </c>
      <c r="K428" s="1">
        <v>0.19140000000000701</v>
      </c>
      <c r="L428" s="55">
        <f t="shared" si="51"/>
        <v>16.560000000002798</v>
      </c>
      <c r="N428" s="56">
        <v>9.1400000000001203E-2</v>
      </c>
      <c r="O428" s="55">
        <f t="shared" si="52"/>
        <v>0.34279200000001986</v>
      </c>
      <c r="Q428" s="1">
        <v>0.18279999999999699</v>
      </c>
      <c r="R428" s="55">
        <f t="shared" si="53"/>
        <v>0.34279199999997506</v>
      </c>
      <c r="T428" s="56">
        <v>9.1400000000001203E-2</v>
      </c>
      <c r="U428" s="55">
        <f t="shared" si="54"/>
        <v>0.34279200000001986</v>
      </c>
      <c r="W428" s="1">
        <v>0.19140000000000701</v>
      </c>
      <c r="X428" s="55">
        <f t="shared" si="55"/>
        <v>0.342792000000116</v>
      </c>
    </row>
    <row r="429" spans="2:24" x14ac:dyDescent="0.2">
      <c r="B429" s="56">
        <v>9.1500000000001205E-2</v>
      </c>
      <c r="C429" s="55">
        <f t="shared" si="56"/>
        <v>16.600000000000481</v>
      </c>
      <c r="E429" s="1">
        <v>0.182999999999997</v>
      </c>
      <c r="F429" s="55">
        <f t="shared" si="49"/>
        <v>8.2999999999996987</v>
      </c>
      <c r="H429" s="56">
        <v>9.1500000000001205E-2</v>
      </c>
      <c r="I429" s="55">
        <f t="shared" si="50"/>
        <v>16.600000000000481</v>
      </c>
      <c r="K429" s="1">
        <v>0.191500000000007</v>
      </c>
      <c r="L429" s="55">
        <f t="shared" si="51"/>
        <v>16.600000000002794</v>
      </c>
      <c r="N429" s="56">
        <v>9.1500000000001205E-2</v>
      </c>
      <c r="O429" s="55">
        <f t="shared" si="52"/>
        <v>0.34445000000001996</v>
      </c>
      <c r="Q429" s="1">
        <v>0.182999999999997</v>
      </c>
      <c r="R429" s="55">
        <f t="shared" si="53"/>
        <v>0.344449999999975</v>
      </c>
      <c r="T429" s="56">
        <v>9.1500000000001205E-2</v>
      </c>
      <c r="U429" s="55">
        <f t="shared" si="54"/>
        <v>0.34445000000001996</v>
      </c>
      <c r="W429" s="1">
        <v>0.191500000000007</v>
      </c>
      <c r="X429" s="55">
        <f t="shared" si="55"/>
        <v>0.34445000000011616</v>
      </c>
    </row>
    <row r="430" spans="2:24" x14ac:dyDescent="0.2">
      <c r="B430" s="56">
        <v>9.1600000000001194E-2</v>
      </c>
      <c r="C430" s="55">
        <f t="shared" si="56"/>
        <v>16.640000000000477</v>
      </c>
      <c r="E430" s="1">
        <v>0.183199999999997</v>
      </c>
      <c r="F430" s="55">
        <f t="shared" si="49"/>
        <v>8.3199999999997001</v>
      </c>
      <c r="H430" s="56">
        <v>9.1600000000001194E-2</v>
      </c>
      <c r="I430" s="55">
        <f t="shared" si="50"/>
        <v>16.640000000000477</v>
      </c>
      <c r="K430" s="1">
        <v>0.19160000000000699</v>
      </c>
      <c r="L430" s="55">
        <f t="shared" si="51"/>
        <v>16.640000000002789</v>
      </c>
      <c r="N430" s="56">
        <v>9.1600000000001194E-2</v>
      </c>
      <c r="O430" s="55">
        <f t="shared" si="52"/>
        <v>0.34611200000001985</v>
      </c>
      <c r="Q430" s="1">
        <v>0.183199999999997</v>
      </c>
      <c r="R430" s="55">
        <f t="shared" si="53"/>
        <v>0.34611199999997505</v>
      </c>
      <c r="T430" s="56">
        <v>9.1600000000001194E-2</v>
      </c>
      <c r="U430" s="55">
        <f t="shared" si="54"/>
        <v>0.34611200000001985</v>
      </c>
      <c r="W430" s="1">
        <v>0.19160000000000699</v>
      </c>
      <c r="X430" s="55">
        <f t="shared" si="55"/>
        <v>0.34611200000011622</v>
      </c>
    </row>
    <row r="431" spans="2:24" x14ac:dyDescent="0.2">
      <c r="B431" s="56">
        <v>9.1700000000001197E-2</v>
      </c>
      <c r="C431" s="55">
        <f t="shared" si="56"/>
        <v>16.680000000000476</v>
      </c>
      <c r="E431" s="1">
        <v>0.18339999999999701</v>
      </c>
      <c r="F431" s="55">
        <f t="shared" si="49"/>
        <v>8.3399999999996997</v>
      </c>
      <c r="H431" s="56">
        <v>9.1700000000001197E-2</v>
      </c>
      <c r="I431" s="55">
        <f t="shared" si="50"/>
        <v>16.680000000000476</v>
      </c>
      <c r="K431" s="1">
        <v>0.191700000000007</v>
      </c>
      <c r="L431" s="55">
        <f t="shared" si="51"/>
        <v>16.680000000002799</v>
      </c>
      <c r="N431" s="56">
        <v>9.1700000000001197E-2</v>
      </c>
      <c r="O431" s="55">
        <f t="shared" si="52"/>
        <v>0.3477780000000199</v>
      </c>
      <c r="Q431" s="1">
        <v>0.18339999999999701</v>
      </c>
      <c r="R431" s="55">
        <f t="shared" si="53"/>
        <v>0.347777999999975</v>
      </c>
      <c r="T431" s="56">
        <v>9.1700000000001197E-2</v>
      </c>
      <c r="U431" s="55">
        <f t="shared" si="54"/>
        <v>0.3477780000000199</v>
      </c>
      <c r="W431" s="1">
        <v>0.191700000000007</v>
      </c>
      <c r="X431" s="55">
        <f t="shared" si="55"/>
        <v>0.34777800000011677</v>
      </c>
    </row>
    <row r="432" spans="2:24" x14ac:dyDescent="0.2">
      <c r="B432" s="56">
        <v>9.18000000000012E-2</v>
      </c>
      <c r="C432" s="55">
        <f t="shared" si="56"/>
        <v>16.720000000000478</v>
      </c>
      <c r="E432" s="1">
        <v>0.18359999999999699</v>
      </c>
      <c r="F432" s="55">
        <f t="shared" si="49"/>
        <v>8.3599999999996975</v>
      </c>
      <c r="H432" s="56">
        <v>9.18000000000012E-2</v>
      </c>
      <c r="I432" s="55">
        <f t="shared" si="50"/>
        <v>16.720000000000478</v>
      </c>
      <c r="K432" s="1">
        <v>0.19180000000000699</v>
      </c>
      <c r="L432" s="55">
        <f t="shared" si="51"/>
        <v>16.720000000002795</v>
      </c>
      <c r="N432" s="56">
        <v>9.18000000000012E-2</v>
      </c>
      <c r="O432" s="55">
        <f t="shared" si="52"/>
        <v>0.34944800000002002</v>
      </c>
      <c r="Q432" s="1">
        <v>0.18359999999999699</v>
      </c>
      <c r="R432" s="55">
        <f t="shared" si="53"/>
        <v>0.34944799999997478</v>
      </c>
      <c r="T432" s="56">
        <v>9.18000000000012E-2</v>
      </c>
      <c r="U432" s="55">
        <f t="shared" si="54"/>
        <v>0.34944800000002002</v>
      </c>
      <c r="W432" s="1">
        <v>0.19180000000000699</v>
      </c>
      <c r="X432" s="55">
        <f t="shared" si="55"/>
        <v>0.34944800000011689</v>
      </c>
    </row>
    <row r="433" spans="2:24" x14ac:dyDescent="0.2">
      <c r="B433" s="56">
        <v>9.1900000000001203E-2</v>
      </c>
      <c r="C433" s="55">
        <f t="shared" si="56"/>
        <v>16.760000000000481</v>
      </c>
      <c r="E433" s="1">
        <v>0.18379999999999699</v>
      </c>
      <c r="F433" s="55">
        <f t="shared" si="49"/>
        <v>8.3799999999996988</v>
      </c>
      <c r="H433" s="56">
        <v>9.1900000000001203E-2</v>
      </c>
      <c r="I433" s="55">
        <f t="shared" si="50"/>
        <v>16.760000000000481</v>
      </c>
      <c r="K433" s="1">
        <v>0.19190000000000701</v>
      </c>
      <c r="L433" s="55">
        <f t="shared" si="51"/>
        <v>16.760000000002801</v>
      </c>
      <c r="N433" s="56">
        <v>9.1900000000001203E-2</v>
      </c>
      <c r="O433" s="55">
        <f t="shared" si="52"/>
        <v>0.35112200000002008</v>
      </c>
      <c r="Q433" s="1">
        <v>0.18379999999999699</v>
      </c>
      <c r="R433" s="55">
        <f t="shared" si="53"/>
        <v>0.35112199999997473</v>
      </c>
      <c r="T433" s="56">
        <v>9.1900000000001203E-2</v>
      </c>
      <c r="U433" s="55">
        <f t="shared" si="54"/>
        <v>0.35112200000002008</v>
      </c>
      <c r="W433" s="1">
        <v>0.19190000000000701</v>
      </c>
      <c r="X433" s="55">
        <f t="shared" si="55"/>
        <v>0.3511220000001174</v>
      </c>
    </row>
    <row r="434" spans="2:24" x14ac:dyDescent="0.2">
      <c r="B434" s="56">
        <v>9.2000000000001206E-2</v>
      </c>
      <c r="C434" s="55">
        <f t="shared" si="56"/>
        <v>16.80000000000048</v>
      </c>
      <c r="E434" s="1">
        <v>0.183999999999997</v>
      </c>
      <c r="F434" s="55">
        <f t="shared" si="49"/>
        <v>8.3999999999996984</v>
      </c>
      <c r="H434" s="56">
        <v>9.2000000000001206E-2</v>
      </c>
      <c r="I434" s="55">
        <f t="shared" si="50"/>
        <v>16.80000000000048</v>
      </c>
      <c r="K434" s="1">
        <v>0.192000000000007</v>
      </c>
      <c r="L434" s="55">
        <f t="shared" si="51"/>
        <v>16.800000000002797</v>
      </c>
      <c r="N434" s="56">
        <v>9.2000000000001206E-2</v>
      </c>
      <c r="O434" s="55">
        <f t="shared" si="52"/>
        <v>0.35280000000002021</v>
      </c>
      <c r="Q434" s="1">
        <v>0.183999999999997</v>
      </c>
      <c r="R434" s="55">
        <f t="shared" si="53"/>
        <v>0.35279999999997474</v>
      </c>
      <c r="T434" s="56">
        <v>9.2000000000001206E-2</v>
      </c>
      <c r="U434" s="55">
        <f t="shared" si="54"/>
        <v>0.35280000000002021</v>
      </c>
      <c r="W434" s="1">
        <v>0.192000000000007</v>
      </c>
      <c r="X434" s="55">
        <f t="shared" si="55"/>
        <v>0.35280000000011752</v>
      </c>
    </row>
    <row r="435" spans="2:24" x14ac:dyDescent="0.2">
      <c r="B435" s="56">
        <v>9.2100000000001195E-2</v>
      </c>
      <c r="C435" s="55">
        <f t="shared" si="56"/>
        <v>16.840000000000476</v>
      </c>
      <c r="E435" s="1">
        <v>0.18419999999999701</v>
      </c>
      <c r="F435" s="55">
        <f t="shared" si="49"/>
        <v>8.4199999999996997</v>
      </c>
      <c r="H435" s="56">
        <v>9.2100000000001195E-2</v>
      </c>
      <c r="I435" s="55">
        <f t="shared" si="50"/>
        <v>16.840000000000476</v>
      </c>
      <c r="K435" s="1">
        <v>0.19210000000000699</v>
      </c>
      <c r="L435" s="55">
        <f t="shared" si="51"/>
        <v>16.840000000002792</v>
      </c>
      <c r="N435" s="56">
        <v>9.2100000000001195E-2</v>
      </c>
      <c r="O435" s="55">
        <f t="shared" si="52"/>
        <v>0.35448200000002006</v>
      </c>
      <c r="Q435" s="1">
        <v>0.18419999999999701</v>
      </c>
      <c r="R435" s="55">
        <f t="shared" si="53"/>
        <v>0.35448199999997471</v>
      </c>
      <c r="T435" s="56">
        <v>9.2100000000001195E-2</v>
      </c>
      <c r="U435" s="55">
        <f t="shared" si="54"/>
        <v>0.35448200000002006</v>
      </c>
      <c r="W435" s="1">
        <v>0.19210000000000699</v>
      </c>
      <c r="X435" s="55">
        <f t="shared" si="55"/>
        <v>0.35448200000011765</v>
      </c>
    </row>
    <row r="436" spans="2:24" x14ac:dyDescent="0.2">
      <c r="B436" s="56">
        <v>9.2200000000001198E-2</v>
      </c>
      <c r="C436" s="55">
        <f t="shared" si="56"/>
        <v>16.880000000000479</v>
      </c>
      <c r="E436" s="1">
        <v>0.18439999999999701</v>
      </c>
      <c r="F436" s="55">
        <f t="shared" si="49"/>
        <v>8.4399999999997011</v>
      </c>
      <c r="H436" s="56">
        <v>9.2200000000001198E-2</v>
      </c>
      <c r="I436" s="55">
        <f t="shared" si="50"/>
        <v>16.880000000000479</v>
      </c>
      <c r="K436" s="1">
        <v>0.192200000000007</v>
      </c>
      <c r="L436" s="55">
        <f t="shared" si="51"/>
        <v>16.880000000002799</v>
      </c>
      <c r="N436" s="56">
        <v>9.2200000000001198E-2</v>
      </c>
      <c r="O436" s="55">
        <f t="shared" si="52"/>
        <v>0.35616800000002019</v>
      </c>
      <c r="Q436" s="1">
        <v>0.18439999999999701</v>
      </c>
      <c r="R436" s="55">
        <f t="shared" si="53"/>
        <v>0.35616799999997473</v>
      </c>
      <c r="T436" s="56">
        <v>9.2200000000001198E-2</v>
      </c>
      <c r="U436" s="55">
        <f t="shared" si="54"/>
        <v>0.35616800000002019</v>
      </c>
      <c r="W436" s="1">
        <v>0.192200000000007</v>
      </c>
      <c r="X436" s="55">
        <f t="shared" si="55"/>
        <v>0.35616800000011822</v>
      </c>
    </row>
    <row r="437" spans="2:24" x14ac:dyDescent="0.2">
      <c r="B437" s="56">
        <v>9.2300000000001201E-2</v>
      </c>
      <c r="C437" s="55">
        <f t="shared" si="56"/>
        <v>16.920000000000478</v>
      </c>
      <c r="E437" s="1">
        <v>0.18459999999999699</v>
      </c>
      <c r="F437" s="55">
        <f t="shared" si="49"/>
        <v>8.4599999999996989</v>
      </c>
      <c r="H437" s="56">
        <v>9.2300000000001201E-2</v>
      </c>
      <c r="I437" s="55">
        <f t="shared" si="50"/>
        <v>16.920000000000478</v>
      </c>
      <c r="K437" s="1">
        <v>0.19230000000000699</v>
      </c>
      <c r="L437" s="55">
        <f t="shared" si="51"/>
        <v>16.920000000002794</v>
      </c>
      <c r="N437" s="56">
        <v>9.2300000000001201E-2</v>
      </c>
      <c r="O437" s="55">
        <f t="shared" si="52"/>
        <v>0.35785800000002027</v>
      </c>
      <c r="Q437" s="1">
        <v>0.18459999999999699</v>
      </c>
      <c r="R437" s="55">
        <f t="shared" si="53"/>
        <v>0.35785799999997447</v>
      </c>
      <c r="T437" s="56">
        <v>9.2300000000001201E-2</v>
      </c>
      <c r="U437" s="55">
        <f t="shared" si="54"/>
        <v>0.35785800000002027</v>
      </c>
      <c r="W437" s="1">
        <v>0.19230000000000699</v>
      </c>
      <c r="X437" s="55">
        <f t="shared" si="55"/>
        <v>0.35785800000011825</v>
      </c>
    </row>
    <row r="438" spans="2:24" x14ac:dyDescent="0.2">
      <c r="B438" s="56">
        <v>9.2400000000001203E-2</v>
      </c>
      <c r="C438" s="55">
        <f t="shared" si="56"/>
        <v>16.96000000000048</v>
      </c>
      <c r="E438" s="1">
        <v>0.18479999999999699</v>
      </c>
      <c r="F438" s="55">
        <f t="shared" si="49"/>
        <v>8.4799999999996984</v>
      </c>
      <c r="H438" s="56">
        <v>9.2400000000001203E-2</v>
      </c>
      <c r="I438" s="55">
        <f t="shared" si="50"/>
        <v>16.96000000000048</v>
      </c>
      <c r="K438" s="1">
        <v>0.19240000000000701</v>
      </c>
      <c r="L438" s="55">
        <f t="shared" si="51"/>
        <v>16.9600000000028</v>
      </c>
      <c r="N438" s="56">
        <v>9.2400000000001203E-2</v>
      </c>
      <c r="O438" s="55">
        <f t="shared" si="52"/>
        <v>0.35955200000002036</v>
      </c>
      <c r="Q438" s="1">
        <v>0.18479999999999699</v>
      </c>
      <c r="R438" s="55">
        <f t="shared" si="53"/>
        <v>0.35955199999997445</v>
      </c>
      <c r="T438" s="56">
        <v>9.2400000000001203E-2</v>
      </c>
      <c r="U438" s="55">
        <f t="shared" si="54"/>
        <v>0.35955200000002036</v>
      </c>
      <c r="W438" s="1">
        <v>0.19240000000000701</v>
      </c>
      <c r="X438" s="55">
        <f t="shared" si="55"/>
        <v>0.35955200000011883</v>
      </c>
    </row>
    <row r="439" spans="2:24" x14ac:dyDescent="0.2">
      <c r="B439" s="56">
        <v>9.2500000000001206E-2</v>
      </c>
      <c r="C439" s="55">
        <f t="shared" si="56"/>
        <v>17.00000000000048</v>
      </c>
      <c r="E439" s="1">
        <v>0.184999999999997</v>
      </c>
      <c r="F439" s="55">
        <f t="shared" si="49"/>
        <v>8.4999999999996998</v>
      </c>
      <c r="H439" s="56">
        <v>9.2500000000001206E-2</v>
      </c>
      <c r="I439" s="55">
        <f t="shared" si="50"/>
        <v>17.00000000000048</v>
      </c>
      <c r="K439" s="1">
        <v>0.192500000000007</v>
      </c>
      <c r="L439" s="55">
        <f t="shared" si="51"/>
        <v>17.000000000002796</v>
      </c>
      <c r="N439" s="56">
        <v>9.2500000000001206E-2</v>
      </c>
      <c r="O439" s="55">
        <f t="shared" si="52"/>
        <v>0.36125000000002044</v>
      </c>
      <c r="Q439" s="1">
        <v>0.184999999999997</v>
      </c>
      <c r="R439" s="55">
        <f t="shared" si="53"/>
        <v>0.36124999999997442</v>
      </c>
      <c r="T439" s="56">
        <v>9.2500000000001206E-2</v>
      </c>
      <c r="U439" s="55">
        <f t="shared" si="54"/>
        <v>0.36125000000002044</v>
      </c>
      <c r="W439" s="1">
        <v>0.192500000000007</v>
      </c>
      <c r="X439" s="55">
        <f t="shared" si="55"/>
        <v>0.36125000000011892</v>
      </c>
    </row>
    <row r="440" spans="2:24" x14ac:dyDescent="0.2">
      <c r="B440" s="56">
        <v>9.2600000000001195E-2</v>
      </c>
      <c r="C440" s="55">
        <f t="shared" si="56"/>
        <v>17.040000000000475</v>
      </c>
      <c r="E440" s="1">
        <v>0.18519999999999701</v>
      </c>
      <c r="F440" s="55">
        <f t="shared" si="49"/>
        <v>8.5199999999996994</v>
      </c>
      <c r="H440" s="56">
        <v>9.2600000000001195E-2</v>
      </c>
      <c r="I440" s="55">
        <f t="shared" si="50"/>
        <v>17.040000000000475</v>
      </c>
      <c r="K440" s="1">
        <v>0.19260000000000699</v>
      </c>
      <c r="L440" s="55">
        <f t="shared" si="51"/>
        <v>17.040000000002792</v>
      </c>
      <c r="N440" s="56">
        <v>9.2600000000001195E-2</v>
      </c>
      <c r="O440" s="55">
        <f t="shared" si="52"/>
        <v>0.36295200000002031</v>
      </c>
      <c r="Q440" s="1">
        <v>0.18519999999999701</v>
      </c>
      <c r="R440" s="55">
        <f t="shared" si="53"/>
        <v>0.36295199999997441</v>
      </c>
      <c r="T440" s="56">
        <v>9.2600000000001195E-2</v>
      </c>
      <c r="U440" s="55">
        <f t="shared" si="54"/>
        <v>0.36295200000002031</v>
      </c>
      <c r="W440" s="1">
        <v>0.19260000000000699</v>
      </c>
      <c r="X440" s="55">
        <f t="shared" si="55"/>
        <v>0.36295200000011901</v>
      </c>
    </row>
    <row r="441" spans="2:24" x14ac:dyDescent="0.2">
      <c r="B441" s="56">
        <v>9.2700000000001198E-2</v>
      </c>
      <c r="C441" s="55">
        <f t="shared" si="56"/>
        <v>17.080000000000478</v>
      </c>
      <c r="E441" s="1">
        <v>0.18539999999999701</v>
      </c>
      <c r="F441" s="55">
        <f t="shared" si="49"/>
        <v>8.5399999999997007</v>
      </c>
      <c r="H441" s="56">
        <v>9.2700000000001198E-2</v>
      </c>
      <c r="I441" s="55">
        <f t="shared" si="50"/>
        <v>17.080000000000478</v>
      </c>
      <c r="K441" s="1">
        <v>0.192700000000007</v>
      </c>
      <c r="L441" s="55">
        <f t="shared" si="51"/>
        <v>17.080000000002798</v>
      </c>
      <c r="N441" s="56">
        <v>9.2700000000001198E-2</v>
      </c>
      <c r="O441" s="55">
        <f t="shared" si="52"/>
        <v>0.36465800000002041</v>
      </c>
      <c r="Q441" s="1">
        <v>0.18539999999999701</v>
      </c>
      <c r="R441" s="55">
        <f t="shared" si="53"/>
        <v>0.36465799999997445</v>
      </c>
      <c r="T441" s="56">
        <v>9.2700000000001198E-2</v>
      </c>
      <c r="U441" s="55">
        <f t="shared" si="54"/>
        <v>0.36465800000002041</v>
      </c>
      <c r="W441" s="1">
        <v>0.192700000000007</v>
      </c>
      <c r="X441" s="55">
        <f t="shared" si="55"/>
        <v>0.36465800000011961</v>
      </c>
    </row>
    <row r="442" spans="2:24" x14ac:dyDescent="0.2">
      <c r="B442" s="56">
        <v>9.2800000000001201E-2</v>
      </c>
      <c r="C442" s="55">
        <f t="shared" si="56"/>
        <v>17.120000000000481</v>
      </c>
      <c r="E442" s="1">
        <v>0.18559999999999599</v>
      </c>
      <c r="F442" s="55">
        <f t="shared" si="49"/>
        <v>8.559999999999599</v>
      </c>
      <c r="H442" s="56">
        <v>9.2800000000001201E-2</v>
      </c>
      <c r="I442" s="55">
        <f t="shared" si="50"/>
        <v>17.120000000000481</v>
      </c>
      <c r="K442" s="1">
        <v>0.19280000000000699</v>
      </c>
      <c r="L442" s="55">
        <f t="shared" si="51"/>
        <v>17.120000000002793</v>
      </c>
      <c r="N442" s="56">
        <v>9.2800000000001201E-2</v>
      </c>
      <c r="O442" s="55">
        <f t="shared" si="52"/>
        <v>0.36636800000002051</v>
      </c>
      <c r="Q442" s="1">
        <v>0.18559999999999599</v>
      </c>
      <c r="R442" s="55">
        <f t="shared" si="53"/>
        <v>0.36636799999996561</v>
      </c>
      <c r="T442" s="56">
        <v>9.2800000000001201E-2</v>
      </c>
      <c r="U442" s="55">
        <f t="shared" si="54"/>
        <v>0.36636800000002051</v>
      </c>
      <c r="W442" s="1">
        <v>0.19280000000000699</v>
      </c>
      <c r="X442" s="55">
        <f t="shared" si="55"/>
        <v>0.36636800000011965</v>
      </c>
    </row>
    <row r="443" spans="2:24" x14ac:dyDescent="0.2">
      <c r="B443" s="56">
        <v>9.2900000000001204E-2</v>
      </c>
      <c r="C443" s="55">
        <f t="shared" si="56"/>
        <v>17.16000000000048</v>
      </c>
      <c r="E443" s="1">
        <v>0.185799999999997</v>
      </c>
      <c r="F443" s="55">
        <f t="shared" si="49"/>
        <v>8.5799999999996981</v>
      </c>
      <c r="H443" s="56">
        <v>9.2900000000001204E-2</v>
      </c>
      <c r="I443" s="55">
        <f t="shared" si="50"/>
        <v>17.16000000000048</v>
      </c>
      <c r="K443" s="1">
        <v>0.19290000000000701</v>
      </c>
      <c r="L443" s="55">
        <f t="shared" si="51"/>
        <v>17.1600000000028</v>
      </c>
      <c r="N443" s="56">
        <v>9.2900000000001204E-2</v>
      </c>
      <c r="O443" s="55">
        <f t="shared" si="52"/>
        <v>0.36808200000002061</v>
      </c>
      <c r="Q443" s="1">
        <v>0.185799999999997</v>
      </c>
      <c r="R443" s="55">
        <f t="shared" si="53"/>
        <v>0.36808199999997415</v>
      </c>
      <c r="T443" s="56">
        <v>9.2900000000001204E-2</v>
      </c>
      <c r="U443" s="55">
        <f t="shared" si="54"/>
        <v>0.36808200000002061</v>
      </c>
      <c r="W443" s="1">
        <v>0.19290000000000701</v>
      </c>
      <c r="X443" s="55">
        <f t="shared" si="55"/>
        <v>0.36808200000012026</v>
      </c>
    </row>
    <row r="444" spans="2:24" x14ac:dyDescent="0.2">
      <c r="B444" s="56">
        <v>9.3000000000001207E-2</v>
      </c>
      <c r="C444" s="55">
        <f t="shared" si="56"/>
        <v>17.200000000000482</v>
      </c>
      <c r="E444" s="1">
        <v>0.185999999999997</v>
      </c>
      <c r="F444" s="55">
        <f t="shared" si="49"/>
        <v>8.5999999999996994</v>
      </c>
      <c r="H444" s="56">
        <v>9.3000000000001207E-2</v>
      </c>
      <c r="I444" s="55">
        <f t="shared" si="50"/>
        <v>17.200000000000482</v>
      </c>
      <c r="K444" s="1">
        <v>0.193000000000007</v>
      </c>
      <c r="L444" s="55">
        <f t="shared" si="51"/>
        <v>17.200000000002795</v>
      </c>
      <c r="N444" s="56">
        <v>9.3000000000001207E-2</v>
      </c>
      <c r="O444" s="55">
        <f t="shared" si="52"/>
        <v>0.36980000000002072</v>
      </c>
      <c r="Q444" s="1">
        <v>0.185999999999997</v>
      </c>
      <c r="R444" s="55">
        <f t="shared" si="53"/>
        <v>0.36979999999997415</v>
      </c>
      <c r="T444" s="56">
        <v>9.3000000000001207E-2</v>
      </c>
      <c r="U444" s="55">
        <f t="shared" si="54"/>
        <v>0.36980000000002072</v>
      </c>
      <c r="W444" s="1">
        <v>0.193000000000007</v>
      </c>
      <c r="X444" s="55">
        <f t="shared" si="55"/>
        <v>0.36980000000012031</v>
      </c>
    </row>
    <row r="445" spans="2:24" x14ac:dyDescent="0.2">
      <c r="B445" s="56">
        <v>9.3100000000001196E-2</v>
      </c>
      <c r="C445" s="55">
        <f t="shared" si="56"/>
        <v>17.240000000000478</v>
      </c>
      <c r="E445" s="1">
        <v>0.18619999999999701</v>
      </c>
      <c r="F445" s="55">
        <f t="shared" si="49"/>
        <v>8.6199999999997008</v>
      </c>
      <c r="H445" s="56">
        <v>9.3100000000001196E-2</v>
      </c>
      <c r="I445" s="55">
        <f t="shared" si="50"/>
        <v>17.240000000000478</v>
      </c>
      <c r="K445" s="1">
        <v>0.19310000000000699</v>
      </c>
      <c r="L445" s="55">
        <f t="shared" si="51"/>
        <v>17.240000000002791</v>
      </c>
      <c r="N445" s="56">
        <v>9.3100000000001196E-2</v>
      </c>
      <c r="O445" s="55">
        <f t="shared" si="52"/>
        <v>0.37152200000002056</v>
      </c>
      <c r="Q445" s="1">
        <v>0.18619999999999701</v>
      </c>
      <c r="R445" s="55">
        <f t="shared" si="53"/>
        <v>0.37152199999997415</v>
      </c>
      <c r="T445" s="56">
        <v>9.3100000000001196E-2</v>
      </c>
      <c r="U445" s="55">
        <f t="shared" si="54"/>
        <v>0.37152200000002056</v>
      </c>
      <c r="W445" s="1">
        <v>0.19310000000000699</v>
      </c>
      <c r="X445" s="55">
        <f t="shared" si="55"/>
        <v>0.37152200000012042</v>
      </c>
    </row>
    <row r="446" spans="2:24" x14ac:dyDescent="0.2">
      <c r="B446" s="56">
        <v>9.3200000000001199E-2</v>
      </c>
      <c r="C446" s="55">
        <f t="shared" si="56"/>
        <v>17.280000000000477</v>
      </c>
      <c r="E446" s="1">
        <v>0.18639999999999701</v>
      </c>
      <c r="F446" s="55">
        <f t="shared" si="49"/>
        <v>8.6399999999997004</v>
      </c>
      <c r="H446" s="56">
        <v>9.3200000000001199E-2</v>
      </c>
      <c r="I446" s="55">
        <f t="shared" si="50"/>
        <v>17.280000000000477</v>
      </c>
      <c r="K446" s="1">
        <v>0.19320000000000701</v>
      </c>
      <c r="L446" s="55">
        <f t="shared" si="51"/>
        <v>17.280000000002797</v>
      </c>
      <c r="N446" s="56">
        <v>9.3200000000001199E-2</v>
      </c>
      <c r="O446" s="55">
        <f t="shared" si="52"/>
        <v>0.37324800000002067</v>
      </c>
      <c r="Q446" s="1">
        <v>0.18639999999999701</v>
      </c>
      <c r="R446" s="55">
        <f t="shared" si="53"/>
        <v>0.3732479999999741</v>
      </c>
      <c r="T446" s="56">
        <v>9.3200000000001199E-2</v>
      </c>
      <c r="U446" s="55">
        <f t="shared" si="54"/>
        <v>0.37324800000002067</v>
      </c>
      <c r="W446" s="1">
        <v>0.19320000000000701</v>
      </c>
      <c r="X446" s="55">
        <f t="shared" si="55"/>
        <v>0.37324800000012104</v>
      </c>
    </row>
    <row r="447" spans="2:24" x14ac:dyDescent="0.2">
      <c r="B447" s="56">
        <v>9.3300000000001201E-2</v>
      </c>
      <c r="C447" s="55">
        <f t="shared" si="56"/>
        <v>17.32000000000048</v>
      </c>
      <c r="E447" s="1">
        <v>0.18659999999999599</v>
      </c>
      <c r="F447" s="55">
        <f t="shared" si="49"/>
        <v>8.6599999999995987</v>
      </c>
      <c r="H447" s="56">
        <v>9.3300000000001201E-2</v>
      </c>
      <c r="I447" s="55">
        <f t="shared" si="50"/>
        <v>17.32000000000048</v>
      </c>
      <c r="K447" s="1">
        <v>0.19330000000000699</v>
      </c>
      <c r="L447" s="55">
        <f t="shared" si="51"/>
        <v>17.320000000002793</v>
      </c>
      <c r="N447" s="56">
        <v>9.3300000000001201E-2</v>
      </c>
      <c r="O447" s="55">
        <f t="shared" si="52"/>
        <v>0.37497800000002074</v>
      </c>
      <c r="Q447" s="1">
        <v>0.18659999999999599</v>
      </c>
      <c r="R447" s="55">
        <f t="shared" si="53"/>
        <v>0.37497799999996523</v>
      </c>
      <c r="T447" s="56">
        <v>9.3300000000001201E-2</v>
      </c>
      <c r="U447" s="55">
        <f t="shared" si="54"/>
        <v>0.37497800000002074</v>
      </c>
      <c r="W447" s="1">
        <v>0.19330000000000699</v>
      </c>
      <c r="X447" s="55">
        <f t="shared" si="55"/>
        <v>0.3749780000001211</v>
      </c>
    </row>
    <row r="448" spans="2:24" x14ac:dyDescent="0.2">
      <c r="B448" s="56">
        <v>9.3400000000001204E-2</v>
      </c>
      <c r="C448" s="55">
        <f t="shared" si="56"/>
        <v>17.360000000000479</v>
      </c>
      <c r="E448" s="1">
        <v>0.186799999999997</v>
      </c>
      <c r="F448" s="55">
        <f t="shared" si="49"/>
        <v>8.6799999999996995</v>
      </c>
      <c r="H448" s="56">
        <v>9.3400000000001204E-2</v>
      </c>
      <c r="I448" s="55">
        <f t="shared" si="50"/>
        <v>17.360000000000479</v>
      </c>
      <c r="K448" s="1">
        <v>0.19340000000000701</v>
      </c>
      <c r="L448" s="55">
        <f t="shared" si="51"/>
        <v>17.360000000002799</v>
      </c>
      <c r="N448" s="56">
        <v>9.3400000000001204E-2</v>
      </c>
      <c r="O448" s="55">
        <f t="shared" si="52"/>
        <v>0.37671200000002086</v>
      </c>
      <c r="Q448" s="1">
        <v>0.186799999999997</v>
      </c>
      <c r="R448" s="55">
        <f t="shared" si="53"/>
        <v>0.37671199999997385</v>
      </c>
      <c r="T448" s="56">
        <v>9.3400000000001204E-2</v>
      </c>
      <c r="U448" s="55">
        <f t="shared" si="54"/>
        <v>0.37671200000002086</v>
      </c>
      <c r="W448" s="1">
        <v>0.19340000000000701</v>
      </c>
      <c r="X448" s="55">
        <f t="shared" si="55"/>
        <v>0.37671200000012167</v>
      </c>
    </row>
    <row r="449" spans="2:24" x14ac:dyDescent="0.2">
      <c r="B449" s="56">
        <v>9.3500000000001193E-2</v>
      </c>
      <c r="C449" s="55">
        <f t="shared" si="56"/>
        <v>17.400000000000475</v>
      </c>
      <c r="E449" s="1">
        <v>0.186999999999997</v>
      </c>
      <c r="F449" s="55">
        <f t="shared" si="49"/>
        <v>8.6999999999996991</v>
      </c>
      <c r="H449" s="56">
        <v>9.3500000000001193E-2</v>
      </c>
      <c r="I449" s="55">
        <f t="shared" si="50"/>
        <v>17.400000000000475</v>
      </c>
      <c r="K449" s="1">
        <v>0.193500000000007</v>
      </c>
      <c r="L449" s="55">
        <f t="shared" si="51"/>
        <v>17.400000000002795</v>
      </c>
      <c r="N449" s="56">
        <v>9.3500000000001193E-2</v>
      </c>
      <c r="O449" s="55">
        <f t="shared" si="52"/>
        <v>0.37845000000002071</v>
      </c>
      <c r="Q449" s="1">
        <v>0.186999999999997</v>
      </c>
      <c r="R449" s="55">
        <f t="shared" si="53"/>
        <v>0.37844999999997386</v>
      </c>
      <c r="T449" s="56">
        <v>9.3500000000001193E-2</v>
      </c>
      <c r="U449" s="55">
        <f t="shared" si="54"/>
        <v>0.37845000000002071</v>
      </c>
      <c r="W449" s="1">
        <v>0.193500000000007</v>
      </c>
      <c r="X449" s="55">
        <f t="shared" si="55"/>
        <v>0.37845000000012174</v>
      </c>
    </row>
    <row r="450" spans="2:24" x14ac:dyDescent="0.2">
      <c r="B450" s="56">
        <v>9.3600000000001196E-2</v>
      </c>
      <c r="C450" s="55">
        <f t="shared" si="56"/>
        <v>17.440000000000477</v>
      </c>
      <c r="E450" s="1">
        <v>0.18719999999999601</v>
      </c>
      <c r="F450" s="55">
        <f t="shared" si="49"/>
        <v>8.719999999999601</v>
      </c>
      <c r="H450" s="56">
        <v>9.3600000000001196E-2</v>
      </c>
      <c r="I450" s="55">
        <f t="shared" si="50"/>
        <v>17.440000000000477</v>
      </c>
      <c r="K450" s="1">
        <v>0.19360000000000699</v>
      </c>
      <c r="L450" s="55">
        <f t="shared" si="51"/>
        <v>17.44000000000279</v>
      </c>
      <c r="N450" s="56">
        <v>9.3600000000001196E-2</v>
      </c>
      <c r="O450" s="55">
        <f t="shared" si="52"/>
        <v>0.38019200000002079</v>
      </c>
      <c r="Q450" s="1">
        <v>0.18719999999999601</v>
      </c>
      <c r="R450" s="55">
        <f t="shared" si="53"/>
        <v>0.38019199999996517</v>
      </c>
      <c r="T450" s="56">
        <v>9.3600000000001196E-2</v>
      </c>
      <c r="U450" s="55">
        <f t="shared" si="54"/>
        <v>0.38019200000002079</v>
      </c>
      <c r="W450" s="1">
        <v>0.19360000000000699</v>
      </c>
      <c r="X450" s="55">
        <f t="shared" si="55"/>
        <v>0.38019200000012182</v>
      </c>
    </row>
    <row r="451" spans="2:24" x14ac:dyDescent="0.2">
      <c r="B451" s="56">
        <v>9.3700000000001199E-2</v>
      </c>
      <c r="C451" s="55">
        <f t="shared" si="56"/>
        <v>17.480000000000476</v>
      </c>
      <c r="E451" s="1">
        <v>0.18739999999999599</v>
      </c>
      <c r="F451" s="55">
        <f t="shared" si="49"/>
        <v>8.7399999999995988</v>
      </c>
      <c r="H451" s="56">
        <v>9.3700000000001199E-2</v>
      </c>
      <c r="I451" s="55">
        <f t="shared" si="50"/>
        <v>17.480000000000476</v>
      </c>
      <c r="K451" s="1">
        <v>0.19370000000000701</v>
      </c>
      <c r="L451" s="55">
        <f t="shared" si="51"/>
        <v>17.480000000002796</v>
      </c>
      <c r="N451" s="56">
        <v>9.3700000000001199E-2</v>
      </c>
      <c r="O451" s="55">
        <f t="shared" si="52"/>
        <v>0.38193800000002093</v>
      </c>
      <c r="Q451" s="1">
        <v>0.18739999999999599</v>
      </c>
      <c r="R451" s="55">
        <f t="shared" si="53"/>
        <v>0.38193799999996486</v>
      </c>
      <c r="T451" s="56">
        <v>9.3700000000001199E-2</v>
      </c>
      <c r="U451" s="55">
        <f t="shared" si="54"/>
        <v>0.38193800000002093</v>
      </c>
      <c r="W451" s="1">
        <v>0.19370000000000701</v>
      </c>
      <c r="X451" s="55">
        <f t="shared" si="55"/>
        <v>0.3819380000001224</v>
      </c>
    </row>
    <row r="452" spans="2:24" x14ac:dyDescent="0.2">
      <c r="B452" s="56">
        <v>9.3800000000001299E-2</v>
      </c>
      <c r="C452" s="55">
        <f t="shared" si="56"/>
        <v>17.520000000000518</v>
      </c>
      <c r="E452" s="1">
        <v>0.18759999999999599</v>
      </c>
      <c r="F452" s="55">
        <f t="shared" si="49"/>
        <v>8.7599999999995983</v>
      </c>
      <c r="H452" s="56">
        <v>9.3800000000001299E-2</v>
      </c>
      <c r="I452" s="55">
        <f t="shared" si="50"/>
        <v>17.520000000000518</v>
      </c>
      <c r="K452" s="1">
        <v>0.19380000000000699</v>
      </c>
      <c r="L452" s="55">
        <f t="shared" si="51"/>
        <v>17.520000000002792</v>
      </c>
      <c r="N452" s="56">
        <v>9.3800000000001299E-2</v>
      </c>
      <c r="O452" s="55">
        <f t="shared" si="52"/>
        <v>0.38368800000002273</v>
      </c>
      <c r="Q452" s="1">
        <v>0.18759999999999599</v>
      </c>
      <c r="R452" s="55">
        <f t="shared" si="53"/>
        <v>0.38368799999996483</v>
      </c>
      <c r="T452" s="56">
        <v>9.3800000000001299E-2</v>
      </c>
      <c r="U452" s="55">
        <f t="shared" si="54"/>
        <v>0.38368800000002273</v>
      </c>
      <c r="W452" s="1">
        <v>0.19380000000000699</v>
      </c>
      <c r="X452" s="55">
        <f t="shared" si="55"/>
        <v>0.38368800000012249</v>
      </c>
    </row>
    <row r="453" spans="2:24" x14ac:dyDescent="0.2">
      <c r="B453" s="56">
        <v>9.3900000000001302E-2</v>
      </c>
      <c r="C453" s="55">
        <f t="shared" si="56"/>
        <v>17.560000000000521</v>
      </c>
      <c r="E453" s="1">
        <v>0.187799999999996</v>
      </c>
      <c r="F453" s="55">
        <f t="shared" si="49"/>
        <v>8.7799999999995997</v>
      </c>
      <c r="H453" s="56">
        <v>9.3900000000001302E-2</v>
      </c>
      <c r="I453" s="55">
        <f t="shared" si="50"/>
        <v>17.560000000000521</v>
      </c>
      <c r="K453" s="1">
        <v>0.19390000000000701</v>
      </c>
      <c r="L453" s="55">
        <f t="shared" si="51"/>
        <v>17.560000000002802</v>
      </c>
      <c r="N453" s="56">
        <v>9.3900000000001302E-2</v>
      </c>
      <c r="O453" s="55">
        <f t="shared" si="52"/>
        <v>0.38544200000002277</v>
      </c>
      <c r="Q453" s="1">
        <v>0.187799999999996</v>
      </c>
      <c r="R453" s="55">
        <f t="shared" si="53"/>
        <v>0.38544199999996481</v>
      </c>
      <c r="T453" s="56">
        <v>9.3900000000001302E-2</v>
      </c>
      <c r="U453" s="55">
        <f t="shared" si="54"/>
        <v>0.38544200000002277</v>
      </c>
      <c r="W453" s="1">
        <v>0.19390000000000701</v>
      </c>
      <c r="X453" s="55">
        <f t="shared" si="55"/>
        <v>0.38544200000012308</v>
      </c>
    </row>
    <row r="454" spans="2:24" x14ac:dyDescent="0.2">
      <c r="B454" s="56">
        <v>9.4000000000001305E-2</v>
      </c>
      <c r="C454" s="55">
        <f t="shared" si="56"/>
        <v>17.60000000000052</v>
      </c>
      <c r="E454" s="1">
        <v>0.187999999999996</v>
      </c>
      <c r="F454" s="55">
        <f t="shared" si="49"/>
        <v>8.7999999999995993</v>
      </c>
      <c r="H454" s="56">
        <v>9.4000000000001305E-2</v>
      </c>
      <c r="I454" s="55">
        <f t="shared" si="50"/>
        <v>17.60000000000052</v>
      </c>
      <c r="K454" s="1">
        <v>0.194000000000007</v>
      </c>
      <c r="L454" s="55">
        <f t="shared" si="51"/>
        <v>17.600000000002797</v>
      </c>
      <c r="N454" s="56">
        <v>9.4000000000001305E-2</v>
      </c>
      <c r="O454" s="55">
        <f t="shared" si="52"/>
        <v>0.38720000000002291</v>
      </c>
      <c r="Q454" s="1">
        <v>0.187999999999996</v>
      </c>
      <c r="R454" s="55">
        <f t="shared" si="53"/>
        <v>0.38719999999996479</v>
      </c>
      <c r="T454" s="56">
        <v>9.4000000000001305E-2</v>
      </c>
      <c r="U454" s="55">
        <f t="shared" si="54"/>
        <v>0.38720000000002291</v>
      </c>
      <c r="W454" s="1">
        <v>0.194000000000007</v>
      </c>
      <c r="X454" s="55">
        <f t="shared" si="55"/>
        <v>0.38720000000012317</v>
      </c>
    </row>
    <row r="455" spans="2:24" x14ac:dyDescent="0.2">
      <c r="B455" s="56">
        <v>9.4100000000001294E-2</v>
      </c>
      <c r="C455" s="55">
        <f t="shared" si="56"/>
        <v>17.640000000000516</v>
      </c>
      <c r="E455" s="1">
        <v>0.18819999999999601</v>
      </c>
      <c r="F455" s="55">
        <f t="shared" si="49"/>
        <v>8.8199999999996006</v>
      </c>
      <c r="H455" s="56">
        <v>9.4100000000001294E-2</v>
      </c>
      <c r="I455" s="55">
        <f t="shared" si="50"/>
        <v>17.640000000000516</v>
      </c>
      <c r="K455" s="1">
        <v>0.19410000000000699</v>
      </c>
      <c r="L455" s="55">
        <f t="shared" si="51"/>
        <v>17.640000000002793</v>
      </c>
      <c r="N455" s="56">
        <v>9.4100000000001294E-2</v>
      </c>
      <c r="O455" s="55">
        <f t="shared" si="52"/>
        <v>0.38896200000002273</v>
      </c>
      <c r="Q455" s="1">
        <v>0.18819999999999601</v>
      </c>
      <c r="R455" s="55">
        <f t="shared" si="53"/>
        <v>0.38896199999996478</v>
      </c>
      <c r="T455" s="56">
        <v>9.4100000000001294E-2</v>
      </c>
      <c r="U455" s="55">
        <f t="shared" si="54"/>
        <v>0.38896200000002273</v>
      </c>
      <c r="W455" s="1">
        <v>0.19410000000000699</v>
      </c>
      <c r="X455" s="55">
        <f t="shared" si="55"/>
        <v>0.38896200000012321</v>
      </c>
    </row>
    <row r="456" spans="2:24" x14ac:dyDescent="0.2">
      <c r="B456" s="56">
        <v>9.4200000000001297E-2</v>
      </c>
      <c r="C456" s="55">
        <f t="shared" si="56"/>
        <v>17.680000000000518</v>
      </c>
      <c r="E456" s="1">
        <v>0.18839999999999599</v>
      </c>
      <c r="F456" s="55">
        <f t="shared" si="49"/>
        <v>8.8399999999995984</v>
      </c>
      <c r="H456" s="56">
        <v>9.4200000000001297E-2</v>
      </c>
      <c r="I456" s="55">
        <f t="shared" si="50"/>
        <v>17.680000000000518</v>
      </c>
      <c r="K456" s="1">
        <v>0.19420000000000701</v>
      </c>
      <c r="L456" s="55">
        <f t="shared" si="51"/>
        <v>17.680000000002799</v>
      </c>
      <c r="N456" s="56">
        <v>9.4200000000001297E-2</v>
      </c>
      <c r="O456" s="55">
        <f t="shared" si="52"/>
        <v>0.39072800000002289</v>
      </c>
      <c r="Q456" s="1">
        <v>0.18839999999999599</v>
      </c>
      <c r="R456" s="55">
        <f t="shared" si="53"/>
        <v>0.39072799999996449</v>
      </c>
      <c r="T456" s="56">
        <v>9.4200000000001297E-2</v>
      </c>
      <c r="U456" s="55">
        <f t="shared" si="54"/>
        <v>0.39072800000002289</v>
      </c>
      <c r="W456" s="1">
        <v>0.19420000000000701</v>
      </c>
      <c r="X456" s="55">
        <f t="shared" si="55"/>
        <v>0.39072800000012381</v>
      </c>
    </row>
    <row r="457" spans="2:24" x14ac:dyDescent="0.2">
      <c r="B457" s="56">
        <v>9.4300000000001299E-2</v>
      </c>
      <c r="C457" s="55">
        <f t="shared" si="56"/>
        <v>17.720000000000518</v>
      </c>
      <c r="E457" s="1">
        <v>0.18859999999999599</v>
      </c>
      <c r="F457" s="55">
        <f t="shared" si="49"/>
        <v>8.859999999999598</v>
      </c>
      <c r="H457" s="56">
        <v>9.4300000000001299E-2</v>
      </c>
      <c r="I457" s="55">
        <f t="shared" si="50"/>
        <v>17.720000000000518</v>
      </c>
      <c r="K457" s="1">
        <v>0.19430000000000699</v>
      </c>
      <c r="L457" s="55">
        <f t="shared" si="51"/>
        <v>17.720000000002795</v>
      </c>
      <c r="N457" s="56">
        <v>9.4300000000001299E-2</v>
      </c>
      <c r="O457" s="55">
        <f t="shared" si="52"/>
        <v>0.39249800000002294</v>
      </c>
      <c r="Q457" s="1">
        <v>0.18859999999999599</v>
      </c>
      <c r="R457" s="55">
        <f t="shared" si="53"/>
        <v>0.39249799999996443</v>
      </c>
      <c r="T457" s="56">
        <v>9.4300000000001299E-2</v>
      </c>
      <c r="U457" s="55">
        <f t="shared" si="54"/>
        <v>0.39249800000002294</v>
      </c>
      <c r="W457" s="1">
        <v>0.19430000000000699</v>
      </c>
      <c r="X457" s="55">
        <f t="shared" si="55"/>
        <v>0.39249800000012386</v>
      </c>
    </row>
    <row r="458" spans="2:24" x14ac:dyDescent="0.2">
      <c r="B458" s="56">
        <v>9.4400000000001302E-2</v>
      </c>
      <c r="C458" s="55">
        <f t="shared" si="56"/>
        <v>17.76000000000052</v>
      </c>
      <c r="E458" s="1">
        <v>0.188799999999996</v>
      </c>
      <c r="F458" s="55">
        <f t="shared" si="49"/>
        <v>8.8799999999995993</v>
      </c>
      <c r="H458" s="56">
        <v>9.4400000000001302E-2</v>
      </c>
      <c r="I458" s="55">
        <f t="shared" si="50"/>
        <v>17.76000000000052</v>
      </c>
      <c r="K458" s="1">
        <v>0.19440000000000701</v>
      </c>
      <c r="L458" s="55">
        <f t="shared" si="51"/>
        <v>17.760000000002801</v>
      </c>
      <c r="N458" s="56">
        <v>9.4400000000001302E-2</v>
      </c>
      <c r="O458" s="55">
        <f t="shared" si="52"/>
        <v>0.3942720000000231</v>
      </c>
      <c r="Q458" s="1">
        <v>0.188799999999996</v>
      </c>
      <c r="R458" s="55">
        <f t="shared" si="53"/>
        <v>0.39427199999996443</v>
      </c>
      <c r="T458" s="56">
        <v>9.4400000000001302E-2</v>
      </c>
      <c r="U458" s="55">
        <f t="shared" si="54"/>
        <v>0.3942720000000231</v>
      </c>
      <c r="W458" s="1">
        <v>0.19440000000000701</v>
      </c>
      <c r="X458" s="55">
        <f t="shared" si="55"/>
        <v>0.39427200000012452</v>
      </c>
    </row>
    <row r="459" spans="2:24" x14ac:dyDescent="0.2">
      <c r="B459" s="56">
        <v>9.4500000000001305E-2</v>
      </c>
      <c r="C459" s="55">
        <f t="shared" si="56"/>
        <v>17.800000000000519</v>
      </c>
      <c r="E459" s="1">
        <v>0.188999999999996</v>
      </c>
      <c r="F459" s="55">
        <f t="shared" si="49"/>
        <v>8.8999999999995989</v>
      </c>
      <c r="H459" s="56">
        <v>9.4500000000001305E-2</v>
      </c>
      <c r="I459" s="55">
        <f t="shared" si="50"/>
        <v>17.800000000000519</v>
      </c>
      <c r="K459" s="1">
        <v>0.194500000000008</v>
      </c>
      <c r="L459" s="55">
        <f t="shared" si="51"/>
        <v>17.800000000003195</v>
      </c>
      <c r="N459" s="56">
        <v>9.4500000000001305E-2</v>
      </c>
      <c r="O459" s="55">
        <f t="shared" si="52"/>
        <v>0.39605000000002322</v>
      </c>
      <c r="Q459" s="1">
        <v>0.188999999999996</v>
      </c>
      <c r="R459" s="55">
        <f t="shared" si="53"/>
        <v>0.39604999999996437</v>
      </c>
      <c r="T459" s="56">
        <v>9.4500000000001305E-2</v>
      </c>
      <c r="U459" s="55">
        <f t="shared" si="54"/>
        <v>0.39605000000002322</v>
      </c>
      <c r="W459" s="1">
        <v>0.194500000000008</v>
      </c>
      <c r="X459" s="55">
        <f t="shared" si="55"/>
        <v>0.39605000000014234</v>
      </c>
    </row>
    <row r="460" spans="2:24" x14ac:dyDescent="0.2">
      <c r="B460" s="56">
        <v>9.4600000000001294E-2</v>
      </c>
      <c r="C460" s="55">
        <f t="shared" si="56"/>
        <v>17.840000000000515</v>
      </c>
      <c r="E460" s="1">
        <v>0.18919999999999601</v>
      </c>
      <c r="F460" s="55">
        <f t="shared" si="49"/>
        <v>8.9199999999996002</v>
      </c>
      <c r="H460" s="56">
        <v>9.4600000000001294E-2</v>
      </c>
      <c r="I460" s="55">
        <f t="shared" si="50"/>
        <v>17.840000000000515</v>
      </c>
      <c r="K460" s="1">
        <v>0.19460000000000699</v>
      </c>
      <c r="L460" s="55">
        <f t="shared" si="51"/>
        <v>17.840000000002792</v>
      </c>
      <c r="N460" s="56">
        <v>9.4600000000001294E-2</v>
      </c>
      <c r="O460" s="55">
        <f t="shared" si="52"/>
        <v>0.397832000000023</v>
      </c>
      <c r="Q460" s="1">
        <v>0.18919999999999601</v>
      </c>
      <c r="R460" s="55">
        <f t="shared" si="53"/>
        <v>0.39783199999996438</v>
      </c>
      <c r="T460" s="56">
        <v>9.4600000000001294E-2</v>
      </c>
      <c r="U460" s="55">
        <f t="shared" si="54"/>
        <v>0.397832000000023</v>
      </c>
      <c r="W460" s="1">
        <v>0.19460000000000699</v>
      </c>
      <c r="X460" s="55">
        <f t="shared" si="55"/>
        <v>0.39783200000012464</v>
      </c>
    </row>
    <row r="461" spans="2:24" x14ac:dyDescent="0.2">
      <c r="B461" s="56">
        <v>9.4700000000001297E-2</v>
      </c>
      <c r="C461" s="55">
        <f t="shared" si="56"/>
        <v>17.880000000000518</v>
      </c>
      <c r="E461" s="1">
        <v>0.18939999999999599</v>
      </c>
      <c r="F461" s="55">
        <f t="shared" si="49"/>
        <v>8.939999999999598</v>
      </c>
      <c r="H461" s="56">
        <v>9.4700000000001297E-2</v>
      </c>
      <c r="I461" s="55">
        <f t="shared" si="50"/>
        <v>17.880000000000518</v>
      </c>
      <c r="K461" s="1">
        <v>0.19470000000000701</v>
      </c>
      <c r="L461" s="55">
        <f t="shared" si="51"/>
        <v>17.880000000002799</v>
      </c>
      <c r="N461" s="56">
        <v>9.4700000000001297E-2</v>
      </c>
      <c r="O461" s="55">
        <f t="shared" si="52"/>
        <v>0.39961800000002318</v>
      </c>
      <c r="Q461" s="1">
        <v>0.18939999999999599</v>
      </c>
      <c r="R461" s="55">
        <f t="shared" si="53"/>
        <v>0.39961799999996411</v>
      </c>
      <c r="T461" s="56">
        <v>9.4700000000001297E-2</v>
      </c>
      <c r="U461" s="55">
        <f t="shared" si="54"/>
        <v>0.39961800000002318</v>
      </c>
      <c r="W461" s="1">
        <v>0.19470000000000701</v>
      </c>
      <c r="X461" s="55">
        <f t="shared" si="55"/>
        <v>0.39961800000012521</v>
      </c>
    </row>
    <row r="462" spans="2:24" x14ac:dyDescent="0.2">
      <c r="B462" s="56">
        <v>9.48000000000013E-2</v>
      </c>
      <c r="C462" s="55">
        <f t="shared" si="56"/>
        <v>17.920000000000517</v>
      </c>
      <c r="E462" s="1">
        <v>0.18959999999999599</v>
      </c>
      <c r="F462" s="55">
        <f t="shared" si="49"/>
        <v>8.9599999999995994</v>
      </c>
      <c r="H462" s="56">
        <v>9.48000000000013E-2</v>
      </c>
      <c r="I462" s="55">
        <f t="shared" si="50"/>
        <v>17.920000000000517</v>
      </c>
      <c r="K462" s="1">
        <v>0.194800000000007</v>
      </c>
      <c r="L462" s="55">
        <f t="shared" si="51"/>
        <v>17.920000000002794</v>
      </c>
      <c r="N462" s="56">
        <v>9.48000000000013E-2</v>
      </c>
      <c r="O462" s="55">
        <f t="shared" si="52"/>
        <v>0.40140800000002319</v>
      </c>
      <c r="Q462" s="1">
        <v>0.18959999999999599</v>
      </c>
      <c r="R462" s="55">
        <f t="shared" si="53"/>
        <v>0.40140799999996407</v>
      </c>
      <c r="T462" s="56">
        <v>9.48000000000013E-2</v>
      </c>
      <c r="U462" s="55">
        <f t="shared" si="54"/>
        <v>0.40140800000002319</v>
      </c>
      <c r="W462" s="1">
        <v>0.194800000000007</v>
      </c>
      <c r="X462" s="55">
        <f t="shared" si="55"/>
        <v>0.40140800000012533</v>
      </c>
    </row>
    <row r="463" spans="2:24" x14ac:dyDescent="0.2">
      <c r="B463" s="56">
        <v>9.4900000000001303E-2</v>
      </c>
      <c r="C463" s="55">
        <f t="shared" si="56"/>
        <v>17.96000000000052</v>
      </c>
      <c r="E463" s="1">
        <v>0.189799999999996</v>
      </c>
      <c r="F463" s="55">
        <f t="shared" ref="F463:F526" si="57">IF(E463&gt;=$F$9,IF(E463&lt;$F$10,2*(E463-$F$9)/(($F$11-$F$9)*($F$10-$F$9)),IF(E463&lt;=$F$11,2*($F$11-E463)/(($F$11-$F$9)*($F$11-$F$10)),0)),0)</f>
        <v>8.979999999999599</v>
      </c>
      <c r="H463" s="56">
        <v>9.4900000000001303E-2</v>
      </c>
      <c r="I463" s="55">
        <f t="shared" ref="I463:I526" si="58">IF(H463&gt;=$I$9,IF(H463&lt;$I$10,2*(H463-$I$9)/(($I$11-$I$9)*($I$10-$I$9)),IF(H463&lt;=$I$11,2*($I$11-H463)/(($I$11-$I$9)*($I$11-$I$10)),0)),0)</f>
        <v>17.96000000000052</v>
      </c>
      <c r="K463" s="1">
        <v>0.19490000000000801</v>
      </c>
      <c r="L463" s="55">
        <f t="shared" ref="L463:L526" si="59">IF(K463&gt;=$L$9,IF(K463&lt;$L$10,2*(K463-$L$9)/(($L$11-$L$9)*($L$10-$L$9)),IF(K463&lt;=$L$11,2*($L$11-K463)/(($L$11-$L$9)*($L$11-$L$10)),0)),0)</f>
        <v>17.960000000003202</v>
      </c>
      <c r="N463" s="56">
        <v>9.4900000000001303E-2</v>
      </c>
      <c r="O463" s="55">
        <f t="shared" ref="O463:O526" si="60">IF(N463&gt;=$O$9,IF(N463&lt;$O$10,((N463-$O$9)^2)/(($O$11-$O$9)*($O$10-$O$9)),IF(N463&lt;=$O$11,1-(($O$11-N463)^2)/(($O$11-$O$9)*($O$11-$O$10)),1)),0)</f>
        <v>0.40320200000002332</v>
      </c>
      <c r="Q463" s="1">
        <v>0.189799999999996</v>
      </c>
      <c r="R463" s="55">
        <f t="shared" ref="R463:R526" si="61">IF(Q463&gt;=$R$9,IF(Q463&lt;$R$10,((Q463-$R$9)^2)/(($R$11-$R$9)*($R$10-$R$9)),IF(Q463&lt;=$R$11,1-(($R$11-Q463)^2)/(($R$11-$R$9)*($R$11-$R$10)),1)),0)</f>
        <v>0.40320199999996398</v>
      </c>
      <c r="T463" s="56">
        <v>9.4900000000001303E-2</v>
      </c>
      <c r="U463" s="55">
        <f t="shared" ref="U463:U526" si="62">IF(T463&gt;=U$9,IF(T463&lt;U$10,((T463-U$9)^2)/((U$11-U$9)*(U$10-U$9)),IF(T463&lt;=U$11,1-((U$11-T463)^2)/((U$11-U$9)*(U$11-U$10)),1)),0)</f>
        <v>0.40320200000002332</v>
      </c>
      <c r="W463" s="1">
        <v>0.19490000000000801</v>
      </c>
      <c r="X463" s="55">
        <f t="shared" ref="X463:X526" si="63">IF(W463&gt;=X$9,IF(W463&lt;X$10,((W463-X$9)^2)/((X$11-X$9)*(X$10-X$9)),IF(W463&lt;=X$11,1-((X$11-W463)^2)/((X$11-X$9)*(X$11-X$10)),1)),0)</f>
        <v>0.40320200000014383</v>
      </c>
    </row>
    <row r="464" spans="2:24" x14ac:dyDescent="0.2">
      <c r="B464" s="56">
        <v>9.5000000000001306E-2</v>
      </c>
      <c r="C464" s="55">
        <f t="shared" ref="C464:C527" si="64">IF(B464&gt;=$C$9,IF(B464&lt;$C$10,2*(B464-$C$9)/(($C$11-$C$9)*($C$10-$C$9)),IF(B464&lt;=$C$11,2*($C$11-B464)/(($C$11-$C$9)*($C$11-$C$10)),0)),0)</f>
        <v>18.000000000000522</v>
      </c>
      <c r="E464" s="1">
        <v>0.18999999999999601</v>
      </c>
      <c r="F464" s="55">
        <f t="shared" si="57"/>
        <v>8.9999999999996003</v>
      </c>
      <c r="H464" s="56">
        <v>9.5000000000001306E-2</v>
      </c>
      <c r="I464" s="55">
        <f t="shared" si="58"/>
        <v>18.000000000000522</v>
      </c>
      <c r="K464" s="1">
        <v>0.195000000000008</v>
      </c>
      <c r="L464" s="55">
        <f t="shared" si="59"/>
        <v>18.000000000003197</v>
      </c>
      <c r="N464" s="56">
        <v>9.5000000000001306E-2</v>
      </c>
      <c r="O464" s="55">
        <f t="shared" si="60"/>
        <v>0.40500000000002345</v>
      </c>
      <c r="Q464" s="1">
        <v>0.18999999999999601</v>
      </c>
      <c r="R464" s="55">
        <f t="shared" si="61"/>
        <v>0.404999999999964</v>
      </c>
      <c r="T464" s="56">
        <v>9.5000000000001306E-2</v>
      </c>
      <c r="U464" s="55">
        <f t="shared" si="62"/>
        <v>0.40500000000002345</v>
      </c>
      <c r="W464" s="1">
        <v>0.195000000000008</v>
      </c>
      <c r="X464" s="55">
        <f t="shared" si="63"/>
        <v>0.40500000000014397</v>
      </c>
    </row>
    <row r="465" spans="2:24" x14ac:dyDescent="0.2">
      <c r="B465" s="56">
        <v>9.5100000000001295E-2</v>
      </c>
      <c r="C465" s="55">
        <f t="shared" si="64"/>
        <v>18.040000000000518</v>
      </c>
      <c r="E465" s="1">
        <v>0.19019999999999601</v>
      </c>
      <c r="F465" s="55">
        <f t="shared" si="57"/>
        <v>9.0199999999995999</v>
      </c>
      <c r="H465" s="56">
        <v>9.5100000000001295E-2</v>
      </c>
      <c r="I465" s="55">
        <f t="shared" si="58"/>
        <v>18.040000000000518</v>
      </c>
      <c r="K465" s="1">
        <v>0.19510000000000799</v>
      </c>
      <c r="L465" s="55">
        <f t="shared" si="59"/>
        <v>18.040000000003193</v>
      </c>
      <c r="N465" s="56">
        <v>9.5100000000001295E-2</v>
      </c>
      <c r="O465" s="55">
        <f t="shared" si="60"/>
        <v>0.40680200000002326</v>
      </c>
      <c r="Q465" s="1">
        <v>0.19019999999999601</v>
      </c>
      <c r="R465" s="55">
        <f t="shared" si="61"/>
        <v>0.40680199999996391</v>
      </c>
      <c r="T465" s="56">
        <v>9.5100000000001295E-2</v>
      </c>
      <c r="U465" s="55">
        <f t="shared" si="62"/>
        <v>0.40680200000002326</v>
      </c>
      <c r="W465" s="1">
        <v>0.19510000000000799</v>
      </c>
      <c r="X465" s="55">
        <f t="shared" si="63"/>
        <v>0.40680200000014405</v>
      </c>
    </row>
    <row r="466" spans="2:24" x14ac:dyDescent="0.2">
      <c r="B466" s="56">
        <v>9.5200000000001297E-2</v>
      </c>
      <c r="C466" s="55">
        <f t="shared" si="64"/>
        <v>18.080000000000517</v>
      </c>
      <c r="E466" s="1">
        <v>0.19039999999999599</v>
      </c>
      <c r="F466" s="55">
        <f t="shared" si="57"/>
        <v>9.0399999999995977</v>
      </c>
      <c r="H466" s="56">
        <v>9.5200000000001297E-2</v>
      </c>
      <c r="I466" s="55">
        <f t="shared" si="58"/>
        <v>18.080000000000517</v>
      </c>
      <c r="K466" s="1">
        <v>0.19520000000000801</v>
      </c>
      <c r="L466" s="55">
        <f t="shared" si="59"/>
        <v>18.080000000003199</v>
      </c>
      <c r="N466" s="56">
        <v>9.5200000000001297E-2</v>
      </c>
      <c r="O466" s="55">
        <f t="shared" si="60"/>
        <v>0.4086080000000234</v>
      </c>
      <c r="Q466" s="1">
        <v>0.19039999999999599</v>
      </c>
      <c r="R466" s="55">
        <f t="shared" si="61"/>
        <v>0.40860799999996372</v>
      </c>
      <c r="T466" s="56">
        <v>9.5200000000001297E-2</v>
      </c>
      <c r="U466" s="55">
        <f t="shared" si="62"/>
        <v>0.4086080000000234</v>
      </c>
      <c r="W466" s="1">
        <v>0.19520000000000801</v>
      </c>
      <c r="X466" s="55">
        <f t="shared" si="63"/>
        <v>0.40860800000014469</v>
      </c>
    </row>
    <row r="467" spans="2:24" x14ac:dyDescent="0.2">
      <c r="B467" s="56">
        <v>9.53000000000013E-2</v>
      </c>
      <c r="C467" s="55">
        <f t="shared" si="64"/>
        <v>18.12000000000052</v>
      </c>
      <c r="E467" s="1">
        <v>0.19059999999999599</v>
      </c>
      <c r="F467" s="55">
        <f t="shared" si="57"/>
        <v>9.059999999999599</v>
      </c>
      <c r="H467" s="56">
        <v>9.53000000000013E-2</v>
      </c>
      <c r="I467" s="55">
        <f t="shared" si="58"/>
        <v>18.12000000000052</v>
      </c>
      <c r="K467" s="1">
        <v>0.19530000000000799</v>
      </c>
      <c r="L467" s="55">
        <f t="shared" si="59"/>
        <v>18.120000000003195</v>
      </c>
      <c r="N467" s="56">
        <v>9.53000000000013E-2</v>
      </c>
      <c r="O467" s="55">
        <f t="shared" si="60"/>
        <v>0.41041800000002349</v>
      </c>
      <c r="Q467" s="1">
        <v>0.19059999999999599</v>
      </c>
      <c r="R467" s="55">
        <f t="shared" si="61"/>
        <v>0.41041799999996365</v>
      </c>
      <c r="T467" s="56">
        <v>9.53000000000013E-2</v>
      </c>
      <c r="U467" s="55">
        <f t="shared" si="62"/>
        <v>0.41041800000002349</v>
      </c>
      <c r="W467" s="1">
        <v>0.19530000000000799</v>
      </c>
      <c r="X467" s="55">
        <f t="shared" si="63"/>
        <v>0.41041800000014483</v>
      </c>
    </row>
    <row r="468" spans="2:24" x14ac:dyDescent="0.2">
      <c r="B468" s="56">
        <v>9.5400000000001303E-2</v>
      </c>
      <c r="C468" s="55">
        <f t="shared" si="64"/>
        <v>18.160000000000519</v>
      </c>
      <c r="E468" s="1">
        <v>0.190799999999996</v>
      </c>
      <c r="F468" s="55">
        <f t="shared" si="57"/>
        <v>9.0799999999995986</v>
      </c>
      <c r="H468" s="56">
        <v>9.5400000000001303E-2</v>
      </c>
      <c r="I468" s="55">
        <f t="shared" si="58"/>
        <v>18.160000000000519</v>
      </c>
      <c r="K468" s="1">
        <v>0.19540000000000801</v>
      </c>
      <c r="L468" s="55">
        <f t="shared" si="59"/>
        <v>18.160000000003201</v>
      </c>
      <c r="N468" s="56">
        <v>9.5400000000001303E-2</v>
      </c>
      <c r="O468" s="55">
        <f t="shared" si="60"/>
        <v>0.41223200000002364</v>
      </c>
      <c r="Q468" s="1">
        <v>0.190799999999996</v>
      </c>
      <c r="R468" s="55">
        <f t="shared" si="61"/>
        <v>0.41223199999996363</v>
      </c>
      <c r="T468" s="56">
        <v>9.5400000000001303E-2</v>
      </c>
      <c r="U468" s="55">
        <f t="shared" si="62"/>
        <v>0.41223200000002364</v>
      </c>
      <c r="W468" s="1">
        <v>0.19540000000000801</v>
      </c>
      <c r="X468" s="55">
        <f t="shared" si="63"/>
        <v>0.41223200000014543</v>
      </c>
    </row>
    <row r="469" spans="2:24" x14ac:dyDescent="0.2">
      <c r="B469" s="56">
        <v>9.5500000000001306E-2</v>
      </c>
      <c r="C469" s="55">
        <f t="shared" si="64"/>
        <v>18.200000000000522</v>
      </c>
      <c r="E469" s="1">
        <v>0.19099999999999601</v>
      </c>
      <c r="F469" s="55">
        <f t="shared" si="57"/>
        <v>9.0999999999996</v>
      </c>
      <c r="H469" s="56">
        <v>9.5500000000001306E-2</v>
      </c>
      <c r="I469" s="55">
        <f t="shared" si="58"/>
        <v>18.200000000000522</v>
      </c>
      <c r="K469" s="1">
        <v>0.195500000000008</v>
      </c>
      <c r="L469" s="55">
        <f t="shared" si="59"/>
        <v>18.200000000003197</v>
      </c>
      <c r="N469" s="56">
        <v>9.5500000000001306E-2</v>
      </c>
      <c r="O469" s="55">
        <f t="shared" si="60"/>
        <v>0.41405000000002368</v>
      </c>
      <c r="Q469" s="1">
        <v>0.19099999999999601</v>
      </c>
      <c r="R469" s="55">
        <f t="shared" si="61"/>
        <v>0.41404999999996356</v>
      </c>
      <c r="T469" s="56">
        <v>9.5500000000001306E-2</v>
      </c>
      <c r="U469" s="55">
        <f t="shared" si="62"/>
        <v>0.41405000000002368</v>
      </c>
      <c r="W469" s="1">
        <v>0.195500000000008</v>
      </c>
      <c r="X469" s="55">
        <f t="shared" si="63"/>
        <v>0.41405000000014558</v>
      </c>
    </row>
    <row r="470" spans="2:24" x14ac:dyDescent="0.2">
      <c r="B470" s="56">
        <v>9.5600000000001295E-2</v>
      </c>
      <c r="C470" s="55">
        <f t="shared" si="64"/>
        <v>18.240000000000517</v>
      </c>
      <c r="E470" s="1">
        <v>0.19119999999999601</v>
      </c>
      <c r="F470" s="55">
        <f t="shared" si="57"/>
        <v>9.1199999999996013</v>
      </c>
      <c r="H470" s="56">
        <v>9.5600000000001295E-2</v>
      </c>
      <c r="I470" s="55">
        <f t="shared" si="58"/>
        <v>18.240000000000517</v>
      </c>
      <c r="K470" s="1">
        <v>0.19560000000000799</v>
      </c>
      <c r="L470" s="55">
        <f t="shared" si="59"/>
        <v>18.240000000003192</v>
      </c>
      <c r="N470" s="56">
        <v>9.5600000000001295E-2</v>
      </c>
      <c r="O470" s="55">
        <f t="shared" si="60"/>
        <v>0.4158720000000235</v>
      </c>
      <c r="Q470" s="1">
        <v>0.19119999999999601</v>
      </c>
      <c r="R470" s="55">
        <f t="shared" si="61"/>
        <v>0.4158719999999636</v>
      </c>
      <c r="T470" s="56">
        <v>9.5600000000001295E-2</v>
      </c>
      <c r="U470" s="55">
        <f t="shared" si="62"/>
        <v>0.4158720000000235</v>
      </c>
      <c r="W470" s="1">
        <v>0.19560000000000799</v>
      </c>
      <c r="X470" s="55">
        <f t="shared" si="63"/>
        <v>0.41587200000014568</v>
      </c>
    </row>
    <row r="471" spans="2:24" x14ac:dyDescent="0.2">
      <c r="B471" s="56">
        <v>9.5700000000001298E-2</v>
      </c>
      <c r="C471" s="55">
        <f t="shared" si="64"/>
        <v>18.280000000000516</v>
      </c>
      <c r="E471" s="1">
        <v>0.19139999999999599</v>
      </c>
      <c r="F471" s="55">
        <f t="shared" si="57"/>
        <v>9.1399999999995991</v>
      </c>
      <c r="H471" s="56">
        <v>9.5700000000001298E-2</v>
      </c>
      <c r="I471" s="55">
        <f t="shared" si="58"/>
        <v>18.280000000000516</v>
      </c>
      <c r="K471" s="1">
        <v>0.19570000000000801</v>
      </c>
      <c r="L471" s="55">
        <f t="shared" si="59"/>
        <v>18.280000000003199</v>
      </c>
      <c r="N471" s="56">
        <v>9.5700000000001298E-2</v>
      </c>
      <c r="O471" s="55">
        <f t="shared" si="60"/>
        <v>0.41769800000002372</v>
      </c>
      <c r="Q471" s="1">
        <v>0.19139999999999599</v>
      </c>
      <c r="R471" s="55">
        <f t="shared" si="61"/>
        <v>0.41769799999996332</v>
      </c>
      <c r="T471" s="56">
        <v>9.5700000000001298E-2</v>
      </c>
      <c r="U471" s="55">
        <f t="shared" si="62"/>
        <v>0.41769800000002372</v>
      </c>
      <c r="W471" s="1">
        <v>0.19570000000000801</v>
      </c>
      <c r="X471" s="55">
        <f t="shared" si="63"/>
        <v>0.41769800000014629</v>
      </c>
    </row>
    <row r="472" spans="2:24" x14ac:dyDescent="0.2">
      <c r="B472" s="56">
        <v>9.5800000000001301E-2</v>
      </c>
      <c r="C472" s="55">
        <f t="shared" si="64"/>
        <v>18.320000000000519</v>
      </c>
      <c r="E472" s="1">
        <v>0.191599999999996</v>
      </c>
      <c r="F472" s="55">
        <f t="shared" si="57"/>
        <v>9.1599999999995987</v>
      </c>
      <c r="H472" s="56">
        <v>9.5800000000001301E-2</v>
      </c>
      <c r="I472" s="55">
        <f t="shared" si="58"/>
        <v>18.320000000000519</v>
      </c>
      <c r="K472" s="1">
        <v>0.195800000000008</v>
      </c>
      <c r="L472" s="55">
        <f t="shared" si="59"/>
        <v>18.320000000003194</v>
      </c>
      <c r="N472" s="56">
        <v>9.5800000000001301E-2</v>
      </c>
      <c r="O472" s="55">
        <f t="shared" si="60"/>
        <v>0.41952800000002377</v>
      </c>
      <c r="Q472" s="1">
        <v>0.191599999999996</v>
      </c>
      <c r="R472" s="55">
        <f t="shared" si="61"/>
        <v>0.41952799999996332</v>
      </c>
      <c r="T472" s="56">
        <v>9.5800000000001301E-2</v>
      </c>
      <c r="U472" s="55">
        <f t="shared" si="62"/>
        <v>0.41952800000002377</v>
      </c>
      <c r="W472" s="1">
        <v>0.195800000000008</v>
      </c>
      <c r="X472" s="55">
        <f t="shared" si="63"/>
        <v>0.41952800000014645</v>
      </c>
    </row>
    <row r="473" spans="2:24" x14ac:dyDescent="0.2">
      <c r="B473" s="56">
        <v>9.5900000000001304E-2</v>
      </c>
      <c r="C473" s="55">
        <f t="shared" si="64"/>
        <v>18.360000000000522</v>
      </c>
      <c r="E473" s="1">
        <v>0.191799999999996</v>
      </c>
      <c r="F473" s="55">
        <f t="shared" si="57"/>
        <v>9.1799999999996</v>
      </c>
      <c r="H473" s="56">
        <v>9.5900000000001304E-2</v>
      </c>
      <c r="I473" s="55">
        <f t="shared" si="58"/>
        <v>18.360000000000522</v>
      </c>
      <c r="K473" s="1">
        <v>0.19590000000000801</v>
      </c>
      <c r="L473" s="55">
        <f t="shared" si="59"/>
        <v>18.3600000000032</v>
      </c>
      <c r="N473" s="56">
        <v>9.5900000000001304E-2</v>
      </c>
      <c r="O473" s="55">
        <f t="shared" si="60"/>
        <v>0.42136200000002388</v>
      </c>
      <c r="Q473" s="1">
        <v>0.191799999999996</v>
      </c>
      <c r="R473" s="55">
        <f t="shared" si="61"/>
        <v>0.42136199999996327</v>
      </c>
      <c r="T473" s="56">
        <v>9.5900000000001304E-2</v>
      </c>
      <c r="U473" s="55">
        <f t="shared" si="62"/>
        <v>0.42136200000002388</v>
      </c>
      <c r="W473" s="1">
        <v>0.19590000000000801</v>
      </c>
      <c r="X473" s="55">
        <f t="shared" si="63"/>
        <v>0.42136200000014706</v>
      </c>
    </row>
    <row r="474" spans="2:24" x14ac:dyDescent="0.2">
      <c r="B474" s="56">
        <v>9.6000000000001307E-2</v>
      </c>
      <c r="C474" s="55">
        <f t="shared" si="64"/>
        <v>18.400000000000521</v>
      </c>
      <c r="E474" s="1">
        <v>0.19199999999999601</v>
      </c>
      <c r="F474" s="55">
        <f t="shared" si="57"/>
        <v>9.1999999999995996</v>
      </c>
      <c r="H474" s="56">
        <v>9.6000000000001307E-2</v>
      </c>
      <c r="I474" s="55">
        <f t="shared" si="58"/>
        <v>18.400000000000521</v>
      </c>
      <c r="K474" s="1">
        <v>0.196000000000008</v>
      </c>
      <c r="L474" s="55">
        <f t="shared" si="59"/>
        <v>18.400000000003196</v>
      </c>
      <c r="N474" s="56">
        <v>9.6000000000001307E-2</v>
      </c>
      <c r="O474" s="55">
        <f t="shared" si="60"/>
        <v>0.423200000000024</v>
      </c>
      <c r="Q474" s="1">
        <v>0.19199999999999601</v>
      </c>
      <c r="R474" s="55">
        <f t="shared" si="61"/>
        <v>0.42319999999996316</v>
      </c>
      <c r="T474" s="56">
        <v>9.6000000000001307E-2</v>
      </c>
      <c r="U474" s="55">
        <f t="shared" si="62"/>
        <v>0.423200000000024</v>
      </c>
      <c r="W474" s="1">
        <v>0.196000000000008</v>
      </c>
      <c r="X474" s="55">
        <f t="shared" si="63"/>
        <v>0.42320000000014718</v>
      </c>
    </row>
    <row r="475" spans="2:24" x14ac:dyDescent="0.2">
      <c r="B475" s="56">
        <v>9.6100000000001295E-2</v>
      </c>
      <c r="C475" s="55">
        <f t="shared" si="64"/>
        <v>18.440000000000516</v>
      </c>
      <c r="E475" s="1">
        <v>0.19219999999999601</v>
      </c>
      <c r="F475" s="55">
        <f t="shared" si="57"/>
        <v>9.219999999999601</v>
      </c>
      <c r="H475" s="56">
        <v>9.6100000000001295E-2</v>
      </c>
      <c r="I475" s="55">
        <f t="shared" si="58"/>
        <v>18.440000000000516</v>
      </c>
      <c r="K475" s="1">
        <v>0.19610000000000799</v>
      </c>
      <c r="L475" s="55">
        <f t="shared" si="59"/>
        <v>18.440000000003192</v>
      </c>
      <c r="N475" s="56">
        <v>9.6100000000001295E-2</v>
      </c>
      <c r="O475" s="55">
        <f t="shared" si="60"/>
        <v>0.42504200000002379</v>
      </c>
      <c r="Q475" s="1">
        <v>0.19219999999999601</v>
      </c>
      <c r="R475" s="55">
        <f t="shared" si="61"/>
        <v>0.42504199999996317</v>
      </c>
      <c r="T475" s="56">
        <v>9.6100000000001295E-2</v>
      </c>
      <c r="U475" s="55">
        <f t="shared" si="62"/>
        <v>0.42504200000002379</v>
      </c>
      <c r="W475" s="1">
        <v>0.19610000000000799</v>
      </c>
      <c r="X475" s="55">
        <f t="shared" si="63"/>
        <v>0.42504200000014725</v>
      </c>
    </row>
    <row r="476" spans="2:24" x14ac:dyDescent="0.2">
      <c r="B476" s="56">
        <v>9.6200000000001298E-2</v>
      </c>
      <c r="C476" s="55">
        <f t="shared" si="64"/>
        <v>18.480000000000519</v>
      </c>
      <c r="E476" s="1">
        <v>0.19239999999999599</v>
      </c>
      <c r="F476" s="55">
        <f t="shared" si="57"/>
        <v>9.2399999999995988</v>
      </c>
      <c r="H476" s="56">
        <v>9.6200000000001298E-2</v>
      </c>
      <c r="I476" s="55">
        <f t="shared" si="58"/>
        <v>18.480000000000519</v>
      </c>
      <c r="K476" s="1">
        <v>0.19620000000000801</v>
      </c>
      <c r="L476" s="55">
        <f t="shared" si="59"/>
        <v>18.480000000003198</v>
      </c>
      <c r="N476" s="56">
        <v>9.6200000000001298E-2</v>
      </c>
      <c r="O476" s="55">
        <f t="shared" si="60"/>
        <v>0.42688800000002391</v>
      </c>
      <c r="Q476" s="1">
        <v>0.19239999999999599</v>
      </c>
      <c r="R476" s="55">
        <f t="shared" si="61"/>
        <v>0.42688799999996285</v>
      </c>
      <c r="T476" s="56">
        <v>9.6200000000001298E-2</v>
      </c>
      <c r="U476" s="55">
        <f t="shared" si="62"/>
        <v>0.42688800000002391</v>
      </c>
      <c r="W476" s="1">
        <v>0.19620000000000801</v>
      </c>
      <c r="X476" s="55">
        <f t="shared" si="63"/>
        <v>0.42688800000014793</v>
      </c>
    </row>
    <row r="477" spans="2:24" x14ac:dyDescent="0.2">
      <c r="B477" s="56">
        <v>9.6300000000001301E-2</v>
      </c>
      <c r="C477" s="55">
        <f t="shared" si="64"/>
        <v>18.520000000000518</v>
      </c>
      <c r="E477" s="1">
        <v>0.192599999999996</v>
      </c>
      <c r="F477" s="55">
        <f t="shared" si="57"/>
        <v>9.2599999999995983</v>
      </c>
      <c r="H477" s="56">
        <v>9.6300000000001301E-2</v>
      </c>
      <c r="I477" s="55">
        <f t="shared" si="58"/>
        <v>18.520000000000518</v>
      </c>
      <c r="K477" s="1">
        <v>0.196300000000008</v>
      </c>
      <c r="L477" s="55">
        <f t="shared" si="59"/>
        <v>18.520000000003193</v>
      </c>
      <c r="N477" s="56">
        <v>9.6300000000001301E-2</v>
      </c>
      <c r="O477" s="55">
        <f t="shared" si="60"/>
        <v>0.42873800000002404</v>
      </c>
      <c r="Q477" s="1">
        <v>0.192599999999996</v>
      </c>
      <c r="R477" s="55">
        <f t="shared" si="61"/>
        <v>0.42873799999996293</v>
      </c>
      <c r="T477" s="56">
        <v>9.6300000000001301E-2</v>
      </c>
      <c r="U477" s="55">
        <f t="shared" si="62"/>
        <v>0.42873800000002404</v>
      </c>
      <c r="W477" s="1">
        <v>0.196300000000008</v>
      </c>
      <c r="X477" s="55">
        <f t="shared" si="63"/>
        <v>0.428738000000148</v>
      </c>
    </row>
    <row r="478" spans="2:24" x14ac:dyDescent="0.2">
      <c r="B478" s="56">
        <v>9.6400000000001304E-2</v>
      </c>
      <c r="C478" s="55">
        <f t="shared" si="64"/>
        <v>18.560000000000521</v>
      </c>
      <c r="E478" s="1">
        <v>0.192799999999996</v>
      </c>
      <c r="F478" s="55">
        <f t="shared" si="57"/>
        <v>9.2799999999995997</v>
      </c>
      <c r="H478" s="56">
        <v>9.6400000000001304E-2</v>
      </c>
      <c r="I478" s="55">
        <f t="shared" si="58"/>
        <v>18.560000000000521</v>
      </c>
      <c r="K478" s="1">
        <v>0.19640000000000801</v>
      </c>
      <c r="L478" s="55">
        <f t="shared" si="59"/>
        <v>18.5600000000032</v>
      </c>
      <c r="N478" s="56">
        <v>9.6400000000001304E-2</v>
      </c>
      <c r="O478" s="55">
        <f t="shared" si="60"/>
        <v>0.43059200000002412</v>
      </c>
      <c r="Q478" s="1">
        <v>0.192799999999996</v>
      </c>
      <c r="R478" s="55">
        <f t="shared" si="61"/>
        <v>0.43059199999996284</v>
      </c>
      <c r="T478" s="56">
        <v>9.6400000000001304E-2</v>
      </c>
      <c r="U478" s="55">
        <f t="shared" si="62"/>
        <v>0.43059200000002412</v>
      </c>
      <c r="W478" s="1">
        <v>0.19640000000000801</v>
      </c>
      <c r="X478" s="55">
        <f t="shared" si="63"/>
        <v>0.43059200000014863</v>
      </c>
    </row>
    <row r="479" spans="2:24" x14ac:dyDescent="0.2">
      <c r="B479" s="56">
        <v>9.6500000000001293E-2</v>
      </c>
      <c r="C479" s="55">
        <f t="shared" si="64"/>
        <v>18.600000000000517</v>
      </c>
      <c r="E479" s="1">
        <v>0.19299999999999601</v>
      </c>
      <c r="F479" s="55">
        <f t="shared" si="57"/>
        <v>9.2999999999995993</v>
      </c>
      <c r="H479" s="56">
        <v>9.6500000000001293E-2</v>
      </c>
      <c r="I479" s="55">
        <f t="shared" si="58"/>
        <v>18.600000000000517</v>
      </c>
      <c r="K479" s="1">
        <v>0.196500000000008</v>
      </c>
      <c r="L479" s="55">
        <f t="shared" si="59"/>
        <v>18.600000000003195</v>
      </c>
      <c r="N479" s="56">
        <v>9.6500000000001293E-2</v>
      </c>
      <c r="O479" s="55">
        <f t="shared" si="60"/>
        <v>0.43245000000002393</v>
      </c>
      <c r="Q479" s="1">
        <v>0.19299999999999601</v>
      </c>
      <c r="R479" s="55">
        <f t="shared" si="61"/>
        <v>0.43244999999996281</v>
      </c>
      <c r="T479" s="56">
        <v>9.6500000000001293E-2</v>
      </c>
      <c r="U479" s="55">
        <f t="shared" si="62"/>
        <v>0.43245000000002393</v>
      </c>
      <c r="W479" s="1">
        <v>0.196500000000008</v>
      </c>
      <c r="X479" s="55">
        <f t="shared" si="63"/>
        <v>0.43245000000014877</v>
      </c>
    </row>
    <row r="480" spans="2:24" x14ac:dyDescent="0.2">
      <c r="B480" s="56">
        <v>9.6600000000001296E-2</v>
      </c>
      <c r="C480" s="55">
        <f t="shared" si="64"/>
        <v>18.640000000000516</v>
      </c>
      <c r="E480" s="1">
        <v>0.19319999999999601</v>
      </c>
      <c r="F480" s="55">
        <f t="shared" si="57"/>
        <v>9.3199999999996006</v>
      </c>
      <c r="H480" s="56">
        <v>9.6600000000001296E-2</v>
      </c>
      <c r="I480" s="55">
        <f t="shared" si="58"/>
        <v>18.640000000000516</v>
      </c>
      <c r="K480" s="1">
        <v>0.19660000000000799</v>
      </c>
      <c r="L480" s="55">
        <f t="shared" si="59"/>
        <v>18.640000000003191</v>
      </c>
      <c r="N480" s="56">
        <v>9.6600000000001296E-2</v>
      </c>
      <c r="O480" s="55">
        <f t="shared" si="60"/>
        <v>0.43431200000002407</v>
      </c>
      <c r="Q480" s="1">
        <v>0.19319999999999601</v>
      </c>
      <c r="R480" s="55">
        <f t="shared" si="61"/>
        <v>0.43431199999996278</v>
      </c>
      <c r="T480" s="56">
        <v>9.6600000000001296E-2</v>
      </c>
      <c r="U480" s="55">
        <f t="shared" si="62"/>
        <v>0.43431200000002407</v>
      </c>
      <c r="W480" s="1">
        <v>0.19660000000000799</v>
      </c>
      <c r="X480" s="55">
        <f t="shared" si="63"/>
        <v>0.43431200000014891</v>
      </c>
    </row>
    <row r="481" spans="2:24" x14ac:dyDescent="0.2">
      <c r="B481" s="56">
        <v>9.6700000000001299E-2</v>
      </c>
      <c r="C481" s="55">
        <f t="shared" si="64"/>
        <v>18.680000000000518</v>
      </c>
      <c r="E481" s="1">
        <v>0.19339999999999599</v>
      </c>
      <c r="F481" s="55">
        <f t="shared" si="57"/>
        <v>9.3399999999995984</v>
      </c>
      <c r="H481" s="56">
        <v>9.6700000000001299E-2</v>
      </c>
      <c r="I481" s="55">
        <f t="shared" si="58"/>
        <v>18.680000000000518</v>
      </c>
      <c r="K481" s="1">
        <v>0.19670000000000801</v>
      </c>
      <c r="L481" s="55">
        <f t="shared" si="59"/>
        <v>18.680000000003197</v>
      </c>
      <c r="N481" s="56">
        <v>9.6700000000001299E-2</v>
      </c>
      <c r="O481" s="55">
        <f t="shared" si="60"/>
        <v>0.43617800000002421</v>
      </c>
      <c r="Q481" s="1">
        <v>0.19339999999999599</v>
      </c>
      <c r="R481" s="55">
        <f t="shared" si="61"/>
        <v>0.43617799999996254</v>
      </c>
      <c r="T481" s="56">
        <v>9.6700000000001299E-2</v>
      </c>
      <c r="U481" s="55">
        <f t="shared" si="62"/>
        <v>0.43617800000002421</v>
      </c>
      <c r="W481" s="1">
        <v>0.19670000000000801</v>
      </c>
      <c r="X481" s="55">
        <f t="shared" si="63"/>
        <v>0.43617800000014956</v>
      </c>
    </row>
    <row r="482" spans="2:24" x14ac:dyDescent="0.2">
      <c r="B482" s="56">
        <v>9.6800000000001302E-2</v>
      </c>
      <c r="C482" s="55">
        <f t="shared" si="64"/>
        <v>18.720000000000518</v>
      </c>
      <c r="E482" s="1">
        <v>0.193599999999996</v>
      </c>
      <c r="F482" s="55">
        <f t="shared" si="57"/>
        <v>9.3599999999995998</v>
      </c>
      <c r="H482" s="56">
        <v>9.6800000000001302E-2</v>
      </c>
      <c r="I482" s="55">
        <f t="shared" si="58"/>
        <v>18.720000000000518</v>
      </c>
      <c r="K482" s="1">
        <v>0.196800000000008</v>
      </c>
      <c r="L482" s="55">
        <f t="shared" si="59"/>
        <v>18.720000000003193</v>
      </c>
      <c r="N482" s="56">
        <v>9.6800000000001302E-2</v>
      </c>
      <c r="O482" s="55">
        <f t="shared" si="60"/>
        <v>0.43804800000002425</v>
      </c>
      <c r="Q482" s="1">
        <v>0.193599999999996</v>
      </c>
      <c r="R482" s="55">
        <f t="shared" si="61"/>
        <v>0.43804799999996252</v>
      </c>
      <c r="T482" s="56">
        <v>9.6800000000001302E-2</v>
      </c>
      <c r="U482" s="55">
        <f t="shared" si="62"/>
        <v>0.43804800000002425</v>
      </c>
      <c r="W482" s="1">
        <v>0.196800000000008</v>
      </c>
      <c r="X482" s="55">
        <f t="shared" si="63"/>
        <v>0.43804800000014965</v>
      </c>
    </row>
    <row r="483" spans="2:24" x14ac:dyDescent="0.2">
      <c r="B483" s="56">
        <v>9.6900000000001305E-2</v>
      </c>
      <c r="C483" s="55">
        <f t="shared" si="64"/>
        <v>18.76000000000052</v>
      </c>
      <c r="E483" s="1">
        <v>0.193799999999996</v>
      </c>
      <c r="F483" s="55">
        <f t="shared" si="57"/>
        <v>9.3799999999995993</v>
      </c>
      <c r="H483" s="56">
        <v>9.6900000000001305E-2</v>
      </c>
      <c r="I483" s="55">
        <f t="shared" si="58"/>
        <v>18.76000000000052</v>
      </c>
      <c r="K483" s="1">
        <v>0.19690000000000801</v>
      </c>
      <c r="L483" s="55">
        <f t="shared" si="59"/>
        <v>18.760000000003199</v>
      </c>
      <c r="N483" s="56">
        <v>9.6900000000001305E-2</v>
      </c>
      <c r="O483" s="55">
        <f t="shared" si="60"/>
        <v>0.4399220000000244</v>
      </c>
      <c r="Q483" s="1">
        <v>0.193799999999996</v>
      </c>
      <c r="R483" s="55">
        <f t="shared" si="61"/>
        <v>0.43992199999996251</v>
      </c>
      <c r="T483" s="56">
        <v>9.6900000000001305E-2</v>
      </c>
      <c r="U483" s="55">
        <f t="shared" si="62"/>
        <v>0.4399220000000244</v>
      </c>
      <c r="W483" s="1">
        <v>0.19690000000000801</v>
      </c>
      <c r="X483" s="55">
        <f t="shared" si="63"/>
        <v>0.4399220000001503</v>
      </c>
    </row>
    <row r="484" spans="2:24" x14ac:dyDescent="0.2">
      <c r="B484" s="56">
        <v>9.7000000000001294E-2</v>
      </c>
      <c r="C484" s="55">
        <f t="shared" si="64"/>
        <v>18.800000000000516</v>
      </c>
      <c r="E484" s="1">
        <v>0.19399999999999601</v>
      </c>
      <c r="F484" s="55">
        <f t="shared" si="57"/>
        <v>9.3999999999996007</v>
      </c>
      <c r="H484" s="56">
        <v>9.7000000000001294E-2</v>
      </c>
      <c r="I484" s="55">
        <f t="shared" si="58"/>
        <v>18.800000000000516</v>
      </c>
      <c r="K484" s="1">
        <v>0.197000000000008</v>
      </c>
      <c r="L484" s="55">
        <f t="shared" si="59"/>
        <v>18.800000000003195</v>
      </c>
      <c r="N484" s="56">
        <v>9.7000000000001294E-2</v>
      </c>
      <c r="O484" s="55">
        <f t="shared" si="60"/>
        <v>0.44180000000002428</v>
      </c>
      <c r="Q484" s="1">
        <v>0.19399999999999601</v>
      </c>
      <c r="R484" s="55">
        <f t="shared" si="61"/>
        <v>0.44179999999996244</v>
      </c>
      <c r="T484" s="56">
        <v>9.7000000000001294E-2</v>
      </c>
      <c r="U484" s="55">
        <f t="shared" si="62"/>
        <v>0.44180000000002428</v>
      </c>
      <c r="W484" s="1">
        <v>0.197000000000008</v>
      </c>
      <c r="X484" s="55">
        <f t="shared" si="63"/>
        <v>0.44180000000015041</v>
      </c>
    </row>
    <row r="485" spans="2:24" x14ac:dyDescent="0.2">
      <c r="B485" s="56">
        <v>9.7100000000001296E-2</v>
      </c>
      <c r="C485" s="55">
        <f t="shared" si="64"/>
        <v>18.840000000000519</v>
      </c>
      <c r="E485" s="1">
        <v>0.19419999999999599</v>
      </c>
      <c r="F485" s="55">
        <f t="shared" si="57"/>
        <v>9.4199999999995985</v>
      </c>
      <c r="H485" s="56">
        <v>9.7100000000001296E-2</v>
      </c>
      <c r="I485" s="55">
        <f t="shared" si="58"/>
        <v>18.840000000000519</v>
      </c>
      <c r="K485" s="1">
        <v>0.19710000000000799</v>
      </c>
      <c r="L485" s="55">
        <f t="shared" si="59"/>
        <v>18.84000000000319</v>
      </c>
      <c r="N485" s="56">
        <v>9.7100000000001296E-2</v>
      </c>
      <c r="O485" s="55">
        <f t="shared" si="60"/>
        <v>0.44368200000002439</v>
      </c>
      <c r="Q485" s="1">
        <v>0.19419999999999599</v>
      </c>
      <c r="R485" s="55">
        <f t="shared" si="61"/>
        <v>0.44368199999996211</v>
      </c>
      <c r="T485" s="56">
        <v>9.7100000000001296E-2</v>
      </c>
      <c r="U485" s="55">
        <f t="shared" si="62"/>
        <v>0.44368200000002439</v>
      </c>
      <c r="W485" s="1">
        <v>0.19710000000000799</v>
      </c>
      <c r="X485" s="55">
        <f t="shared" si="63"/>
        <v>0.44368200000015051</v>
      </c>
    </row>
    <row r="486" spans="2:24" x14ac:dyDescent="0.2">
      <c r="B486" s="56">
        <v>9.7200000000001299E-2</v>
      </c>
      <c r="C486" s="55">
        <f t="shared" si="64"/>
        <v>18.880000000000518</v>
      </c>
      <c r="E486" s="1">
        <v>0.19439999999999599</v>
      </c>
      <c r="F486" s="55">
        <f t="shared" si="57"/>
        <v>9.439999999999598</v>
      </c>
      <c r="H486" s="56">
        <v>9.7200000000001299E-2</v>
      </c>
      <c r="I486" s="55">
        <f t="shared" si="58"/>
        <v>18.880000000000518</v>
      </c>
      <c r="K486" s="1">
        <v>0.19720000000000801</v>
      </c>
      <c r="L486" s="55">
        <f t="shared" si="59"/>
        <v>18.8800000000032</v>
      </c>
      <c r="N486" s="56">
        <v>9.7200000000001299E-2</v>
      </c>
      <c r="O486" s="55">
        <f t="shared" si="60"/>
        <v>0.44556800000002444</v>
      </c>
      <c r="Q486" s="1">
        <v>0.19439999999999599</v>
      </c>
      <c r="R486" s="55">
        <f t="shared" si="61"/>
        <v>0.44556799999996211</v>
      </c>
      <c r="T486" s="56">
        <v>9.7200000000001299E-2</v>
      </c>
      <c r="U486" s="55">
        <f t="shared" si="62"/>
        <v>0.44556800000002444</v>
      </c>
      <c r="W486" s="1">
        <v>0.19720000000000801</v>
      </c>
      <c r="X486" s="55">
        <f t="shared" si="63"/>
        <v>0.44556800000015112</v>
      </c>
    </row>
    <row r="487" spans="2:24" x14ac:dyDescent="0.2">
      <c r="B487" s="56">
        <v>9.7300000000001399E-2</v>
      </c>
      <c r="C487" s="55">
        <f t="shared" si="64"/>
        <v>18.920000000000559</v>
      </c>
      <c r="E487" s="1">
        <v>0.194599999999996</v>
      </c>
      <c r="F487" s="55">
        <f t="shared" si="57"/>
        <v>9.4599999999995994</v>
      </c>
      <c r="H487" s="56">
        <v>9.7300000000001399E-2</v>
      </c>
      <c r="I487" s="55">
        <f t="shared" si="58"/>
        <v>18.920000000000559</v>
      </c>
      <c r="K487" s="1">
        <v>0.197300000000008</v>
      </c>
      <c r="L487" s="55">
        <f t="shared" si="59"/>
        <v>18.920000000003196</v>
      </c>
      <c r="N487" s="56">
        <v>9.7300000000001399E-2</v>
      </c>
      <c r="O487" s="55">
        <f t="shared" si="60"/>
        <v>0.44745800000002639</v>
      </c>
      <c r="Q487" s="1">
        <v>0.194599999999996</v>
      </c>
      <c r="R487" s="55">
        <f t="shared" si="61"/>
        <v>0.44745799999996205</v>
      </c>
      <c r="T487" s="56">
        <v>9.7300000000001399E-2</v>
      </c>
      <c r="U487" s="55">
        <f t="shared" si="62"/>
        <v>0.44745800000002639</v>
      </c>
      <c r="W487" s="1">
        <v>0.197300000000008</v>
      </c>
      <c r="X487" s="55">
        <f t="shared" si="63"/>
        <v>0.44745800000015123</v>
      </c>
    </row>
    <row r="488" spans="2:24" x14ac:dyDescent="0.2">
      <c r="B488" s="56">
        <v>9.7400000000001402E-2</v>
      </c>
      <c r="C488" s="55">
        <f t="shared" si="64"/>
        <v>18.960000000000559</v>
      </c>
      <c r="E488" s="1">
        <v>0.194799999999996</v>
      </c>
      <c r="F488" s="55">
        <f t="shared" si="57"/>
        <v>9.479999999999599</v>
      </c>
      <c r="H488" s="56">
        <v>9.7400000000001402E-2</v>
      </c>
      <c r="I488" s="55">
        <f t="shared" si="58"/>
        <v>18.960000000000559</v>
      </c>
      <c r="K488" s="1">
        <v>0.19740000000000801</v>
      </c>
      <c r="L488" s="55">
        <f t="shared" si="59"/>
        <v>18.960000000003202</v>
      </c>
      <c r="N488" s="56">
        <v>9.7400000000001402E-2</v>
      </c>
      <c r="O488" s="55">
        <f t="shared" si="60"/>
        <v>0.44935200000002651</v>
      </c>
      <c r="Q488" s="1">
        <v>0.194799999999996</v>
      </c>
      <c r="R488" s="55">
        <f t="shared" si="61"/>
        <v>0.44935199999996206</v>
      </c>
      <c r="T488" s="56">
        <v>9.7400000000001402E-2</v>
      </c>
      <c r="U488" s="55">
        <f t="shared" si="62"/>
        <v>0.44935200000002651</v>
      </c>
      <c r="W488" s="1">
        <v>0.19740000000000801</v>
      </c>
      <c r="X488" s="55">
        <f t="shared" si="63"/>
        <v>0.44935200000015191</v>
      </c>
    </row>
    <row r="489" spans="2:24" x14ac:dyDescent="0.2">
      <c r="B489" s="56">
        <v>9.7500000000001405E-2</v>
      </c>
      <c r="C489" s="55">
        <f t="shared" si="64"/>
        <v>19.000000000000561</v>
      </c>
      <c r="E489" s="1">
        <v>0.19499999999999601</v>
      </c>
      <c r="F489" s="55">
        <f t="shared" si="57"/>
        <v>9.4999999999996003</v>
      </c>
      <c r="H489" s="56">
        <v>9.7500000000001405E-2</v>
      </c>
      <c r="I489" s="55">
        <f t="shared" si="58"/>
        <v>19.000000000000561</v>
      </c>
      <c r="K489" s="1">
        <v>0.197500000000008</v>
      </c>
      <c r="L489" s="55">
        <f t="shared" si="59"/>
        <v>19.000000000003197</v>
      </c>
      <c r="N489" s="56">
        <v>9.7500000000001405E-2</v>
      </c>
      <c r="O489" s="55">
        <f t="shared" si="60"/>
        <v>0.45125000000002663</v>
      </c>
      <c r="Q489" s="1">
        <v>0.19499999999999601</v>
      </c>
      <c r="R489" s="55">
        <f t="shared" si="61"/>
        <v>0.45124999999996201</v>
      </c>
      <c r="T489" s="56">
        <v>9.7500000000001405E-2</v>
      </c>
      <c r="U489" s="55">
        <f t="shared" si="62"/>
        <v>0.45125000000002663</v>
      </c>
      <c r="W489" s="1">
        <v>0.197500000000008</v>
      </c>
      <c r="X489" s="55">
        <f t="shared" si="63"/>
        <v>0.45125000000015197</v>
      </c>
    </row>
    <row r="490" spans="2:24" x14ac:dyDescent="0.2">
      <c r="B490" s="56">
        <v>9.7600000000001394E-2</v>
      </c>
      <c r="C490" s="55">
        <f t="shared" si="64"/>
        <v>19.040000000000557</v>
      </c>
      <c r="E490" s="1">
        <v>0.19519999999999599</v>
      </c>
      <c r="F490" s="55">
        <f t="shared" si="57"/>
        <v>9.5199999999995981</v>
      </c>
      <c r="H490" s="56">
        <v>9.7600000000001394E-2</v>
      </c>
      <c r="I490" s="55">
        <f t="shared" si="58"/>
        <v>19.040000000000557</v>
      </c>
      <c r="K490" s="1">
        <v>0.19760000000000799</v>
      </c>
      <c r="L490" s="55">
        <f t="shared" si="59"/>
        <v>19.040000000003193</v>
      </c>
      <c r="N490" s="56">
        <v>9.7600000000001394E-2</v>
      </c>
      <c r="O490" s="55">
        <f t="shared" si="60"/>
        <v>0.45315200000002653</v>
      </c>
      <c r="Q490" s="1">
        <v>0.19519999999999599</v>
      </c>
      <c r="R490" s="55">
        <f t="shared" si="61"/>
        <v>0.4531519999999617</v>
      </c>
      <c r="T490" s="56">
        <v>9.7600000000001394E-2</v>
      </c>
      <c r="U490" s="55">
        <f t="shared" si="62"/>
        <v>0.45315200000002653</v>
      </c>
      <c r="W490" s="1">
        <v>0.19760000000000799</v>
      </c>
      <c r="X490" s="55">
        <f t="shared" si="63"/>
        <v>0.4531520000001521</v>
      </c>
    </row>
    <row r="491" spans="2:24" x14ac:dyDescent="0.2">
      <c r="B491" s="56">
        <v>9.7700000000001397E-2</v>
      </c>
      <c r="C491" s="55">
        <f t="shared" si="64"/>
        <v>19.080000000000556</v>
      </c>
      <c r="E491" s="1">
        <v>0.19539999999999599</v>
      </c>
      <c r="F491" s="55">
        <f t="shared" si="57"/>
        <v>9.5399999999995995</v>
      </c>
      <c r="H491" s="56">
        <v>9.7700000000001397E-2</v>
      </c>
      <c r="I491" s="55">
        <f t="shared" si="58"/>
        <v>19.080000000000556</v>
      </c>
      <c r="K491" s="1">
        <v>0.19770000000000801</v>
      </c>
      <c r="L491" s="55">
        <f t="shared" si="59"/>
        <v>19.080000000003199</v>
      </c>
      <c r="N491" s="56">
        <v>9.7700000000001397E-2</v>
      </c>
      <c r="O491" s="55">
        <f t="shared" si="60"/>
        <v>0.45505800000002655</v>
      </c>
      <c r="Q491" s="1">
        <v>0.19539999999999599</v>
      </c>
      <c r="R491" s="55">
        <f t="shared" si="61"/>
        <v>0.45505799999996166</v>
      </c>
      <c r="T491" s="56">
        <v>9.7700000000001397E-2</v>
      </c>
      <c r="U491" s="55">
        <f t="shared" si="62"/>
        <v>0.45505800000002655</v>
      </c>
      <c r="W491" s="1">
        <v>0.19770000000000801</v>
      </c>
      <c r="X491" s="55">
        <f t="shared" si="63"/>
        <v>0.45505800000015278</v>
      </c>
    </row>
    <row r="492" spans="2:24" x14ac:dyDescent="0.2">
      <c r="B492" s="56">
        <v>9.78000000000014E-2</v>
      </c>
      <c r="C492" s="55">
        <f t="shared" si="64"/>
        <v>19.120000000000559</v>
      </c>
      <c r="E492" s="1">
        <v>0.195599999999996</v>
      </c>
      <c r="F492" s="55">
        <f t="shared" si="57"/>
        <v>9.559999999999599</v>
      </c>
      <c r="H492" s="56">
        <v>9.78000000000014E-2</v>
      </c>
      <c r="I492" s="55">
        <f t="shared" si="58"/>
        <v>19.120000000000559</v>
      </c>
      <c r="K492" s="1">
        <v>0.197800000000008</v>
      </c>
      <c r="L492" s="55">
        <f t="shared" si="59"/>
        <v>19.120000000003195</v>
      </c>
      <c r="N492" s="56">
        <v>9.78000000000014E-2</v>
      </c>
      <c r="O492" s="55">
        <f t="shared" si="60"/>
        <v>0.45696800000002669</v>
      </c>
      <c r="Q492" s="1">
        <v>0.195599999999996</v>
      </c>
      <c r="R492" s="55">
        <f t="shared" si="61"/>
        <v>0.45696799999996168</v>
      </c>
      <c r="T492" s="56">
        <v>9.78000000000014E-2</v>
      </c>
      <c r="U492" s="55">
        <f t="shared" si="62"/>
        <v>0.45696800000002669</v>
      </c>
      <c r="W492" s="1">
        <v>0.197800000000008</v>
      </c>
      <c r="X492" s="55">
        <f t="shared" si="63"/>
        <v>0.45696800000015286</v>
      </c>
    </row>
    <row r="493" spans="2:24" x14ac:dyDescent="0.2">
      <c r="B493" s="56">
        <v>9.7900000000001403E-2</v>
      </c>
      <c r="C493" s="55">
        <f t="shared" si="64"/>
        <v>19.160000000000558</v>
      </c>
      <c r="E493" s="1">
        <v>0.19579999999999601</v>
      </c>
      <c r="F493" s="55">
        <f t="shared" si="57"/>
        <v>9.5799999999996004</v>
      </c>
      <c r="H493" s="56">
        <v>9.7900000000001403E-2</v>
      </c>
      <c r="I493" s="55">
        <f t="shared" si="58"/>
        <v>19.160000000000558</v>
      </c>
      <c r="K493" s="1">
        <v>0.19790000000000799</v>
      </c>
      <c r="L493" s="55">
        <f t="shared" si="59"/>
        <v>19.16000000000319</v>
      </c>
      <c r="N493" s="56">
        <v>9.7900000000001403E-2</v>
      </c>
      <c r="O493" s="55">
        <f t="shared" si="60"/>
        <v>0.45888200000002682</v>
      </c>
      <c r="Q493" s="1">
        <v>0.19579999999999601</v>
      </c>
      <c r="R493" s="55">
        <f t="shared" si="61"/>
        <v>0.45888199999996171</v>
      </c>
      <c r="T493" s="56">
        <v>9.7900000000001403E-2</v>
      </c>
      <c r="U493" s="55">
        <f t="shared" si="62"/>
        <v>0.45888200000002682</v>
      </c>
      <c r="W493" s="1">
        <v>0.19790000000000799</v>
      </c>
      <c r="X493" s="55">
        <f t="shared" si="63"/>
        <v>0.45888200000015295</v>
      </c>
    </row>
    <row r="494" spans="2:24" x14ac:dyDescent="0.2">
      <c r="B494" s="56">
        <v>9.8000000000001405E-2</v>
      </c>
      <c r="C494" s="55">
        <f t="shared" si="64"/>
        <v>19.200000000000561</v>
      </c>
      <c r="E494" s="1">
        <v>0.19599999999999601</v>
      </c>
      <c r="F494" s="55">
        <f t="shared" si="57"/>
        <v>9.5999999999996</v>
      </c>
      <c r="H494" s="56">
        <v>9.8000000000001405E-2</v>
      </c>
      <c r="I494" s="55">
        <f t="shared" si="58"/>
        <v>19.200000000000561</v>
      </c>
      <c r="K494" s="1">
        <v>0.198000000000008</v>
      </c>
      <c r="L494" s="55">
        <f t="shared" si="59"/>
        <v>19.200000000003197</v>
      </c>
      <c r="N494" s="56">
        <v>9.8000000000001405E-2</v>
      </c>
      <c r="O494" s="55">
        <f t="shared" si="60"/>
        <v>0.46080000000002691</v>
      </c>
      <c r="Q494" s="1">
        <v>0.19599999999999601</v>
      </c>
      <c r="R494" s="55">
        <f t="shared" si="61"/>
        <v>0.46079999999996168</v>
      </c>
      <c r="T494" s="56">
        <v>9.8000000000001405E-2</v>
      </c>
      <c r="U494" s="55">
        <f t="shared" si="62"/>
        <v>0.46080000000002691</v>
      </c>
      <c r="W494" s="1">
        <v>0.198000000000008</v>
      </c>
      <c r="X494" s="55">
        <f t="shared" si="63"/>
        <v>0.46080000000015364</v>
      </c>
    </row>
    <row r="495" spans="2:24" x14ac:dyDescent="0.2">
      <c r="B495" s="56">
        <v>9.8100000000001394E-2</v>
      </c>
      <c r="C495" s="55">
        <f t="shared" si="64"/>
        <v>19.240000000000556</v>
      </c>
      <c r="E495" s="1">
        <v>0.19619999999999599</v>
      </c>
      <c r="F495" s="55">
        <f t="shared" si="57"/>
        <v>9.6199999999995978</v>
      </c>
      <c r="H495" s="56">
        <v>9.8100000000001394E-2</v>
      </c>
      <c r="I495" s="55">
        <f t="shared" si="58"/>
        <v>19.240000000000556</v>
      </c>
      <c r="K495" s="1">
        <v>0.19810000000000799</v>
      </c>
      <c r="L495" s="55">
        <f t="shared" si="59"/>
        <v>19.240000000003192</v>
      </c>
      <c r="N495" s="56">
        <v>9.8100000000001394E-2</v>
      </c>
      <c r="O495" s="55">
        <f t="shared" si="60"/>
        <v>0.46272200000002678</v>
      </c>
      <c r="Q495" s="1">
        <v>0.19619999999999599</v>
      </c>
      <c r="R495" s="55">
        <f t="shared" si="61"/>
        <v>0.46272199999996133</v>
      </c>
      <c r="T495" s="56">
        <v>9.8100000000001394E-2</v>
      </c>
      <c r="U495" s="55">
        <f t="shared" si="62"/>
        <v>0.46272200000002678</v>
      </c>
      <c r="W495" s="1">
        <v>0.19810000000000799</v>
      </c>
      <c r="X495" s="55">
        <f t="shared" si="63"/>
        <v>0.46272200000015368</v>
      </c>
    </row>
    <row r="496" spans="2:24" x14ac:dyDescent="0.2">
      <c r="B496" s="56">
        <v>9.8200000000001397E-2</v>
      </c>
      <c r="C496" s="55">
        <f t="shared" si="64"/>
        <v>19.280000000000559</v>
      </c>
      <c r="E496" s="1">
        <v>0.19639999999999599</v>
      </c>
      <c r="F496" s="55">
        <f t="shared" si="57"/>
        <v>9.6399999999995991</v>
      </c>
      <c r="H496" s="56">
        <v>9.8200000000001397E-2</v>
      </c>
      <c r="I496" s="55">
        <f t="shared" si="58"/>
        <v>19.280000000000559</v>
      </c>
      <c r="K496" s="1">
        <v>0.19820000000000801</v>
      </c>
      <c r="L496" s="55">
        <f t="shared" si="59"/>
        <v>19.280000000003199</v>
      </c>
      <c r="N496" s="56">
        <v>9.8200000000001397E-2</v>
      </c>
      <c r="O496" s="55">
        <f t="shared" si="60"/>
        <v>0.46464800000002687</v>
      </c>
      <c r="Q496" s="1">
        <v>0.19639999999999599</v>
      </c>
      <c r="R496" s="55">
        <f t="shared" si="61"/>
        <v>0.46464799999996137</v>
      </c>
      <c r="T496" s="56">
        <v>9.8200000000001397E-2</v>
      </c>
      <c r="U496" s="55">
        <f t="shared" si="62"/>
        <v>0.46464800000002687</v>
      </c>
      <c r="W496" s="1">
        <v>0.19820000000000801</v>
      </c>
      <c r="X496" s="55">
        <f t="shared" si="63"/>
        <v>0.46464800000015438</v>
      </c>
    </row>
    <row r="497" spans="2:24" x14ac:dyDescent="0.2">
      <c r="B497" s="56">
        <v>9.83000000000014E-2</v>
      </c>
      <c r="C497" s="55">
        <f t="shared" si="64"/>
        <v>19.320000000000558</v>
      </c>
      <c r="E497" s="1">
        <v>0.196599999999996</v>
      </c>
      <c r="F497" s="55">
        <f t="shared" si="57"/>
        <v>9.6599999999995987</v>
      </c>
      <c r="H497" s="56">
        <v>9.83000000000014E-2</v>
      </c>
      <c r="I497" s="55">
        <f t="shared" si="58"/>
        <v>19.320000000000558</v>
      </c>
      <c r="K497" s="1">
        <v>0.198300000000008</v>
      </c>
      <c r="L497" s="55">
        <f t="shared" si="59"/>
        <v>19.320000000003194</v>
      </c>
      <c r="N497" s="56">
        <v>9.83000000000014E-2</v>
      </c>
      <c r="O497" s="55">
        <f t="shared" si="60"/>
        <v>0.46657800000002703</v>
      </c>
      <c r="Q497" s="1">
        <v>0.196599999999996</v>
      </c>
      <c r="R497" s="55">
        <f t="shared" si="61"/>
        <v>0.46657799999996125</v>
      </c>
      <c r="T497" s="56">
        <v>9.83000000000014E-2</v>
      </c>
      <c r="U497" s="55">
        <f t="shared" si="62"/>
        <v>0.46657800000002703</v>
      </c>
      <c r="W497" s="1">
        <v>0.198300000000008</v>
      </c>
      <c r="X497" s="55">
        <f t="shared" si="63"/>
        <v>0.46657800000015442</v>
      </c>
    </row>
    <row r="498" spans="2:24" x14ac:dyDescent="0.2">
      <c r="B498" s="56">
        <v>9.8400000000001403E-2</v>
      </c>
      <c r="C498" s="55">
        <f t="shared" si="64"/>
        <v>19.360000000000561</v>
      </c>
      <c r="E498" s="1">
        <v>0.19679999999999601</v>
      </c>
      <c r="F498" s="55">
        <f t="shared" si="57"/>
        <v>9.6799999999996</v>
      </c>
      <c r="H498" s="56">
        <v>9.8400000000001403E-2</v>
      </c>
      <c r="I498" s="55">
        <f t="shared" si="58"/>
        <v>19.360000000000561</v>
      </c>
      <c r="K498" s="1">
        <v>0.19840000000000799</v>
      </c>
      <c r="L498" s="55">
        <f t="shared" si="59"/>
        <v>19.36000000000319</v>
      </c>
      <c r="N498" s="56">
        <v>9.8400000000001403E-2</v>
      </c>
      <c r="O498" s="55">
        <f t="shared" si="60"/>
        <v>0.46851200000002707</v>
      </c>
      <c r="Q498" s="1">
        <v>0.19679999999999601</v>
      </c>
      <c r="R498" s="55">
        <f t="shared" si="61"/>
        <v>0.46851199999996129</v>
      </c>
      <c r="T498" s="56">
        <v>9.8400000000001403E-2</v>
      </c>
      <c r="U498" s="55">
        <f t="shared" si="62"/>
        <v>0.46851200000002707</v>
      </c>
      <c r="W498" s="1">
        <v>0.19840000000000799</v>
      </c>
      <c r="X498" s="55">
        <f t="shared" si="63"/>
        <v>0.46851200000015458</v>
      </c>
    </row>
    <row r="499" spans="2:24" x14ac:dyDescent="0.2">
      <c r="B499" s="56">
        <v>9.8500000000001406E-2</v>
      </c>
      <c r="C499" s="55">
        <f t="shared" si="64"/>
        <v>19.40000000000056</v>
      </c>
      <c r="E499" s="1">
        <v>0.19699999999999601</v>
      </c>
      <c r="F499" s="55">
        <f t="shared" si="57"/>
        <v>9.6999999999995996</v>
      </c>
      <c r="H499" s="56">
        <v>9.8500000000001406E-2</v>
      </c>
      <c r="I499" s="55">
        <f t="shared" si="58"/>
        <v>19.40000000000056</v>
      </c>
      <c r="K499" s="1">
        <v>0.198500000000008</v>
      </c>
      <c r="L499" s="55">
        <f t="shared" si="59"/>
        <v>19.400000000003196</v>
      </c>
      <c r="N499" s="56">
        <v>9.8500000000001406E-2</v>
      </c>
      <c r="O499" s="55">
        <f t="shared" si="60"/>
        <v>0.47045000000002718</v>
      </c>
      <c r="Q499" s="1">
        <v>0.19699999999999601</v>
      </c>
      <c r="R499" s="55">
        <f t="shared" si="61"/>
        <v>0.47044999999996123</v>
      </c>
      <c r="T499" s="56">
        <v>9.8500000000001406E-2</v>
      </c>
      <c r="U499" s="55">
        <f t="shared" si="62"/>
        <v>0.47045000000002718</v>
      </c>
      <c r="W499" s="1">
        <v>0.198500000000008</v>
      </c>
      <c r="X499" s="55">
        <f t="shared" si="63"/>
        <v>0.47045000000015519</v>
      </c>
    </row>
    <row r="500" spans="2:24" x14ac:dyDescent="0.2">
      <c r="B500" s="56">
        <v>9.8600000000001395E-2</v>
      </c>
      <c r="C500" s="55">
        <f t="shared" si="64"/>
        <v>19.440000000000556</v>
      </c>
      <c r="E500" s="1">
        <v>0.19719999999999599</v>
      </c>
      <c r="F500" s="55">
        <f t="shared" si="57"/>
        <v>9.7199999999995974</v>
      </c>
      <c r="H500" s="56">
        <v>9.8600000000001395E-2</v>
      </c>
      <c r="I500" s="55">
        <f t="shared" si="58"/>
        <v>19.440000000000556</v>
      </c>
      <c r="K500" s="1">
        <v>0.19860000000000799</v>
      </c>
      <c r="L500" s="55">
        <f t="shared" si="59"/>
        <v>19.440000000003192</v>
      </c>
      <c r="N500" s="56">
        <v>9.8600000000001395E-2</v>
      </c>
      <c r="O500" s="55">
        <f t="shared" si="60"/>
        <v>0.47239200000002707</v>
      </c>
      <c r="Q500" s="1">
        <v>0.19719999999999599</v>
      </c>
      <c r="R500" s="55">
        <f t="shared" si="61"/>
        <v>0.47239199999996101</v>
      </c>
      <c r="T500" s="56">
        <v>9.8600000000001395E-2</v>
      </c>
      <c r="U500" s="55">
        <f t="shared" si="62"/>
        <v>0.47239200000002707</v>
      </c>
      <c r="W500" s="1">
        <v>0.19860000000000799</v>
      </c>
      <c r="X500" s="55">
        <f t="shared" si="63"/>
        <v>0.4723920000001553</v>
      </c>
    </row>
    <row r="501" spans="2:24" x14ac:dyDescent="0.2">
      <c r="B501" s="56">
        <v>9.8700000000001398E-2</v>
      </c>
      <c r="C501" s="55">
        <f t="shared" si="64"/>
        <v>19.480000000000558</v>
      </c>
      <c r="E501" s="1">
        <v>0.197399999999996</v>
      </c>
      <c r="F501" s="55">
        <f t="shared" si="57"/>
        <v>9.7399999999995988</v>
      </c>
      <c r="H501" s="56">
        <v>9.8700000000001398E-2</v>
      </c>
      <c r="I501" s="55">
        <f t="shared" si="58"/>
        <v>19.480000000000558</v>
      </c>
      <c r="K501" s="1">
        <v>0.19870000000000801</v>
      </c>
      <c r="L501" s="55">
        <f t="shared" si="59"/>
        <v>19.480000000003198</v>
      </c>
      <c r="N501" s="56">
        <v>9.8700000000001398E-2</v>
      </c>
      <c r="O501" s="55">
        <f t="shared" si="60"/>
        <v>0.47433800000002718</v>
      </c>
      <c r="Q501" s="1">
        <v>0.197399999999996</v>
      </c>
      <c r="R501" s="55">
        <f t="shared" si="61"/>
        <v>0.4743379999999609</v>
      </c>
      <c r="T501" s="56">
        <v>9.8700000000001398E-2</v>
      </c>
      <c r="U501" s="55">
        <f t="shared" si="62"/>
        <v>0.47433800000002718</v>
      </c>
      <c r="W501" s="1">
        <v>0.19870000000000801</v>
      </c>
      <c r="X501" s="55">
        <f t="shared" si="63"/>
        <v>0.47433800000015597</v>
      </c>
    </row>
    <row r="502" spans="2:24" x14ac:dyDescent="0.2">
      <c r="B502" s="56">
        <v>9.8800000000001401E-2</v>
      </c>
      <c r="C502" s="55">
        <f t="shared" si="64"/>
        <v>19.520000000000557</v>
      </c>
      <c r="E502" s="1">
        <v>0.197599999999996</v>
      </c>
      <c r="F502" s="55">
        <f t="shared" si="57"/>
        <v>9.7599999999996001</v>
      </c>
      <c r="H502" s="56">
        <v>9.8800000000001401E-2</v>
      </c>
      <c r="I502" s="55">
        <f t="shared" si="58"/>
        <v>19.520000000000557</v>
      </c>
      <c r="K502" s="1">
        <v>0.198800000000008</v>
      </c>
      <c r="L502" s="55">
        <f t="shared" si="59"/>
        <v>19.520000000003193</v>
      </c>
      <c r="N502" s="56">
        <v>9.8800000000001401E-2</v>
      </c>
      <c r="O502" s="55">
        <f t="shared" si="60"/>
        <v>0.4762880000000273</v>
      </c>
      <c r="Q502" s="1">
        <v>0.197599999999996</v>
      </c>
      <c r="R502" s="55">
        <f t="shared" si="61"/>
        <v>0.47628799999996091</v>
      </c>
      <c r="T502" s="56">
        <v>9.8800000000001401E-2</v>
      </c>
      <c r="U502" s="55">
        <f t="shared" si="62"/>
        <v>0.4762880000000273</v>
      </c>
      <c r="W502" s="1">
        <v>0.198800000000008</v>
      </c>
      <c r="X502" s="55">
        <f t="shared" si="63"/>
        <v>0.47628800000015609</v>
      </c>
    </row>
    <row r="503" spans="2:24" x14ac:dyDescent="0.2">
      <c r="B503" s="56">
        <v>9.8900000000001403E-2</v>
      </c>
      <c r="C503" s="55">
        <f t="shared" si="64"/>
        <v>19.56000000000056</v>
      </c>
      <c r="E503" s="1">
        <v>0.19779999999999601</v>
      </c>
      <c r="F503" s="55">
        <f t="shared" si="57"/>
        <v>9.7799999999995997</v>
      </c>
      <c r="H503" s="56">
        <v>9.8900000000001403E-2</v>
      </c>
      <c r="I503" s="55">
        <f t="shared" si="58"/>
        <v>19.56000000000056</v>
      </c>
      <c r="K503" s="1">
        <v>0.19890000000000799</v>
      </c>
      <c r="L503" s="55">
        <f t="shared" si="59"/>
        <v>19.560000000003189</v>
      </c>
      <c r="N503" s="56">
        <v>9.8900000000001403E-2</v>
      </c>
      <c r="O503" s="55">
        <f t="shared" si="60"/>
        <v>0.47824200000002737</v>
      </c>
      <c r="Q503" s="1">
        <v>0.19779999999999601</v>
      </c>
      <c r="R503" s="55">
        <f t="shared" si="61"/>
        <v>0.47824199999996087</v>
      </c>
      <c r="T503" s="56">
        <v>9.8900000000001403E-2</v>
      </c>
      <c r="U503" s="55">
        <f t="shared" si="62"/>
        <v>0.47824200000002737</v>
      </c>
      <c r="W503" s="1">
        <v>0.19890000000000799</v>
      </c>
      <c r="X503" s="55">
        <f t="shared" si="63"/>
        <v>0.47824200000015621</v>
      </c>
    </row>
    <row r="504" spans="2:24" x14ac:dyDescent="0.2">
      <c r="B504" s="56">
        <v>9.9000000000001406E-2</v>
      </c>
      <c r="C504" s="55">
        <f t="shared" si="64"/>
        <v>19.600000000000563</v>
      </c>
      <c r="E504" s="1">
        <v>0.19799999999999601</v>
      </c>
      <c r="F504" s="55">
        <f t="shared" si="57"/>
        <v>9.799999999999601</v>
      </c>
      <c r="H504" s="56">
        <v>9.9000000000001406E-2</v>
      </c>
      <c r="I504" s="55">
        <f t="shared" si="58"/>
        <v>19.600000000000563</v>
      </c>
      <c r="K504" s="1">
        <v>0.199000000000008</v>
      </c>
      <c r="L504" s="55">
        <f t="shared" si="59"/>
        <v>19.600000000003195</v>
      </c>
      <c r="N504" s="56">
        <v>9.9000000000001406E-2</v>
      </c>
      <c r="O504" s="55">
        <f t="shared" si="60"/>
        <v>0.48020000000002749</v>
      </c>
      <c r="Q504" s="1">
        <v>0.19799999999999601</v>
      </c>
      <c r="R504" s="55">
        <f t="shared" si="61"/>
        <v>0.48019999999996088</v>
      </c>
      <c r="T504" s="56">
        <v>9.9000000000001406E-2</v>
      </c>
      <c r="U504" s="55">
        <f t="shared" si="62"/>
        <v>0.48020000000002749</v>
      </c>
      <c r="W504" s="1">
        <v>0.199000000000008</v>
      </c>
      <c r="X504" s="55">
        <f t="shared" si="63"/>
        <v>0.48020000000015678</v>
      </c>
    </row>
    <row r="505" spans="2:24" x14ac:dyDescent="0.2">
      <c r="B505" s="56">
        <v>9.9100000000001395E-2</v>
      </c>
      <c r="C505" s="55">
        <f t="shared" si="64"/>
        <v>19.640000000000558</v>
      </c>
      <c r="E505" s="1">
        <v>0.19819999999999599</v>
      </c>
      <c r="F505" s="55">
        <f t="shared" si="57"/>
        <v>9.8199999999995988</v>
      </c>
      <c r="H505" s="56">
        <v>9.9100000000001395E-2</v>
      </c>
      <c r="I505" s="55">
        <f t="shared" si="58"/>
        <v>19.640000000000558</v>
      </c>
      <c r="K505" s="1">
        <v>0.19910000000000799</v>
      </c>
      <c r="L505" s="55">
        <f t="shared" si="59"/>
        <v>19.640000000003191</v>
      </c>
      <c r="N505" s="56">
        <v>9.9100000000001395E-2</v>
      </c>
      <c r="O505" s="55">
        <f t="shared" si="60"/>
        <v>0.48216200000002735</v>
      </c>
      <c r="Q505" s="1">
        <v>0.19819999999999599</v>
      </c>
      <c r="R505" s="55">
        <f t="shared" si="61"/>
        <v>0.48216199999996057</v>
      </c>
      <c r="T505" s="56">
        <v>9.9100000000001395E-2</v>
      </c>
      <c r="U505" s="55">
        <f t="shared" si="62"/>
        <v>0.48216200000002735</v>
      </c>
      <c r="W505" s="1">
        <v>0.19910000000000799</v>
      </c>
      <c r="X505" s="55">
        <f t="shared" si="63"/>
        <v>0.48216200000015697</v>
      </c>
    </row>
    <row r="506" spans="2:24" x14ac:dyDescent="0.2">
      <c r="B506" s="56">
        <v>9.9200000000001398E-2</v>
      </c>
      <c r="C506" s="55">
        <f t="shared" si="64"/>
        <v>19.680000000000557</v>
      </c>
      <c r="E506" s="1">
        <v>0.198399999999996</v>
      </c>
      <c r="F506" s="55">
        <f t="shared" si="57"/>
        <v>9.8399999999995984</v>
      </c>
      <c r="H506" s="56">
        <v>9.9200000000001398E-2</v>
      </c>
      <c r="I506" s="55">
        <f t="shared" si="58"/>
        <v>19.680000000000557</v>
      </c>
      <c r="K506" s="1">
        <v>0.19920000000000801</v>
      </c>
      <c r="L506" s="55">
        <f t="shared" si="59"/>
        <v>19.680000000003197</v>
      </c>
      <c r="N506" s="56">
        <v>9.9200000000001398E-2</v>
      </c>
      <c r="O506" s="55">
        <f t="shared" si="60"/>
        <v>0.48412800000002748</v>
      </c>
      <c r="Q506" s="1">
        <v>0.198399999999996</v>
      </c>
      <c r="R506" s="55">
        <f t="shared" si="61"/>
        <v>0.48412799999996053</v>
      </c>
      <c r="T506" s="56">
        <v>9.9200000000001398E-2</v>
      </c>
      <c r="U506" s="55">
        <f t="shared" si="62"/>
        <v>0.48412800000002748</v>
      </c>
      <c r="W506" s="1">
        <v>0.19920000000000801</v>
      </c>
      <c r="X506" s="55">
        <f t="shared" si="63"/>
        <v>0.4841280000001576</v>
      </c>
    </row>
    <row r="507" spans="2:24" x14ac:dyDescent="0.2">
      <c r="B507" s="56">
        <v>9.9300000000001401E-2</v>
      </c>
      <c r="C507" s="55">
        <f t="shared" si="64"/>
        <v>19.72000000000056</v>
      </c>
      <c r="E507" s="1">
        <v>0.198599999999996</v>
      </c>
      <c r="F507" s="55">
        <f t="shared" si="57"/>
        <v>9.8599999999995998</v>
      </c>
      <c r="H507" s="56">
        <v>9.9300000000001401E-2</v>
      </c>
      <c r="I507" s="55">
        <f t="shared" si="58"/>
        <v>19.72000000000056</v>
      </c>
      <c r="K507" s="1">
        <v>0.199300000000008</v>
      </c>
      <c r="L507" s="55">
        <f t="shared" si="59"/>
        <v>19.720000000003193</v>
      </c>
      <c r="N507" s="56">
        <v>9.9300000000001401E-2</v>
      </c>
      <c r="O507" s="55">
        <f t="shared" si="60"/>
        <v>0.48609800000002756</v>
      </c>
      <c r="Q507" s="1">
        <v>0.198599999999996</v>
      </c>
      <c r="R507" s="55">
        <f t="shared" si="61"/>
        <v>0.48609799999996051</v>
      </c>
      <c r="T507" s="56">
        <v>9.9300000000001401E-2</v>
      </c>
      <c r="U507" s="55">
        <f t="shared" si="62"/>
        <v>0.48609800000002756</v>
      </c>
      <c r="W507" s="1">
        <v>0.199300000000008</v>
      </c>
      <c r="X507" s="55">
        <f t="shared" si="63"/>
        <v>0.48609800000015768</v>
      </c>
    </row>
    <row r="508" spans="2:24" x14ac:dyDescent="0.2">
      <c r="B508" s="56">
        <v>9.9400000000001404E-2</v>
      </c>
      <c r="C508" s="55">
        <f t="shared" si="64"/>
        <v>19.760000000000559</v>
      </c>
      <c r="E508" s="1">
        <v>0.19879999999999601</v>
      </c>
      <c r="F508" s="55">
        <f t="shared" si="57"/>
        <v>9.8799999999995993</v>
      </c>
      <c r="H508" s="56">
        <v>9.9400000000001404E-2</v>
      </c>
      <c r="I508" s="55">
        <f t="shared" si="58"/>
        <v>19.760000000000559</v>
      </c>
      <c r="K508" s="1">
        <v>0.19940000000000799</v>
      </c>
      <c r="L508" s="55">
        <f t="shared" si="59"/>
        <v>19.760000000003188</v>
      </c>
      <c r="N508" s="56">
        <v>9.9400000000001404E-2</v>
      </c>
      <c r="O508" s="55">
        <f t="shared" si="60"/>
        <v>0.48807200000002765</v>
      </c>
      <c r="Q508" s="1">
        <v>0.19879999999999601</v>
      </c>
      <c r="R508" s="55">
        <f t="shared" si="61"/>
        <v>0.48807199999996054</v>
      </c>
      <c r="T508" s="56">
        <v>9.9400000000001404E-2</v>
      </c>
      <c r="U508" s="55">
        <f t="shared" si="62"/>
        <v>0.48807200000002765</v>
      </c>
      <c r="W508" s="1">
        <v>0.19940000000000799</v>
      </c>
      <c r="X508" s="55">
        <f t="shared" si="63"/>
        <v>0.48807200000015777</v>
      </c>
    </row>
    <row r="509" spans="2:24" x14ac:dyDescent="0.2">
      <c r="B509" s="56">
        <v>9.9500000000001407E-2</v>
      </c>
      <c r="C509" s="55">
        <f t="shared" si="64"/>
        <v>19.800000000000562</v>
      </c>
      <c r="E509" s="1">
        <v>0.19899999999999601</v>
      </c>
      <c r="F509" s="55">
        <f t="shared" si="57"/>
        <v>9.8999999999996007</v>
      </c>
      <c r="H509" s="56">
        <v>9.9500000000001407E-2</v>
      </c>
      <c r="I509" s="55">
        <f t="shared" si="58"/>
        <v>19.800000000000562</v>
      </c>
      <c r="K509" s="1">
        <v>0.199500000000008</v>
      </c>
      <c r="L509" s="55">
        <f t="shared" si="59"/>
        <v>19.800000000003198</v>
      </c>
      <c r="N509" s="56">
        <v>9.9500000000001407E-2</v>
      </c>
      <c r="O509" s="55">
        <f t="shared" si="60"/>
        <v>0.4900500000000278</v>
      </c>
      <c r="Q509" s="1">
        <v>0.19899999999999601</v>
      </c>
      <c r="R509" s="55">
        <f t="shared" si="61"/>
        <v>0.49004999999996046</v>
      </c>
      <c r="T509" s="56">
        <v>9.9500000000001407E-2</v>
      </c>
      <c r="U509" s="55">
        <f t="shared" si="62"/>
        <v>0.4900500000000278</v>
      </c>
      <c r="W509" s="1">
        <v>0.199500000000008</v>
      </c>
      <c r="X509" s="55">
        <f t="shared" si="63"/>
        <v>0.49005000000015841</v>
      </c>
    </row>
    <row r="510" spans="2:24" x14ac:dyDescent="0.2">
      <c r="B510" s="56">
        <v>9.9600000000001396E-2</v>
      </c>
      <c r="C510" s="55">
        <f t="shared" si="64"/>
        <v>19.840000000000558</v>
      </c>
      <c r="E510" s="1">
        <v>0.19919999999999599</v>
      </c>
      <c r="F510" s="55">
        <f t="shared" si="57"/>
        <v>9.9199999999995985</v>
      </c>
      <c r="H510" s="56">
        <v>9.9600000000001396E-2</v>
      </c>
      <c r="I510" s="55">
        <f t="shared" si="58"/>
        <v>19.840000000000558</v>
      </c>
      <c r="K510" s="1">
        <v>0.19960000000000799</v>
      </c>
      <c r="L510" s="55">
        <f t="shared" si="59"/>
        <v>19.840000000003194</v>
      </c>
      <c r="N510" s="56">
        <v>9.9600000000001396E-2</v>
      </c>
      <c r="O510" s="55">
        <f t="shared" si="60"/>
        <v>0.49203200000002761</v>
      </c>
      <c r="Q510" s="1">
        <v>0.19919999999999599</v>
      </c>
      <c r="R510" s="55">
        <f t="shared" si="61"/>
        <v>0.49203199999996017</v>
      </c>
      <c r="T510" s="56">
        <v>9.9600000000001396E-2</v>
      </c>
      <c r="U510" s="55">
        <f t="shared" si="62"/>
        <v>0.49203200000002761</v>
      </c>
      <c r="W510" s="1">
        <v>0.19960000000000799</v>
      </c>
      <c r="X510" s="55">
        <f t="shared" si="63"/>
        <v>0.49203200000015851</v>
      </c>
    </row>
    <row r="511" spans="2:24" x14ac:dyDescent="0.2">
      <c r="B511" s="56">
        <v>9.9700000000001399E-2</v>
      </c>
      <c r="C511" s="55">
        <f t="shared" si="64"/>
        <v>19.880000000000557</v>
      </c>
      <c r="E511" s="1">
        <v>0.199399999999996</v>
      </c>
      <c r="F511" s="55">
        <f t="shared" si="57"/>
        <v>9.9399999999995998</v>
      </c>
      <c r="H511" s="56">
        <v>9.9700000000001399E-2</v>
      </c>
      <c r="I511" s="55">
        <f t="shared" si="58"/>
        <v>19.880000000000557</v>
      </c>
      <c r="K511" s="1">
        <v>0.19970000000000801</v>
      </c>
      <c r="L511" s="55">
        <f t="shared" si="59"/>
        <v>19.8800000000032</v>
      </c>
      <c r="N511" s="56">
        <v>9.9700000000001399E-2</v>
      </c>
      <c r="O511" s="55">
        <f t="shared" si="60"/>
        <v>0.49401800000002771</v>
      </c>
      <c r="Q511" s="1">
        <v>0.199399999999996</v>
      </c>
      <c r="R511" s="55">
        <f t="shared" si="61"/>
        <v>0.49401799999996016</v>
      </c>
      <c r="T511" s="56">
        <v>9.9700000000001399E-2</v>
      </c>
      <c r="U511" s="55">
        <f t="shared" si="62"/>
        <v>0.49401800000002771</v>
      </c>
      <c r="W511" s="1">
        <v>0.19970000000000801</v>
      </c>
      <c r="X511" s="55">
        <f t="shared" si="63"/>
        <v>0.49401800000015911</v>
      </c>
    </row>
    <row r="512" spans="2:24" x14ac:dyDescent="0.2">
      <c r="B512" s="56">
        <v>9.9800000000001401E-2</v>
      </c>
      <c r="C512" s="55">
        <f t="shared" si="64"/>
        <v>19.920000000000559</v>
      </c>
      <c r="E512" s="1">
        <v>0.199599999999996</v>
      </c>
      <c r="F512" s="55">
        <f t="shared" si="57"/>
        <v>9.9599999999995994</v>
      </c>
      <c r="H512" s="56">
        <v>9.9800000000001401E-2</v>
      </c>
      <c r="I512" s="55">
        <f t="shared" si="58"/>
        <v>19.920000000000559</v>
      </c>
      <c r="K512" s="1">
        <v>0.199800000000008</v>
      </c>
      <c r="L512" s="55">
        <f t="shared" si="59"/>
        <v>19.920000000003196</v>
      </c>
      <c r="N512" s="56">
        <v>9.9800000000001401E-2</v>
      </c>
      <c r="O512" s="55">
        <f t="shared" si="60"/>
        <v>0.49600800000002787</v>
      </c>
      <c r="Q512" s="1">
        <v>0.199599999999996</v>
      </c>
      <c r="R512" s="55">
        <f t="shared" si="61"/>
        <v>0.49600799999996015</v>
      </c>
      <c r="T512" s="56">
        <v>9.9800000000001401E-2</v>
      </c>
      <c r="U512" s="55">
        <f t="shared" si="62"/>
        <v>0.49600800000002787</v>
      </c>
      <c r="W512" s="1">
        <v>0.199800000000008</v>
      </c>
      <c r="X512" s="55">
        <f t="shared" si="63"/>
        <v>0.49600800000015927</v>
      </c>
    </row>
    <row r="513" spans="2:24" x14ac:dyDescent="0.2">
      <c r="B513" s="56">
        <v>9.9900000000001404E-2</v>
      </c>
      <c r="C513" s="55">
        <f t="shared" si="64"/>
        <v>19.960000000000559</v>
      </c>
      <c r="E513" s="1">
        <v>0.19979999999999601</v>
      </c>
      <c r="F513" s="55">
        <f t="shared" si="57"/>
        <v>9.9799999999996007</v>
      </c>
      <c r="H513" s="56">
        <v>9.9900000000001404E-2</v>
      </c>
      <c r="I513" s="55">
        <f t="shared" si="58"/>
        <v>19.960000000000559</v>
      </c>
      <c r="K513" s="1">
        <v>0.19990000000000799</v>
      </c>
      <c r="L513" s="55">
        <f t="shared" si="59"/>
        <v>19.960000000003191</v>
      </c>
      <c r="N513" s="56">
        <v>9.9900000000001404E-2</v>
      </c>
      <c r="O513" s="55">
        <f t="shared" si="60"/>
        <v>0.49800200000002798</v>
      </c>
      <c r="Q513" s="1">
        <v>0.19979999999999601</v>
      </c>
      <c r="R513" s="55">
        <f t="shared" si="61"/>
        <v>0.49800199999996009</v>
      </c>
      <c r="T513" s="56">
        <v>9.9900000000001404E-2</v>
      </c>
      <c r="U513" s="55">
        <f t="shared" si="62"/>
        <v>0.49800200000002798</v>
      </c>
      <c r="W513" s="1">
        <v>0.19990000000000799</v>
      </c>
      <c r="X513" s="55">
        <f t="shared" si="63"/>
        <v>0.49800200000015943</v>
      </c>
    </row>
    <row r="514" spans="2:24" x14ac:dyDescent="0.2">
      <c r="B514" s="56">
        <v>0.100000000000001</v>
      </c>
      <c r="C514" s="55">
        <f t="shared" si="64"/>
        <v>19.999999999999602</v>
      </c>
      <c r="E514" s="1">
        <v>0.19999999999999599</v>
      </c>
      <c r="F514" s="55">
        <f t="shared" si="57"/>
        <v>9.9999999999995985</v>
      </c>
      <c r="H514" s="56">
        <v>0.100000000000001</v>
      </c>
      <c r="I514" s="55">
        <f t="shared" si="58"/>
        <v>19.999999999999602</v>
      </c>
      <c r="K514" s="1">
        <v>0.200000000000008</v>
      </c>
      <c r="L514" s="55">
        <f t="shared" si="59"/>
        <v>19.999999999996803</v>
      </c>
      <c r="N514" s="56">
        <v>0.100000000000001</v>
      </c>
      <c r="O514" s="55">
        <f t="shared" si="60"/>
        <v>0.50000000000001998</v>
      </c>
      <c r="Q514" s="1">
        <v>0.19999999999999599</v>
      </c>
      <c r="R514" s="55">
        <f t="shared" si="61"/>
        <v>0.49999999999995987</v>
      </c>
      <c r="T514" s="56">
        <v>0.100000000000001</v>
      </c>
      <c r="U514" s="55">
        <f t="shared" si="62"/>
        <v>0.50000000000001998</v>
      </c>
      <c r="W514" s="1">
        <v>0.200000000000008</v>
      </c>
      <c r="X514" s="55">
        <f t="shared" si="63"/>
        <v>0.50000000000016009</v>
      </c>
    </row>
    <row r="515" spans="2:24" x14ac:dyDescent="0.2">
      <c r="B515" s="56">
        <v>0.10010000000000099</v>
      </c>
      <c r="C515" s="55">
        <f t="shared" si="64"/>
        <v>19.959999999999607</v>
      </c>
      <c r="E515" s="1">
        <v>0.20019999999999599</v>
      </c>
      <c r="F515" s="55">
        <f t="shared" si="57"/>
        <v>9.9800000000004037</v>
      </c>
      <c r="H515" s="56">
        <v>0.10010000000000099</v>
      </c>
      <c r="I515" s="55">
        <f t="shared" si="58"/>
        <v>19.959999999999607</v>
      </c>
      <c r="K515" s="1">
        <v>0.20010000000000799</v>
      </c>
      <c r="L515" s="55">
        <f t="shared" si="59"/>
        <v>19.959999999996807</v>
      </c>
      <c r="N515" s="56">
        <v>0.10010000000000099</v>
      </c>
      <c r="O515" s="55">
        <f t="shared" si="60"/>
        <v>0.50199800000001982</v>
      </c>
      <c r="Q515" s="1">
        <v>0.20019999999999599</v>
      </c>
      <c r="R515" s="55">
        <f t="shared" si="61"/>
        <v>0.50199799999995998</v>
      </c>
      <c r="T515" s="56">
        <v>0.10010000000000099</v>
      </c>
      <c r="U515" s="55">
        <f t="shared" si="62"/>
        <v>0.50199800000001982</v>
      </c>
      <c r="W515" s="1">
        <v>0.20010000000000799</v>
      </c>
      <c r="X515" s="55">
        <f t="shared" si="63"/>
        <v>0.50199800000015937</v>
      </c>
    </row>
    <row r="516" spans="2:24" x14ac:dyDescent="0.2">
      <c r="B516" s="56">
        <v>0.100200000000001</v>
      </c>
      <c r="C516" s="55">
        <f t="shared" si="64"/>
        <v>19.919999999999607</v>
      </c>
      <c r="E516" s="1">
        <v>0.200399999999996</v>
      </c>
      <c r="F516" s="55">
        <f t="shared" si="57"/>
        <v>9.9600000000004023</v>
      </c>
      <c r="H516" s="56">
        <v>0.100200000000001</v>
      </c>
      <c r="I516" s="55">
        <f t="shared" si="58"/>
        <v>19.919999999999607</v>
      </c>
      <c r="K516" s="1">
        <v>0.20020000000000801</v>
      </c>
      <c r="L516" s="55">
        <f t="shared" si="59"/>
        <v>19.919999999996797</v>
      </c>
      <c r="N516" s="56">
        <v>0.100200000000001</v>
      </c>
      <c r="O516" s="55">
        <f t="shared" si="60"/>
        <v>0.50399200000001976</v>
      </c>
      <c r="Q516" s="1">
        <v>0.200399999999996</v>
      </c>
      <c r="R516" s="55">
        <f t="shared" si="61"/>
        <v>0.50399199999996003</v>
      </c>
      <c r="T516" s="56">
        <v>0.100200000000001</v>
      </c>
      <c r="U516" s="55">
        <f t="shared" si="62"/>
        <v>0.50399200000001976</v>
      </c>
      <c r="W516" s="1">
        <v>0.20020000000000801</v>
      </c>
      <c r="X516" s="55">
        <f t="shared" si="63"/>
        <v>0.50399200000015942</v>
      </c>
    </row>
    <row r="517" spans="2:24" x14ac:dyDescent="0.2">
      <c r="B517" s="56">
        <v>0.100300000000001</v>
      </c>
      <c r="C517" s="55">
        <f t="shared" si="64"/>
        <v>19.879999999999605</v>
      </c>
      <c r="E517" s="1">
        <v>0.200599999999996</v>
      </c>
      <c r="F517" s="55">
        <f t="shared" si="57"/>
        <v>9.940000000000401</v>
      </c>
      <c r="H517" s="56">
        <v>0.100300000000001</v>
      </c>
      <c r="I517" s="55">
        <f t="shared" si="58"/>
        <v>19.879999999999605</v>
      </c>
      <c r="K517" s="1">
        <v>0.200300000000008</v>
      </c>
      <c r="L517" s="55">
        <f t="shared" si="59"/>
        <v>19.879999999996802</v>
      </c>
      <c r="N517" s="56">
        <v>0.100300000000001</v>
      </c>
      <c r="O517" s="55">
        <f t="shared" si="60"/>
        <v>0.5059820000000198</v>
      </c>
      <c r="Q517" s="1">
        <v>0.200599999999996</v>
      </c>
      <c r="R517" s="55">
        <f t="shared" si="61"/>
        <v>0.50598199999996019</v>
      </c>
      <c r="T517" s="56">
        <v>0.100300000000001</v>
      </c>
      <c r="U517" s="55">
        <f t="shared" si="62"/>
        <v>0.5059820000000198</v>
      </c>
      <c r="W517" s="1">
        <v>0.200300000000008</v>
      </c>
      <c r="X517" s="55">
        <f t="shared" si="63"/>
        <v>0.50598200000015892</v>
      </c>
    </row>
    <row r="518" spans="2:24" x14ac:dyDescent="0.2">
      <c r="B518" s="56">
        <v>0.100400000000001</v>
      </c>
      <c r="C518" s="55">
        <f t="shared" si="64"/>
        <v>19.839999999999602</v>
      </c>
      <c r="E518" s="1">
        <v>0.20079999999999601</v>
      </c>
      <c r="F518" s="55">
        <f t="shared" si="57"/>
        <v>9.9200000000004014</v>
      </c>
      <c r="H518" s="56">
        <v>0.100400000000001</v>
      </c>
      <c r="I518" s="55">
        <f t="shared" si="58"/>
        <v>19.839999999999602</v>
      </c>
      <c r="K518" s="1">
        <v>0.20040000000000799</v>
      </c>
      <c r="L518" s="55">
        <f t="shared" si="59"/>
        <v>19.839999999996806</v>
      </c>
      <c r="N518" s="56">
        <v>0.100400000000001</v>
      </c>
      <c r="O518" s="55">
        <f t="shared" si="60"/>
        <v>0.50796800000001974</v>
      </c>
      <c r="Q518" s="1">
        <v>0.20079999999999601</v>
      </c>
      <c r="R518" s="55">
        <f t="shared" si="61"/>
        <v>0.50796799999996045</v>
      </c>
      <c r="T518" s="56">
        <v>0.100400000000001</v>
      </c>
      <c r="U518" s="55">
        <f t="shared" si="62"/>
        <v>0.50796800000001974</v>
      </c>
      <c r="W518" s="1">
        <v>0.20040000000000799</v>
      </c>
      <c r="X518" s="55">
        <f t="shared" si="63"/>
        <v>0.5079680000001584</v>
      </c>
    </row>
    <row r="519" spans="2:24" x14ac:dyDescent="0.2">
      <c r="B519" s="56">
        <v>0.10050000000000101</v>
      </c>
      <c r="C519" s="55">
        <f t="shared" si="64"/>
        <v>19.799999999999603</v>
      </c>
      <c r="E519" s="1">
        <v>0.20099999999999599</v>
      </c>
      <c r="F519" s="55">
        <f t="shared" si="57"/>
        <v>9.9000000000004036</v>
      </c>
      <c r="H519" s="56">
        <v>0.10050000000000101</v>
      </c>
      <c r="I519" s="55">
        <f t="shared" si="58"/>
        <v>19.799999999999603</v>
      </c>
      <c r="K519" s="1">
        <v>0.200500000000009</v>
      </c>
      <c r="L519" s="55">
        <f t="shared" si="59"/>
        <v>19.799999999996402</v>
      </c>
      <c r="N519" s="56">
        <v>0.10050000000000101</v>
      </c>
      <c r="O519" s="55">
        <f t="shared" si="60"/>
        <v>0.50995000000001989</v>
      </c>
      <c r="Q519" s="1">
        <v>0.20099999999999599</v>
      </c>
      <c r="R519" s="55">
        <f t="shared" si="61"/>
        <v>0.50994999999996027</v>
      </c>
      <c r="T519" s="56">
        <v>0.10050000000000101</v>
      </c>
      <c r="U519" s="55">
        <f t="shared" si="62"/>
        <v>0.50995000000001989</v>
      </c>
      <c r="W519" s="1">
        <v>0.200500000000009</v>
      </c>
      <c r="X519" s="55">
        <f t="shared" si="63"/>
        <v>0.50995000000017821</v>
      </c>
    </row>
    <row r="520" spans="2:24" x14ac:dyDescent="0.2">
      <c r="B520" s="56">
        <v>0.10060000000000099</v>
      </c>
      <c r="C520" s="55">
        <f t="shared" si="64"/>
        <v>19.759999999999607</v>
      </c>
      <c r="E520" s="1">
        <v>0.20119999999999599</v>
      </c>
      <c r="F520" s="55">
        <f t="shared" si="57"/>
        <v>9.8800000000004022</v>
      </c>
      <c r="H520" s="56">
        <v>0.10060000000000099</v>
      </c>
      <c r="I520" s="55">
        <f t="shared" si="58"/>
        <v>19.759999999999607</v>
      </c>
      <c r="K520" s="1">
        <v>0.20060000000000799</v>
      </c>
      <c r="L520" s="55">
        <f t="shared" si="59"/>
        <v>19.759999999996804</v>
      </c>
      <c r="N520" s="56">
        <v>0.10060000000000099</v>
      </c>
      <c r="O520" s="55">
        <f t="shared" si="60"/>
        <v>0.5119280000000197</v>
      </c>
      <c r="Q520" s="1">
        <v>0.20119999999999599</v>
      </c>
      <c r="R520" s="55">
        <f t="shared" si="61"/>
        <v>0.51192799999996041</v>
      </c>
      <c r="T520" s="56">
        <v>0.10060000000000099</v>
      </c>
      <c r="U520" s="55">
        <f t="shared" si="62"/>
        <v>0.5119280000000197</v>
      </c>
      <c r="W520" s="1">
        <v>0.20060000000000799</v>
      </c>
      <c r="X520" s="55">
        <f t="shared" si="63"/>
        <v>0.51192800000015781</v>
      </c>
    </row>
    <row r="521" spans="2:24" x14ac:dyDescent="0.2">
      <c r="B521" s="56">
        <v>0.100700000000001</v>
      </c>
      <c r="C521" s="55">
        <f t="shared" si="64"/>
        <v>19.719999999999605</v>
      </c>
      <c r="E521" s="1">
        <v>0.201399999999996</v>
      </c>
      <c r="F521" s="55">
        <f t="shared" si="57"/>
        <v>9.8600000000004027</v>
      </c>
      <c r="H521" s="56">
        <v>0.100700000000001</v>
      </c>
      <c r="I521" s="55">
        <f t="shared" si="58"/>
        <v>19.719999999999605</v>
      </c>
      <c r="K521" s="1">
        <v>0.20070000000000801</v>
      </c>
      <c r="L521" s="55">
        <f t="shared" si="59"/>
        <v>19.719999999996798</v>
      </c>
      <c r="N521" s="56">
        <v>0.100700000000001</v>
      </c>
      <c r="O521" s="55">
        <f t="shared" si="60"/>
        <v>0.51390200000001962</v>
      </c>
      <c r="Q521" s="1">
        <v>0.201399999999996</v>
      </c>
      <c r="R521" s="55">
        <f t="shared" si="61"/>
        <v>0.51390199999996045</v>
      </c>
      <c r="T521" s="56">
        <v>0.100700000000001</v>
      </c>
      <c r="U521" s="55">
        <f t="shared" si="62"/>
        <v>0.51390200000001962</v>
      </c>
      <c r="W521" s="1">
        <v>0.20070000000000801</v>
      </c>
      <c r="X521" s="55">
        <f t="shared" si="63"/>
        <v>0.51390200000015795</v>
      </c>
    </row>
    <row r="522" spans="2:24" x14ac:dyDescent="0.2">
      <c r="B522" s="56">
        <v>0.100800000000001</v>
      </c>
      <c r="C522" s="55">
        <f t="shared" si="64"/>
        <v>19.679999999999605</v>
      </c>
      <c r="E522" s="1">
        <v>0.201599999999996</v>
      </c>
      <c r="F522" s="55">
        <f t="shared" si="57"/>
        <v>9.8400000000004013</v>
      </c>
      <c r="H522" s="56">
        <v>0.100800000000001</v>
      </c>
      <c r="I522" s="55">
        <f t="shared" si="58"/>
        <v>19.679999999999605</v>
      </c>
      <c r="K522" s="1">
        <v>0.200800000000008</v>
      </c>
      <c r="L522" s="55">
        <f t="shared" si="59"/>
        <v>19.679999999996802</v>
      </c>
      <c r="N522" s="56">
        <v>0.100800000000001</v>
      </c>
      <c r="O522" s="55">
        <f t="shared" si="60"/>
        <v>0.51587200000001965</v>
      </c>
      <c r="Q522" s="1">
        <v>0.201599999999996</v>
      </c>
      <c r="R522" s="55">
        <f t="shared" si="61"/>
        <v>0.51587199999996058</v>
      </c>
      <c r="T522" s="56">
        <v>0.100800000000001</v>
      </c>
      <c r="U522" s="55">
        <f t="shared" si="62"/>
        <v>0.51587200000001965</v>
      </c>
      <c r="W522" s="1">
        <v>0.200800000000008</v>
      </c>
      <c r="X522" s="55">
        <f t="shared" si="63"/>
        <v>0.51587200000015732</v>
      </c>
    </row>
    <row r="523" spans="2:24" x14ac:dyDescent="0.2">
      <c r="B523" s="56">
        <v>0.100900000000001</v>
      </c>
      <c r="C523" s="55">
        <f t="shared" si="64"/>
        <v>19.639999999999603</v>
      </c>
      <c r="E523" s="1">
        <v>0.20179999999999601</v>
      </c>
      <c r="F523" s="55">
        <f t="shared" si="57"/>
        <v>9.8200000000004017</v>
      </c>
      <c r="H523" s="56">
        <v>0.100900000000001</v>
      </c>
      <c r="I523" s="55">
        <f t="shared" si="58"/>
        <v>19.639999999999603</v>
      </c>
      <c r="K523" s="1">
        <v>0.20090000000000799</v>
      </c>
      <c r="L523" s="55">
        <f t="shared" si="59"/>
        <v>19.639999999996807</v>
      </c>
      <c r="N523" s="56">
        <v>0.100900000000001</v>
      </c>
      <c r="O523" s="55">
        <f t="shared" si="60"/>
        <v>0.51783800000001967</v>
      </c>
      <c r="Q523" s="1">
        <v>0.20179999999999601</v>
      </c>
      <c r="R523" s="55">
        <f t="shared" si="61"/>
        <v>0.51783799999996072</v>
      </c>
      <c r="T523" s="56">
        <v>0.100900000000001</v>
      </c>
      <c r="U523" s="55">
        <f t="shared" si="62"/>
        <v>0.51783800000001967</v>
      </c>
      <c r="W523" s="1">
        <v>0.20090000000000799</v>
      </c>
      <c r="X523" s="55">
        <f t="shared" si="63"/>
        <v>0.51783800000015678</v>
      </c>
    </row>
    <row r="524" spans="2:24" x14ac:dyDescent="0.2">
      <c r="B524" s="56">
        <v>0.101000000000002</v>
      </c>
      <c r="C524" s="55">
        <f t="shared" si="64"/>
        <v>19.599999999999202</v>
      </c>
      <c r="E524" s="1">
        <v>0.20199999999999599</v>
      </c>
      <c r="F524" s="55">
        <f t="shared" si="57"/>
        <v>9.8000000000004039</v>
      </c>
      <c r="H524" s="56">
        <v>0.101000000000002</v>
      </c>
      <c r="I524" s="55">
        <f t="shared" si="58"/>
        <v>19.599999999999202</v>
      </c>
      <c r="K524" s="1">
        <v>0.201000000000009</v>
      </c>
      <c r="L524" s="55">
        <f t="shared" si="59"/>
        <v>19.599999999996403</v>
      </c>
      <c r="N524" s="56">
        <v>0.101000000000002</v>
      </c>
      <c r="O524" s="55">
        <f t="shared" si="60"/>
        <v>0.51980000000003923</v>
      </c>
      <c r="Q524" s="1">
        <v>0.20199999999999599</v>
      </c>
      <c r="R524" s="55">
        <f t="shared" si="61"/>
        <v>0.51979999999996063</v>
      </c>
      <c r="T524" s="56">
        <v>0.101000000000002</v>
      </c>
      <c r="U524" s="55">
        <f t="shared" si="62"/>
        <v>0.51980000000003923</v>
      </c>
      <c r="W524" s="1">
        <v>0.201000000000009</v>
      </c>
      <c r="X524" s="55">
        <f t="shared" si="63"/>
        <v>0.51980000000017645</v>
      </c>
    </row>
    <row r="525" spans="2:24" x14ac:dyDescent="0.2">
      <c r="B525" s="56">
        <v>0.10110000000000099</v>
      </c>
      <c r="C525" s="55">
        <f t="shared" si="64"/>
        <v>19.559999999999608</v>
      </c>
      <c r="E525" s="1">
        <v>0.20219999999999599</v>
      </c>
      <c r="F525" s="55">
        <f t="shared" si="57"/>
        <v>9.7800000000004026</v>
      </c>
      <c r="H525" s="56">
        <v>0.10110000000000099</v>
      </c>
      <c r="I525" s="55">
        <f t="shared" si="58"/>
        <v>19.559999999999608</v>
      </c>
      <c r="K525" s="1">
        <v>0.20110000000000899</v>
      </c>
      <c r="L525" s="55">
        <f t="shared" si="59"/>
        <v>19.559999999996407</v>
      </c>
      <c r="N525" s="56">
        <v>0.10110000000000099</v>
      </c>
      <c r="O525" s="55">
        <f t="shared" si="60"/>
        <v>0.52175800000001937</v>
      </c>
      <c r="Q525" s="1">
        <v>0.20219999999999599</v>
      </c>
      <c r="R525" s="55">
        <f t="shared" si="61"/>
        <v>0.52175799999996075</v>
      </c>
      <c r="T525" s="56">
        <v>0.10110000000000099</v>
      </c>
      <c r="U525" s="55">
        <f t="shared" si="62"/>
        <v>0.52175800000001937</v>
      </c>
      <c r="W525" s="1">
        <v>0.20110000000000899</v>
      </c>
      <c r="X525" s="55">
        <f t="shared" si="63"/>
        <v>0.5217580000001758</v>
      </c>
    </row>
    <row r="526" spans="2:24" x14ac:dyDescent="0.2">
      <c r="B526" s="56">
        <v>0.101200000000001</v>
      </c>
      <c r="C526" s="55">
        <f t="shared" si="64"/>
        <v>19.519999999999605</v>
      </c>
      <c r="E526" s="1">
        <v>0.202399999999996</v>
      </c>
      <c r="F526" s="55">
        <f t="shared" si="57"/>
        <v>9.7600000000004012</v>
      </c>
      <c r="H526" s="56">
        <v>0.101200000000001</v>
      </c>
      <c r="I526" s="55">
        <f t="shared" si="58"/>
        <v>19.519999999999605</v>
      </c>
      <c r="K526" s="1">
        <v>0.20120000000000901</v>
      </c>
      <c r="L526" s="55">
        <f t="shared" si="59"/>
        <v>19.519999999996397</v>
      </c>
      <c r="N526" s="56">
        <v>0.101200000000001</v>
      </c>
      <c r="O526" s="55">
        <f t="shared" si="60"/>
        <v>0.52371200000001938</v>
      </c>
      <c r="Q526" s="1">
        <v>0.202399999999996</v>
      </c>
      <c r="R526" s="55">
        <f t="shared" si="61"/>
        <v>0.52371199999996088</v>
      </c>
      <c r="T526" s="56">
        <v>0.101200000000001</v>
      </c>
      <c r="U526" s="55">
        <f t="shared" si="62"/>
        <v>0.52371200000001938</v>
      </c>
      <c r="W526" s="1">
        <v>0.20120000000000901</v>
      </c>
      <c r="X526" s="55">
        <f t="shared" si="63"/>
        <v>0.52371200000017581</v>
      </c>
    </row>
    <row r="527" spans="2:24" x14ac:dyDescent="0.2">
      <c r="B527" s="56">
        <v>0.101300000000001</v>
      </c>
      <c r="C527" s="55">
        <f t="shared" si="64"/>
        <v>19.479999999999603</v>
      </c>
      <c r="E527" s="1">
        <v>0.20259999999999601</v>
      </c>
      <c r="F527" s="55">
        <f t="shared" ref="F527:F590" si="65">IF(E527&gt;=$F$9,IF(E527&lt;$F$10,2*(E527-$F$9)/(($F$11-$F$9)*($F$10-$F$9)),IF(E527&lt;=$F$11,2*($F$11-E527)/(($F$11-$F$9)*($F$11-$F$10)),0)),0)</f>
        <v>9.7400000000004017</v>
      </c>
      <c r="H527" s="56">
        <v>0.101300000000001</v>
      </c>
      <c r="I527" s="55">
        <f t="shared" ref="I527:I590" si="66">IF(H527&gt;=$I$9,IF(H527&lt;$I$10,2*(H527-$I$9)/(($I$11-$I$9)*($I$10-$I$9)),IF(H527&lt;=$I$11,2*($I$11-H527)/(($I$11-$I$9)*($I$11-$I$10)),0)),0)</f>
        <v>19.479999999999603</v>
      </c>
      <c r="K527" s="1">
        <v>0.201300000000009</v>
      </c>
      <c r="L527" s="55">
        <f t="shared" ref="L527:L590" si="67">IF(K527&gt;=$L$9,IF(K527&lt;$L$10,2*(K527-$L$9)/(($L$11-$L$9)*($L$10-$L$9)),IF(K527&lt;=$L$11,2*($L$11-K527)/(($L$11-$L$9)*($L$11-$L$10)),0)),0)</f>
        <v>19.479999999996402</v>
      </c>
      <c r="N527" s="56">
        <v>0.101300000000001</v>
      </c>
      <c r="O527" s="55">
        <f t="shared" ref="O527:O590" si="68">IF(N527&gt;=$O$9,IF(N527&lt;$O$10,((N527-$O$9)^2)/(($O$11-$O$9)*($O$10-$O$9)),IF(N527&lt;=$O$11,1-(($O$11-N527)^2)/(($O$11-$O$9)*($O$11-$O$10)),1)),0)</f>
        <v>0.52566200000001939</v>
      </c>
      <c r="Q527" s="1">
        <v>0.20259999999999601</v>
      </c>
      <c r="R527" s="55">
        <f t="shared" ref="R527:R590" si="69">IF(Q527&gt;=$R$9,IF(Q527&lt;$R$10,((Q527-$R$9)^2)/(($R$11-$R$9)*($R$10-$R$9)),IF(Q527&lt;=$R$11,1-(($R$11-Q527)^2)/(($R$11-$R$9)*($R$11-$R$10)),1)),0)</f>
        <v>0.52566199999996099</v>
      </c>
      <c r="T527" s="56">
        <v>0.101300000000001</v>
      </c>
      <c r="U527" s="55">
        <f t="shared" ref="U527:U590" si="70">IF(T527&gt;=U$9,IF(T527&lt;U$10,((T527-U$9)^2)/((U$11-U$9)*(U$10-U$9)),IF(T527&lt;=U$11,1-((U$11-T527)^2)/((U$11-U$9)*(U$11-U$10)),1)),0)</f>
        <v>0.52566200000001939</v>
      </c>
      <c r="W527" s="1">
        <v>0.201300000000009</v>
      </c>
      <c r="X527" s="55">
        <f t="shared" ref="X527:X590" si="71">IF(W527&gt;=X$9,IF(W527&lt;X$10,((W527-X$9)^2)/((X$11-X$9)*(X$10-X$9)),IF(W527&lt;=X$11,1-((X$11-W527)^2)/((X$11-X$9)*(X$11-X$10)),1)),0)</f>
        <v>0.52566200000017527</v>
      </c>
    </row>
    <row r="528" spans="2:24" x14ac:dyDescent="0.2">
      <c r="B528" s="56">
        <v>0.101400000000001</v>
      </c>
      <c r="C528" s="55">
        <f t="shared" ref="C528:C591" si="72">IF(B528&gt;=$C$9,IF(B528&lt;$C$10,2*(B528-$C$9)/(($C$11-$C$9)*($C$10-$C$9)),IF(B528&lt;=$C$11,2*($C$11-B528)/(($C$11-$C$9)*($C$11-$C$10)),0)),0)</f>
        <v>19.439999999999603</v>
      </c>
      <c r="E528" s="1">
        <v>0.20279999999999601</v>
      </c>
      <c r="F528" s="55">
        <f t="shared" si="65"/>
        <v>9.7200000000004003</v>
      </c>
      <c r="H528" s="56">
        <v>0.101400000000001</v>
      </c>
      <c r="I528" s="55">
        <f t="shared" si="66"/>
        <v>19.439999999999603</v>
      </c>
      <c r="K528" s="1">
        <v>0.20140000000000899</v>
      </c>
      <c r="L528" s="55">
        <f t="shared" si="67"/>
        <v>19.439999999996406</v>
      </c>
      <c r="N528" s="56">
        <v>0.101400000000001</v>
      </c>
      <c r="O528" s="55">
        <f t="shared" si="68"/>
        <v>0.52760800000001951</v>
      </c>
      <c r="Q528" s="1">
        <v>0.20279999999999601</v>
      </c>
      <c r="R528" s="55">
        <f t="shared" si="69"/>
        <v>0.52760799999996122</v>
      </c>
      <c r="T528" s="56">
        <v>0.101400000000001</v>
      </c>
      <c r="U528" s="55">
        <f t="shared" si="70"/>
        <v>0.52760800000001951</v>
      </c>
      <c r="W528" s="1">
        <v>0.20140000000000899</v>
      </c>
      <c r="X528" s="55">
        <f t="shared" si="71"/>
        <v>0.5276080000001746</v>
      </c>
    </row>
    <row r="529" spans="2:24" x14ac:dyDescent="0.2">
      <c r="B529" s="56">
        <v>0.10150000000000201</v>
      </c>
      <c r="C529" s="55">
        <f t="shared" si="72"/>
        <v>19.399999999999203</v>
      </c>
      <c r="E529" s="1">
        <v>0.20299999999999599</v>
      </c>
      <c r="F529" s="55">
        <f t="shared" si="65"/>
        <v>9.7000000000004025</v>
      </c>
      <c r="H529" s="56">
        <v>0.10150000000000201</v>
      </c>
      <c r="I529" s="55">
        <f t="shared" si="66"/>
        <v>19.399999999999203</v>
      </c>
      <c r="K529" s="1">
        <v>0.20150000000000901</v>
      </c>
      <c r="L529" s="55">
        <f t="shared" si="67"/>
        <v>19.3999999999964</v>
      </c>
      <c r="N529" s="56">
        <v>0.10150000000000201</v>
      </c>
      <c r="O529" s="55">
        <f t="shared" si="68"/>
        <v>0.52955000000003882</v>
      </c>
      <c r="Q529" s="1">
        <v>0.20299999999999599</v>
      </c>
      <c r="R529" s="55">
        <f t="shared" si="69"/>
        <v>0.52954999999996111</v>
      </c>
      <c r="T529" s="56">
        <v>0.10150000000000201</v>
      </c>
      <c r="U529" s="55">
        <f t="shared" si="70"/>
        <v>0.52955000000003882</v>
      </c>
      <c r="W529" s="1">
        <v>0.20150000000000901</v>
      </c>
      <c r="X529" s="55">
        <f t="shared" si="71"/>
        <v>0.52955000000017471</v>
      </c>
    </row>
    <row r="530" spans="2:24" x14ac:dyDescent="0.2">
      <c r="B530" s="56">
        <v>0.101600000000001</v>
      </c>
      <c r="C530" s="55">
        <f t="shared" si="72"/>
        <v>19.359999999999605</v>
      </c>
      <c r="E530" s="1">
        <v>0.20319999999999599</v>
      </c>
      <c r="F530" s="55">
        <f t="shared" si="65"/>
        <v>9.6800000000004029</v>
      </c>
      <c r="H530" s="56">
        <v>0.101600000000001</v>
      </c>
      <c r="I530" s="55">
        <f t="shared" si="66"/>
        <v>19.359999999999605</v>
      </c>
      <c r="K530" s="1">
        <v>0.20160000000000899</v>
      </c>
      <c r="L530" s="55">
        <f t="shared" si="67"/>
        <v>19.359999999996404</v>
      </c>
      <c r="N530" s="56">
        <v>0.101600000000001</v>
      </c>
      <c r="O530" s="55">
        <f t="shared" si="68"/>
        <v>0.53148800000001917</v>
      </c>
      <c r="Q530" s="1">
        <v>0.20319999999999599</v>
      </c>
      <c r="R530" s="55">
        <f t="shared" si="69"/>
        <v>0.5314879999999611</v>
      </c>
      <c r="T530" s="56">
        <v>0.101600000000001</v>
      </c>
      <c r="U530" s="55">
        <f t="shared" si="70"/>
        <v>0.53148800000001917</v>
      </c>
      <c r="W530" s="1">
        <v>0.20160000000000899</v>
      </c>
      <c r="X530" s="55">
        <f t="shared" si="71"/>
        <v>0.53148800000017404</v>
      </c>
    </row>
    <row r="531" spans="2:24" x14ac:dyDescent="0.2">
      <c r="B531" s="56">
        <v>0.101700000000001</v>
      </c>
      <c r="C531" s="55">
        <f t="shared" si="72"/>
        <v>19.319999999999606</v>
      </c>
      <c r="E531" s="1">
        <v>0.203399999999996</v>
      </c>
      <c r="F531" s="55">
        <f t="shared" si="65"/>
        <v>9.6600000000004016</v>
      </c>
      <c r="H531" s="56">
        <v>0.101700000000001</v>
      </c>
      <c r="I531" s="55">
        <f t="shared" si="66"/>
        <v>19.319999999999606</v>
      </c>
      <c r="K531" s="1">
        <v>0.20170000000000901</v>
      </c>
      <c r="L531" s="55">
        <f t="shared" si="67"/>
        <v>19.319999999996398</v>
      </c>
      <c r="N531" s="56">
        <v>0.101700000000001</v>
      </c>
      <c r="O531" s="55">
        <f t="shared" si="68"/>
        <v>0.53342200000001916</v>
      </c>
      <c r="Q531" s="1">
        <v>0.203399999999996</v>
      </c>
      <c r="R531" s="55">
        <f t="shared" si="69"/>
        <v>0.53342199999996132</v>
      </c>
      <c r="T531" s="56">
        <v>0.101700000000001</v>
      </c>
      <c r="U531" s="55">
        <f t="shared" si="70"/>
        <v>0.53342200000001916</v>
      </c>
      <c r="W531" s="1">
        <v>0.20170000000000901</v>
      </c>
      <c r="X531" s="55">
        <f t="shared" si="71"/>
        <v>0.53342200000017403</v>
      </c>
    </row>
    <row r="532" spans="2:24" x14ac:dyDescent="0.2">
      <c r="B532" s="56">
        <v>0.101800000000002</v>
      </c>
      <c r="C532" s="55">
        <f t="shared" si="72"/>
        <v>19.279999999999205</v>
      </c>
      <c r="E532" s="1">
        <v>0.20359999999999601</v>
      </c>
      <c r="F532" s="55">
        <f t="shared" si="65"/>
        <v>9.640000000000402</v>
      </c>
      <c r="H532" s="56">
        <v>0.101800000000002</v>
      </c>
      <c r="I532" s="55">
        <f t="shared" si="66"/>
        <v>19.279999999999205</v>
      </c>
      <c r="K532" s="1">
        <v>0.201800000000009</v>
      </c>
      <c r="L532" s="55">
        <f t="shared" si="67"/>
        <v>19.279999999996402</v>
      </c>
      <c r="N532" s="56">
        <v>0.101800000000002</v>
      </c>
      <c r="O532" s="55">
        <f t="shared" si="68"/>
        <v>0.53535200000003846</v>
      </c>
      <c r="Q532" s="1">
        <v>0.20359999999999601</v>
      </c>
      <c r="R532" s="55">
        <f t="shared" si="69"/>
        <v>0.53535199999996141</v>
      </c>
      <c r="T532" s="56">
        <v>0.101800000000002</v>
      </c>
      <c r="U532" s="55">
        <f t="shared" si="70"/>
        <v>0.53535200000003846</v>
      </c>
      <c r="W532" s="1">
        <v>0.201800000000009</v>
      </c>
      <c r="X532" s="55">
        <f t="shared" si="71"/>
        <v>0.53535200000017347</v>
      </c>
    </row>
    <row r="533" spans="2:24" x14ac:dyDescent="0.2">
      <c r="B533" s="56">
        <v>0.101900000000001</v>
      </c>
      <c r="C533" s="55">
        <f t="shared" si="72"/>
        <v>19.239999999999604</v>
      </c>
      <c r="E533" s="1">
        <v>0.20379999999999601</v>
      </c>
      <c r="F533" s="55">
        <f t="shared" si="65"/>
        <v>9.6200000000004007</v>
      </c>
      <c r="H533" s="56">
        <v>0.101900000000001</v>
      </c>
      <c r="I533" s="55">
        <f t="shared" si="66"/>
        <v>19.239999999999604</v>
      </c>
      <c r="K533" s="1">
        <v>0.20190000000000899</v>
      </c>
      <c r="L533" s="55">
        <f t="shared" si="67"/>
        <v>19.239999999996407</v>
      </c>
      <c r="N533" s="56">
        <v>0.101900000000001</v>
      </c>
      <c r="O533" s="55">
        <f t="shared" si="68"/>
        <v>0.53727800000001924</v>
      </c>
      <c r="Q533" s="1">
        <v>0.20379999999999601</v>
      </c>
      <c r="R533" s="55">
        <f t="shared" si="69"/>
        <v>0.53727799999996151</v>
      </c>
      <c r="T533" s="56">
        <v>0.101900000000001</v>
      </c>
      <c r="U533" s="55">
        <f t="shared" si="70"/>
        <v>0.53727800000001924</v>
      </c>
      <c r="W533" s="1">
        <v>0.20190000000000899</v>
      </c>
      <c r="X533" s="55">
        <f t="shared" si="71"/>
        <v>0.5372780000001729</v>
      </c>
    </row>
    <row r="534" spans="2:24" x14ac:dyDescent="0.2">
      <c r="B534" s="56">
        <v>0.10200000000000201</v>
      </c>
      <c r="C534" s="55">
        <f t="shared" si="72"/>
        <v>19.199999999999203</v>
      </c>
      <c r="E534" s="1">
        <v>0.20399999999999599</v>
      </c>
      <c r="F534" s="55">
        <f t="shared" si="65"/>
        <v>9.6000000000004029</v>
      </c>
      <c r="H534" s="56">
        <v>0.10200000000000201</v>
      </c>
      <c r="I534" s="55">
        <f t="shared" si="66"/>
        <v>19.199999999999203</v>
      </c>
      <c r="K534" s="1">
        <v>0.20200000000000901</v>
      </c>
      <c r="L534" s="55">
        <f t="shared" si="67"/>
        <v>19.1999999999964</v>
      </c>
      <c r="N534" s="56">
        <v>0.10200000000000201</v>
      </c>
      <c r="O534" s="55">
        <f t="shared" si="68"/>
        <v>0.53920000000003843</v>
      </c>
      <c r="Q534" s="1">
        <v>0.20399999999999599</v>
      </c>
      <c r="R534" s="55">
        <f t="shared" si="69"/>
        <v>0.53919999999996149</v>
      </c>
      <c r="T534" s="56">
        <v>0.10200000000000201</v>
      </c>
      <c r="U534" s="55">
        <f t="shared" si="70"/>
        <v>0.53920000000003843</v>
      </c>
      <c r="W534" s="1">
        <v>0.20200000000000901</v>
      </c>
      <c r="X534" s="55">
        <f t="shared" si="71"/>
        <v>0.53920000000017287</v>
      </c>
    </row>
    <row r="535" spans="2:24" x14ac:dyDescent="0.2">
      <c r="B535" s="56">
        <v>0.102100000000001</v>
      </c>
      <c r="C535" s="55">
        <f t="shared" si="72"/>
        <v>19.159999999999606</v>
      </c>
      <c r="E535" s="1">
        <v>0.204199999999996</v>
      </c>
      <c r="F535" s="55">
        <f t="shared" si="65"/>
        <v>9.5800000000004033</v>
      </c>
      <c r="H535" s="56">
        <v>0.102100000000001</v>
      </c>
      <c r="I535" s="55">
        <f t="shared" si="66"/>
        <v>19.159999999999606</v>
      </c>
      <c r="K535" s="1">
        <v>0.20210000000000899</v>
      </c>
      <c r="L535" s="55">
        <f t="shared" si="67"/>
        <v>19.159999999996405</v>
      </c>
      <c r="N535" s="56">
        <v>0.102100000000001</v>
      </c>
      <c r="O535" s="55">
        <f t="shared" si="68"/>
        <v>0.54111800000001908</v>
      </c>
      <c r="Q535" s="1">
        <v>0.204199999999996</v>
      </c>
      <c r="R535" s="55">
        <f t="shared" si="69"/>
        <v>0.54111799999996157</v>
      </c>
      <c r="T535" s="56">
        <v>0.102100000000001</v>
      </c>
      <c r="U535" s="55">
        <f t="shared" si="70"/>
        <v>0.54111800000001908</v>
      </c>
      <c r="W535" s="1">
        <v>0.20210000000000899</v>
      </c>
      <c r="X535" s="55">
        <f t="shared" si="71"/>
        <v>0.54111800000017229</v>
      </c>
    </row>
    <row r="536" spans="2:24" x14ac:dyDescent="0.2">
      <c r="B536" s="56">
        <v>0.102200000000001</v>
      </c>
      <c r="C536" s="55">
        <f t="shared" si="72"/>
        <v>19.119999999999603</v>
      </c>
      <c r="E536" s="1">
        <v>0.204399999999996</v>
      </c>
      <c r="F536" s="55">
        <f t="shared" si="65"/>
        <v>9.560000000000402</v>
      </c>
      <c r="H536" s="56">
        <v>0.102200000000001</v>
      </c>
      <c r="I536" s="55">
        <f t="shared" si="66"/>
        <v>19.119999999999603</v>
      </c>
      <c r="K536" s="1">
        <v>0.20220000000000901</v>
      </c>
      <c r="L536" s="55">
        <f t="shared" si="67"/>
        <v>19.119999999996399</v>
      </c>
      <c r="N536" s="56">
        <v>0.102200000000001</v>
      </c>
      <c r="O536" s="55">
        <f t="shared" si="68"/>
        <v>0.54303200000001906</v>
      </c>
      <c r="Q536" s="1">
        <v>0.204399999999996</v>
      </c>
      <c r="R536" s="55">
        <f t="shared" si="69"/>
        <v>0.54303199999996177</v>
      </c>
      <c r="T536" s="56">
        <v>0.102200000000001</v>
      </c>
      <c r="U536" s="55">
        <f t="shared" si="70"/>
        <v>0.54303200000001906</v>
      </c>
      <c r="W536" s="1">
        <v>0.20220000000000901</v>
      </c>
      <c r="X536" s="55">
        <f t="shared" si="71"/>
        <v>0.54303200000017227</v>
      </c>
    </row>
    <row r="537" spans="2:24" x14ac:dyDescent="0.2">
      <c r="B537" s="56">
        <v>0.102300000000002</v>
      </c>
      <c r="C537" s="55">
        <f t="shared" si="72"/>
        <v>19.079999999999202</v>
      </c>
      <c r="E537" s="1">
        <v>0.20459999999999601</v>
      </c>
      <c r="F537" s="55">
        <f t="shared" si="65"/>
        <v>9.5400000000004006</v>
      </c>
      <c r="H537" s="56">
        <v>0.102300000000002</v>
      </c>
      <c r="I537" s="55">
        <f t="shared" si="66"/>
        <v>19.079999999999202</v>
      </c>
      <c r="K537" s="1">
        <v>0.202300000000009</v>
      </c>
      <c r="L537" s="55">
        <f t="shared" si="67"/>
        <v>19.079999999996403</v>
      </c>
      <c r="N537" s="56">
        <v>0.102300000000002</v>
      </c>
      <c r="O537" s="55">
        <f t="shared" si="68"/>
        <v>0.54494200000003823</v>
      </c>
      <c r="Q537" s="1">
        <v>0.20459999999999601</v>
      </c>
      <c r="R537" s="55">
        <f t="shared" si="69"/>
        <v>0.54494199999996185</v>
      </c>
      <c r="T537" s="56">
        <v>0.102300000000002</v>
      </c>
      <c r="U537" s="55">
        <f t="shared" si="70"/>
        <v>0.54494200000003823</v>
      </c>
      <c r="W537" s="1">
        <v>0.202300000000009</v>
      </c>
      <c r="X537" s="55">
        <f t="shared" si="71"/>
        <v>0.54494200000017168</v>
      </c>
    </row>
    <row r="538" spans="2:24" x14ac:dyDescent="0.2">
      <c r="B538" s="56">
        <v>0.102400000000001</v>
      </c>
      <c r="C538" s="55">
        <f t="shared" si="72"/>
        <v>19.039999999999601</v>
      </c>
      <c r="E538" s="1">
        <v>0.20479999999999601</v>
      </c>
      <c r="F538" s="55">
        <f t="shared" si="65"/>
        <v>9.520000000000401</v>
      </c>
      <c r="H538" s="56">
        <v>0.102400000000001</v>
      </c>
      <c r="I538" s="55">
        <f t="shared" si="66"/>
        <v>19.039999999999601</v>
      </c>
      <c r="K538" s="1">
        <v>0.20240000000000899</v>
      </c>
      <c r="L538" s="55">
        <f t="shared" si="67"/>
        <v>19.039999999996407</v>
      </c>
      <c r="N538" s="56">
        <v>0.102400000000001</v>
      </c>
      <c r="O538" s="55">
        <f t="shared" si="68"/>
        <v>0.5468480000000191</v>
      </c>
      <c r="Q538" s="1">
        <v>0.20479999999999601</v>
      </c>
      <c r="R538" s="55">
        <f t="shared" si="69"/>
        <v>0.54684799999996203</v>
      </c>
      <c r="T538" s="56">
        <v>0.102400000000001</v>
      </c>
      <c r="U538" s="55">
        <f t="shared" si="70"/>
        <v>0.5468480000000191</v>
      </c>
      <c r="W538" s="1">
        <v>0.20240000000000899</v>
      </c>
      <c r="X538" s="55">
        <f t="shared" si="71"/>
        <v>0.54684800000017109</v>
      </c>
    </row>
    <row r="539" spans="2:24" x14ac:dyDescent="0.2">
      <c r="B539" s="56">
        <v>0.10250000000000201</v>
      </c>
      <c r="C539" s="55">
        <f t="shared" si="72"/>
        <v>18.999999999999201</v>
      </c>
      <c r="E539" s="1">
        <v>0.20499999999999599</v>
      </c>
      <c r="F539" s="55">
        <f t="shared" si="65"/>
        <v>9.5000000000004032</v>
      </c>
      <c r="H539" s="56">
        <v>0.10250000000000201</v>
      </c>
      <c r="I539" s="55">
        <f t="shared" si="66"/>
        <v>18.999999999999201</v>
      </c>
      <c r="K539" s="1">
        <v>0.20250000000000901</v>
      </c>
      <c r="L539" s="55">
        <f t="shared" si="67"/>
        <v>18.999999999996401</v>
      </c>
      <c r="N539" s="56">
        <v>0.10250000000000201</v>
      </c>
      <c r="O539" s="55">
        <f t="shared" si="68"/>
        <v>0.54875000000003804</v>
      </c>
      <c r="Q539" s="1">
        <v>0.20499999999999599</v>
      </c>
      <c r="R539" s="55">
        <f t="shared" si="69"/>
        <v>0.54874999999996188</v>
      </c>
      <c r="T539" s="56">
        <v>0.10250000000000201</v>
      </c>
      <c r="U539" s="55">
        <f t="shared" si="70"/>
        <v>0.54875000000003804</v>
      </c>
      <c r="W539" s="1">
        <v>0.20250000000000901</v>
      </c>
      <c r="X539" s="55">
        <f t="shared" si="71"/>
        <v>0.54875000000017105</v>
      </c>
    </row>
    <row r="540" spans="2:24" x14ac:dyDescent="0.2">
      <c r="B540" s="56">
        <v>0.102600000000001</v>
      </c>
      <c r="C540" s="55">
        <f t="shared" si="72"/>
        <v>18.959999999999607</v>
      </c>
      <c r="E540" s="1">
        <v>0.205199999999996</v>
      </c>
      <c r="F540" s="55">
        <f t="shared" si="65"/>
        <v>9.4800000000004019</v>
      </c>
      <c r="H540" s="56">
        <v>0.102600000000001</v>
      </c>
      <c r="I540" s="55">
        <f t="shared" si="66"/>
        <v>18.959999999999607</v>
      </c>
      <c r="K540" s="1">
        <v>0.202600000000009</v>
      </c>
      <c r="L540" s="55">
        <f t="shared" si="67"/>
        <v>18.959999999996406</v>
      </c>
      <c r="N540" s="56">
        <v>0.102600000000001</v>
      </c>
      <c r="O540" s="55">
        <f t="shared" si="68"/>
        <v>0.5506480000000189</v>
      </c>
      <c r="Q540" s="1">
        <v>0.205199999999996</v>
      </c>
      <c r="R540" s="55">
        <f t="shared" si="69"/>
        <v>0.55064799999996206</v>
      </c>
      <c r="T540" s="56">
        <v>0.102600000000001</v>
      </c>
      <c r="U540" s="55">
        <f t="shared" si="70"/>
        <v>0.5506480000000189</v>
      </c>
      <c r="W540" s="1">
        <v>0.202600000000009</v>
      </c>
      <c r="X540" s="55">
        <f t="shared" si="71"/>
        <v>0.55064800000017045</v>
      </c>
    </row>
    <row r="541" spans="2:24" x14ac:dyDescent="0.2">
      <c r="B541" s="56">
        <v>0.102700000000001</v>
      </c>
      <c r="C541" s="55">
        <f t="shared" si="72"/>
        <v>18.919999999999604</v>
      </c>
      <c r="E541" s="1">
        <v>0.205399999999996</v>
      </c>
      <c r="F541" s="55">
        <f t="shared" si="65"/>
        <v>9.4600000000004023</v>
      </c>
      <c r="H541" s="56">
        <v>0.102700000000001</v>
      </c>
      <c r="I541" s="55">
        <f t="shared" si="66"/>
        <v>18.919999999999604</v>
      </c>
      <c r="K541" s="1">
        <v>0.20270000000000901</v>
      </c>
      <c r="L541" s="55">
        <f t="shared" si="67"/>
        <v>18.919999999996399</v>
      </c>
      <c r="N541" s="56">
        <v>0.102700000000001</v>
      </c>
      <c r="O541" s="55">
        <f t="shared" si="68"/>
        <v>0.55254200000001885</v>
      </c>
      <c r="Q541" s="1">
        <v>0.205399999999996</v>
      </c>
      <c r="R541" s="55">
        <f t="shared" si="69"/>
        <v>0.55254199999996212</v>
      </c>
      <c r="T541" s="56">
        <v>0.102700000000001</v>
      </c>
      <c r="U541" s="55">
        <f t="shared" si="70"/>
        <v>0.55254200000001885</v>
      </c>
      <c r="W541" s="1">
        <v>0.20270000000000901</v>
      </c>
      <c r="X541" s="55">
        <f t="shared" si="71"/>
        <v>0.5525420000001704</v>
      </c>
    </row>
    <row r="542" spans="2:24" x14ac:dyDescent="0.2">
      <c r="B542" s="56">
        <v>0.102800000000002</v>
      </c>
      <c r="C542" s="55">
        <f t="shared" si="72"/>
        <v>18.879999999999203</v>
      </c>
      <c r="E542" s="1">
        <v>0.20559999999999601</v>
      </c>
      <c r="F542" s="55">
        <f t="shared" si="65"/>
        <v>9.440000000000401</v>
      </c>
      <c r="H542" s="56">
        <v>0.102800000000002</v>
      </c>
      <c r="I542" s="55">
        <f t="shared" si="66"/>
        <v>18.879999999999203</v>
      </c>
      <c r="K542" s="1">
        <v>0.202800000000009</v>
      </c>
      <c r="L542" s="55">
        <f t="shared" si="67"/>
        <v>18.879999999996404</v>
      </c>
      <c r="N542" s="56">
        <v>0.102800000000002</v>
      </c>
      <c r="O542" s="55">
        <f t="shared" si="68"/>
        <v>0.55443200000003778</v>
      </c>
      <c r="Q542" s="1">
        <v>0.20559999999999601</v>
      </c>
      <c r="R542" s="55">
        <f t="shared" si="69"/>
        <v>0.55443199999996229</v>
      </c>
      <c r="T542" s="56">
        <v>0.102800000000002</v>
      </c>
      <c r="U542" s="55">
        <f t="shared" si="70"/>
        <v>0.55443200000003778</v>
      </c>
      <c r="W542" s="1">
        <v>0.202800000000009</v>
      </c>
      <c r="X542" s="55">
        <f t="shared" si="71"/>
        <v>0.5544320000001699</v>
      </c>
    </row>
    <row r="543" spans="2:24" x14ac:dyDescent="0.2">
      <c r="B543" s="56">
        <v>0.102900000000001</v>
      </c>
      <c r="C543" s="55">
        <f t="shared" si="72"/>
        <v>18.839999999999602</v>
      </c>
      <c r="E543" s="1">
        <v>0.20579999999999599</v>
      </c>
      <c r="F543" s="55">
        <f t="shared" si="65"/>
        <v>9.4200000000004032</v>
      </c>
      <c r="H543" s="56">
        <v>0.102900000000001</v>
      </c>
      <c r="I543" s="55">
        <f t="shared" si="66"/>
        <v>18.839999999999602</v>
      </c>
      <c r="K543" s="1">
        <v>0.20290000000000899</v>
      </c>
      <c r="L543" s="55">
        <f t="shared" si="67"/>
        <v>18.839999999996408</v>
      </c>
      <c r="N543" s="56">
        <v>0.102900000000001</v>
      </c>
      <c r="O543" s="55">
        <f t="shared" si="68"/>
        <v>0.55631800000001896</v>
      </c>
      <c r="Q543" s="1">
        <v>0.20579999999999599</v>
      </c>
      <c r="R543" s="55">
        <f t="shared" si="69"/>
        <v>0.55631799999996212</v>
      </c>
      <c r="T543" s="56">
        <v>0.102900000000001</v>
      </c>
      <c r="U543" s="55">
        <f t="shared" si="70"/>
        <v>0.55631800000001896</v>
      </c>
      <c r="W543" s="1">
        <v>0.20290000000000899</v>
      </c>
      <c r="X543" s="55">
        <f t="shared" si="71"/>
        <v>0.55631800000016929</v>
      </c>
    </row>
    <row r="544" spans="2:24" x14ac:dyDescent="0.2">
      <c r="B544" s="56">
        <v>0.10300000000000201</v>
      </c>
      <c r="C544" s="55">
        <f t="shared" si="72"/>
        <v>18.799999999999201</v>
      </c>
      <c r="E544" s="1">
        <v>0.20599999999999599</v>
      </c>
      <c r="F544" s="55">
        <f t="shared" si="65"/>
        <v>9.4000000000004036</v>
      </c>
      <c r="H544" s="56">
        <v>0.10300000000000201</v>
      </c>
      <c r="I544" s="55">
        <f t="shared" si="66"/>
        <v>18.799999999999201</v>
      </c>
      <c r="K544" s="1">
        <v>0.20300000000000901</v>
      </c>
      <c r="L544" s="55">
        <f t="shared" si="67"/>
        <v>18.799999999996402</v>
      </c>
      <c r="N544" s="56">
        <v>0.10300000000000201</v>
      </c>
      <c r="O544" s="55">
        <f t="shared" si="68"/>
        <v>0.55820000000003767</v>
      </c>
      <c r="Q544" s="1">
        <v>0.20599999999999599</v>
      </c>
      <c r="R544" s="55">
        <f t="shared" si="69"/>
        <v>0.55819999999996228</v>
      </c>
      <c r="T544" s="56">
        <v>0.10300000000000201</v>
      </c>
      <c r="U544" s="55">
        <f t="shared" si="70"/>
        <v>0.55820000000003767</v>
      </c>
      <c r="W544" s="1">
        <v>0.20300000000000901</v>
      </c>
      <c r="X544" s="55">
        <f t="shared" si="71"/>
        <v>0.55820000000016923</v>
      </c>
    </row>
    <row r="545" spans="2:24" x14ac:dyDescent="0.2">
      <c r="B545" s="56">
        <v>0.103100000000001</v>
      </c>
      <c r="C545" s="55">
        <f t="shared" si="72"/>
        <v>18.759999999999604</v>
      </c>
      <c r="E545" s="1">
        <v>0.206199999999996</v>
      </c>
      <c r="F545" s="55">
        <f t="shared" si="65"/>
        <v>9.3800000000004022</v>
      </c>
      <c r="H545" s="56">
        <v>0.103100000000001</v>
      </c>
      <c r="I545" s="55">
        <f t="shared" si="66"/>
        <v>18.759999999999604</v>
      </c>
      <c r="K545" s="1">
        <v>0.203100000000009</v>
      </c>
      <c r="L545" s="55">
        <f t="shared" si="67"/>
        <v>18.759999999996406</v>
      </c>
      <c r="N545" s="56">
        <v>0.103100000000001</v>
      </c>
      <c r="O545" s="55">
        <f t="shared" si="68"/>
        <v>0.56007800000001862</v>
      </c>
      <c r="Q545" s="1">
        <v>0.206199999999996</v>
      </c>
      <c r="R545" s="55">
        <f t="shared" si="69"/>
        <v>0.56007799999996244</v>
      </c>
      <c r="T545" s="56">
        <v>0.103100000000001</v>
      </c>
      <c r="U545" s="55">
        <f t="shared" si="70"/>
        <v>0.56007800000001862</v>
      </c>
      <c r="W545" s="1">
        <v>0.203100000000009</v>
      </c>
      <c r="X545" s="55">
        <f t="shared" si="71"/>
        <v>0.56007800000016861</v>
      </c>
    </row>
    <row r="546" spans="2:24" x14ac:dyDescent="0.2">
      <c r="B546" s="56">
        <v>0.103200000000001</v>
      </c>
      <c r="C546" s="55">
        <f t="shared" si="72"/>
        <v>18.719999999999605</v>
      </c>
      <c r="E546" s="1">
        <v>0.206399999999996</v>
      </c>
      <c r="F546" s="55">
        <f t="shared" si="65"/>
        <v>9.3600000000004009</v>
      </c>
      <c r="H546" s="56">
        <v>0.103200000000001</v>
      </c>
      <c r="I546" s="55">
        <f t="shared" si="66"/>
        <v>18.719999999999605</v>
      </c>
      <c r="K546" s="1">
        <v>0.20320000000000901</v>
      </c>
      <c r="L546" s="55">
        <f t="shared" si="67"/>
        <v>18.719999999996396</v>
      </c>
      <c r="N546" s="56">
        <v>0.103200000000001</v>
      </c>
      <c r="O546" s="55">
        <f t="shared" si="68"/>
        <v>0.56195200000001866</v>
      </c>
      <c r="Q546" s="1">
        <v>0.206399999999996</v>
      </c>
      <c r="R546" s="55">
        <f t="shared" si="69"/>
        <v>0.56195199999996248</v>
      </c>
      <c r="T546" s="56">
        <v>0.103200000000001</v>
      </c>
      <c r="U546" s="55">
        <f t="shared" si="70"/>
        <v>0.56195200000001866</v>
      </c>
      <c r="W546" s="1">
        <v>0.20320000000000901</v>
      </c>
      <c r="X546" s="55">
        <f t="shared" si="71"/>
        <v>0.56195200000016865</v>
      </c>
    </row>
    <row r="547" spans="2:24" x14ac:dyDescent="0.2">
      <c r="B547" s="56">
        <v>0.103300000000002</v>
      </c>
      <c r="C547" s="55">
        <f t="shared" si="72"/>
        <v>18.679999999999204</v>
      </c>
      <c r="E547" s="1">
        <v>0.20659999999999601</v>
      </c>
      <c r="F547" s="55">
        <f t="shared" si="65"/>
        <v>9.3400000000004013</v>
      </c>
      <c r="H547" s="56">
        <v>0.103300000000002</v>
      </c>
      <c r="I547" s="55">
        <f t="shared" si="66"/>
        <v>18.679999999999204</v>
      </c>
      <c r="K547" s="1">
        <v>0.203300000000009</v>
      </c>
      <c r="L547" s="55">
        <f t="shared" si="67"/>
        <v>18.679999999996401</v>
      </c>
      <c r="N547" s="56">
        <v>0.103300000000002</v>
      </c>
      <c r="O547" s="55">
        <f t="shared" si="68"/>
        <v>0.56382200000003735</v>
      </c>
      <c r="Q547" s="1">
        <v>0.20659999999999601</v>
      </c>
      <c r="R547" s="55">
        <f t="shared" si="69"/>
        <v>0.56382199999996263</v>
      </c>
      <c r="T547" s="56">
        <v>0.103300000000002</v>
      </c>
      <c r="U547" s="55">
        <f t="shared" si="70"/>
        <v>0.56382200000003735</v>
      </c>
      <c r="W547" s="1">
        <v>0.203300000000009</v>
      </c>
      <c r="X547" s="55">
        <f t="shared" si="71"/>
        <v>0.56382200000016813</v>
      </c>
    </row>
    <row r="548" spans="2:24" x14ac:dyDescent="0.2">
      <c r="B548" s="56">
        <v>0.103400000000001</v>
      </c>
      <c r="C548" s="55">
        <f t="shared" si="72"/>
        <v>18.639999999999603</v>
      </c>
      <c r="E548" s="1">
        <v>0.20679999999999599</v>
      </c>
      <c r="F548" s="55">
        <f t="shared" si="65"/>
        <v>9.3200000000004035</v>
      </c>
      <c r="H548" s="56">
        <v>0.103400000000001</v>
      </c>
      <c r="I548" s="55">
        <f t="shared" si="66"/>
        <v>18.639999999999603</v>
      </c>
      <c r="K548" s="1">
        <v>0.20340000000000899</v>
      </c>
      <c r="L548" s="55">
        <f t="shared" si="67"/>
        <v>18.639999999996405</v>
      </c>
      <c r="N548" s="56">
        <v>0.103400000000001</v>
      </c>
      <c r="O548" s="55">
        <f t="shared" si="68"/>
        <v>0.56568800000001862</v>
      </c>
      <c r="Q548" s="1">
        <v>0.20679999999999599</v>
      </c>
      <c r="R548" s="55">
        <f t="shared" si="69"/>
        <v>0.56568799999996267</v>
      </c>
      <c r="T548" s="56">
        <v>0.103400000000001</v>
      </c>
      <c r="U548" s="55">
        <f t="shared" si="70"/>
        <v>0.56568800000001862</v>
      </c>
      <c r="W548" s="1">
        <v>0.20340000000000899</v>
      </c>
      <c r="X548" s="55">
        <f t="shared" si="71"/>
        <v>0.5656880000001675</v>
      </c>
    </row>
    <row r="549" spans="2:24" x14ac:dyDescent="0.2">
      <c r="B549" s="56">
        <v>0.10350000000000199</v>
      </c>
      <c r="C549" s="55">
        <f t="shared" si="72"/>
        <v>18.599999999999206</v>
      </c>
      <c r="E549" s="1">
        <v>0.20699999999999599</v>
      </c>
      <c r="F549" s="55">
        <f t="shared" si="65"/>
        <v>9.3000000000004022</v>
      </c>
      <c r="H549" s="56">
        <v>0.10350000000000199</v>
      </c>
      <c r="I549" s="55">
        <f t="shared" si="66"/>
        <v>18.599999999999206</v>
      </c>
      <c r="K549" s="1">
        <v>0.20350000000000901</v>
      </c>
      <c r="L549" s="55">
        <f t="shared" si="67"/>
        <v>18.599999999996399</v>
      </c>
      <c r="N549" s="56">
        <v>0.10350000000000199</v>
      </c>
      <c r="O549" s="55">
        <f t="shared" si="68"/>
        <v>0.56755000000003708</v>
      </c>
      <c r="Q549" s="1">
        <v>0.20699999999999599</v>
      </c>
      <c r="R549" s="55">
        <f t="shared" si="69"/>
        <v>0.5675499999999627</v>
      </c>
      <c r="T549" s="56">
        <v>0.10350000000000199</v>
      </c>
      <c r="U549" s="55">
        <f t="shared" si="70"/>
        <v>0.56755000000003708</v>
      </c>
      <c r="W549" s="1">
        <v>0.20350000000000901</v>
      </c>
      <c r="X549" s="55">
        <f t="shared" si="71"/>
        <v>0.56755000000016742</v>
      </c>
    </row>
    <row r="550" spans="2:24" x14ac:dyDescent="0.2">
      <c r="B550" s="56">
        <v>0.103600000000001</v>
      </c>
      <c r="C550" s="55">
        <f t="shared" si="72"/>
        <v>18.559999999999604</v>
      </c>
      <c r="E550" s="1">
        <v>0.207199999999996</v>
      </c>
      <c r="F550" s="55">
        <f t="shared" si="65"/>
        <v>9.2800000000004026</v>
      </c>
      <c r="H550" s="56">
        <v>0.103600000000001</v>
      </c>
      <c r="I550" s="55">
        <f t="shared" si="66"/>
        <v>18.559999999999604</v>
      </c>
      <c r="K550" s="1">
        <v>0.203600000000009</v>
      </c>
      <c r="L550" s="55">
        <f t="shared" si="67"/>
        <v>18.559999999996403</v>
      </c>
      <c r="N550" s="56">
        <v>0.103600000000001</v>
      </c>
      <c r="O550" s="55">
        <f t="shared" si="68"/>
        <v>0.56940800000001845</v>
      </c>
      <c r="Q550" s="1">
        <v>0.207199999999996</v>
      </c>
      <c r="R550" s="55">
        <f t="shared" si="69"/>
        <v>0.56940799999996283</v>
      </c>
      <c r="T550" s="56">
        <v>0.103600000000001</v>
      </c>
      <c r="U550" s="55">
        <f t="shared" si="70"/>
        <v>0.56940800000001845</v>
      </c>
      <c r="W550" s="1">
        <v>0.203600000000009</v>
      </c>
      <c r="X550" s="55">
        <f t="shared" si="71"/>
        <v>0.56940800000016689</v>
      </c>
    </row>
    <row r="551" spans="2:24" x14ac:dyDescent="0.2">
      <c r="B551" s="56">
        <v>0.103700000000001</v>
      </c>
      <c r="C551" s="55">
        <f t="shared" si="72"/>
        <v>18.519999999999605</v>
      </c>
      <c r="E551" s="1">
        <v>0.207399999999996</v>
      </c>
      <c r="F551" s="55">
        <f t="shared" si="65"/>
        <v>9.2600000000004012</v>
      </c>
      <c r="H551" s="56">
        <v>0.103700000000001</v>
      </c>
      <c r="I551" s="55">
        <f t="shared" si="66"/>
        <v>18.519999999999605</v>
      </c>
      <c r="K551" s="1">
        <v>0.20370000000000901</v>
      </c>
      <c r="L551" s="55">
        <f t="shared" si="67"/>
        <v>18.519999999996397</v>
      </c>
      <c r="N551" s="56">
        <v>0.103700000000001</v>
      </c>
      <c r="O551" s="55">
        <f t="shared" si="68"/>
        <v>0.57126200000001848</v>
      </c>
      <c r="Q551" s="1">
        <v>0.207399999999996</v>
      </c>
      <c r="R551" s="55">
        <f t="shared" si="69"/>
        <v>0.57126199999996297</v>
      </c>
      <c r="T551" s="56">
        <v>0.103700000000001</v>
      </c>
      <c r="U551" s="55">
        <f t="shared" si="70"/>
        <v>0.57126200000001848</v>
      </c>
      <c r="W551" s="1">
        <v>0.20370000000000901</v>
      </c>
      <c r="X551" s="55">
        <f t="shared" si="71"/>
        <v>0.57126200000016691</v>
      </c>
    </row>
    <row r="552" spans="2:24" x14ac:dyDescent="0.2">
      <c r="B552" s="56">
        <v>0.103800000000002</v>
      </c>
      <c r="C552" s="55">
        <f t="shared" si="72"/>
        <v>18.479999999999205</v>
      </c>
      <c r="E552" s="1">
        <v>0.20759999999999601</v>
      </c>
      <c r="F552" s="55">
        <f t="shared" si="65"/>
        <v>9.2400000000004017</v>
      </c>
      <c r="H552" s="56">
        <v>0.103800000000002</v>
      </c>
      <c r="I552" s="55">
        <f t="shared" si="66"/>
        <v>18.479999999999205</v>
      </c>
      <c r="K552" s="1">
        <v>0.203800000000009</v>
      </c>
      <c r="L552" s="55">
        <f t="shared" si="67"/>
        <v>18.479999999996402</v>
      </c>
      <c r="N552" s="56">
        <v>0.103800000000002</v>
      </c>
      <c r="O552" s="55">
        <f t="shared" si="68"/>
        <v>0.57311200000003693</v>
      </c>
      <c r="Q552" s="1">
        <v>0.20759999999999601</v>
      </c>
      <c r="R552" s="55">
        <f t="shared" si="69"/>
        <v>0.5731119999999631</v>
      </c>
      <c r="T552" s="56">
        <v>0.103800000000002</v>
      </c>
      <c r="U552" s="55">
        <f t="shared" si="70"/>
        <v>0.57311200000003693</v>
      </c>
      <c r="W552" s="1">
        <v>0.203800000000009</v>
      </c>
      <c r="X552" s="55">
        <f t="shared" si="71"/>
        <v>0.57311200000016627</v>
      </c>
    </row>
    <row r="553" spans="2:24" x14ac:dyDescent="0.2">
      <c r="B553" s="56">
        <v>0.10390000000000101</v>
      </c>
      <c r="C553" s="55">
        <f t="shared" si="72"/>
        <v>18.439999999999603</v>
      </c>
      <c r="E553" s="1">
        <v>0.20779999999999599</v>
      </c>
      <c r="F553" s="55">
        <f t="shared" si="65"/>
        <v>9.2200000000004039</v>
      </c>
      <c r="H553" s="56">
        <v>0.10390000000000101</v>
      </c>
      <c r="I553" s="55">
        <f t="shared" si="66"/>
        <v>18.439999999999603</v>
      </c>
      <c r="K553" s="1">
        <v>0.20390000000000899</v>
      </c>
      <c r="L553" s="55">
        <f t="shared" si="67"/>
        <v>18.439999999996406</v>
      </c>
      <c r="N553" s="56">
        <v>0.10390000000000101</v>
      </c>
      <c r="O553" s="55">
        <f t="shared" si="68"/>
        <v>0.57495800000001851</v>
      </c>
      <c r="Q553" s="1">
        <v>0.20779999999999599</v>
      </c>
      <c r="R553" s="55">
        <f t="shared" si="69"/>
        <v>0.574957999999963</v>
      </c>
      <c r="T553" s="56">
        <v>0.10390000000000101</v>
      </c>
      <c r="U553" s="55">
        <f t="shared" si="70"/>
        <v>0.57495800000001851</v>
      </c>
      <c r="W553" s="1">
        <v>0.20390000000000899</v>
      </c>
      <c r="X553" s="55">
        <f t="shared" si="71"/>
        <v>0.57495800000016573</v>
      </c>
    </row>
    <row r="554" spans="2:24" x14ac:dyDescent="0.2">
      <c r="B554" s="56">
        <v>0.10400000000000199</v>
      </c>
      <c r="C554" s="55">
        <f t="shared" si="72"/>
        <v>18.399999999999206</v>
      </c>
      <c r="E554" s="1">
        <v>0.20799999999999599</v>
      </c>
      <c r="F554" s="55">
        <f t="shared" si="65"/>
        <v>9.2000000000004025</v>
      </c>
      <c r="H554" s="56">
        <v>0.10400000000000199</v>
      </c>
      <c r="I554" s="55">
        <f t="shared" si="66"/>
        <v>18.399999999999206</v>
      </c>
      <c r="K554" s="1">
        <v>0.20400000000000901</v>
      </c>
      <c r="L554" s="55">
        <f t="shared" si="67"/>
        <v>18.3999999999964</v>
      </c>
      <c r="N554" s="56">
        <v>0.10400000000000199</v>
      </c>
      <c r="O554" s="55">
        <f t="shared" si="68"/>
        <v>0.57680000000003662</v>
      </c>
      <c r="Q554" s="1">
        <v>0.20799999999999599</v>
      </c>
      <c r="R554" s="55">
        <f t="shared" si="69"/>
        <v>0.57679999999996312</v>
      </c>
      <c r="T554" s="56">
        <v>0.10400000000000199</v>
      </c>
      <c r="U554" s="55">
        <f t="shared" si="70"/>
        <v>0.57680000000003662</v>
      </c>
      <c r="W554" s="1">
        <v>0.20400000000000901</v>
      </c>
      <c r="X554" s="55">
        <f t="shared" si="71"/>
        <v>0.57680000000016562</v>
      </c>
    </row>
    <row r="555" spans="2:24" x14ac:dyDescent="0.2">
      <c r="B555" s="56">
        <v>0.104100000000001</v>
      </c>
      <c r="C555" s="55">
        <f t="shared" si="72"/>
        <v>18.359999999999605</v>
      </c>
      <c r="E555" s="1">
        <v>0.208199999999996</v>
      </c>
      <c r="F555" s="55">
        <f t="shared" si="65"/>
        <v>9.1800000000004012</v>
      </c>
      <c r="H555" s="56">
        <v>0.104100000000001</v>
      </c>
      <c r="I555" s="55">
        <f t="shared" si="66"/>
        <v>18.359999999999605</v>
      </c>
      <c r="K555" s="1">
        <v>0.204100000000009</v>
      </c>
      <c r="L555" s="55">
        <f t="shared" si="67"/>
        <v>18.359999999996404</v>
      </c>
      <c r="N555" s="56">
        <v>0.104100000000001</v>
      </c>
      <c r="O555" s="55">
        <f t="shared" si="68"/>
        <v>0.5786380000000183</v>
      </c>
      <c r="Q555" s="1">
        <v>0.208199999999996</v>
      </c>
      <c r="R555" s="55">
        <f t="shared" si="69"/>
        <v>0.57863799999996324</v>
      </c>
      <c r="T555" s="56">
        <v>0.104100000000001</v>
      </c>
      <c r="U555" s="55">
        <f t="shared" si="70"/>
        <v>0.5786380000000183</v>
      </c>
      <c r="W555" s="1">
        <v>0.204100000000009</v>
      </c>
      <c r="X555" s="55">
        <f t="shared" si="71"/>
        <v>0.57863800000016519</v>
      </c>
    </row>
    <row r="556" spans="2:24" x14ac:dyDescent="0.2">
      <c r="B556" s="56">
        <v>0.104200000000001</v>
      </c>
      <c r="C556" s="55">
        <f t="shared" si="72"/>
        <v>18.319999999999602</v>
      </c>
      <c r="E556" s="1">
        <v>0.20839999999999601</v>
      </c>
      <c r="F556" s="55">
        <f t="shared" si="65"/>
        <v>9.1600000000004016</v>
      </c>
      <c r="H556" s="56">
        <v>0.104200000000001</v>
      </c>
      <c r="I556" s="55">
        <f t="shared" si="66"/>
        <v>18.319999999999602</v>
      </c>
      <c r="K556" s="1">
        <v>0.20420000000000901</v>
      </c>
      <c r="L556" s="55">
        <f t="shared" si="67"/>
        <v>18.319999999996398</v>
      </c>
      <c r="N556" s="56">
        <v>0.104200000000001</v>
      </c>
      <c r="O556" s="55">
        <f t="shared" si="68"/>
        <v>0.58047200000001831</v>
      </c>
      <c r="Q556" s="1">
        <v>0.20839999999999601</v>
      </c>
      <c r="R556" s="55">
        <f t="shared" si="69"/>
        <v>0.58047199999996335</v>
      </c>
      <c r="T556" s="56">
        <v>0.104200000000001</v>
      </c>
      <c r="U556" s="55">
        <f t="shared" si="70"/>
        <v>0.58047200000001831</v>
      </c>
      <c r="W556" s="1">
        <v>0.20420000000000901</v>
      </c>
      <c r="X556" s="55">
        <f t="shared" si="71"/>
        <v>0.58047200000016508</v>
      </c>
    </row>
    <row r="557" spans="2:24" x14ac:dyDescent="0.2">
      <c r="B557" s="56">
        <v>0.104300000000002</v>
      </c>
      <c r="C557" s="55">
        <f t="shared" si="72"/>
        <v>18.279999999999202</v>
      </c>
      <c r="E557" s="1">
        <v>0.20859999999999601</v>
      </c>
      <c r="F557" s="55">
        <f t="shared" si="65"/>
        <v>9.1400000000004002</v>
      </c>
      <c r="H557" s="56">
        <v>0.104300000000002</v>
      </c>
      <c r="I557" s="55">
        <f t="shared" si="66"/>
        <v>18.279999999999202</v>
      </c>
      <c r="K557" s="1">
        <v>0.204300000000009</v>
      </c>
      <c r="L557" s="55">
        <f t="shared" si="67"/>
        <v>18.279999999996402</v>
      </c>
      <c r="N557" s="56">
        <v>0.104300000000002</v>
      </c>
      <c r="O557" s="55">
        <f t="shared" si="68"/>
        <v>0.58230200000003651</v>
      </c>
      <c r="Q557" s="1">
        <v>0.20859999999999601</v>
      </c>
      <c r="R557" s="55">
        <f t="shared" si="69"/>
        <v>0.58230199999996346</v>
      </c>
      <c r="T557" s="56">
        <v>0.104300000000002</v>
      </c>
      <c r="U557" s="55">
        <f t="shared" si="70"/>
        <v>0.58230200000003651</v>
      </c>
      <c r="W557" s="1">
        <v>0.204300000000009</v>
      </c>
      <c r="X557" s="55">
        <f t="shared" si="71"/>
        <v>0.58230200000016452</v>
      </c>
    </row>
    <row r="558" spans="2:24" x14ac:dyDescent="0.2">
      <c r="B558" s="56">
        <v>0.10440000000000201</v>
      </c>
      <c r="C558" s="55">
        <f t="shared" si="72"/>
        <v>18.239999999999203</v>
      </c>
      <c r="E558" s="1">
        <v>0.20879999999999599</v>
      </c>
      <c r="F558" s="55">
        <f t="shared" si="65"/>
        <v>9.1200000000004025</v>
      </c>
      <c r="H558" s="56">
        <v>0.10440000000000201</v>
      </c>
      <c r="I558" s="55">
        <f t="shared" si="66"/>
        <v>18.239999999999203</v>
      </c>
      <c r="K558" s="1">
        <v>0.20440000000000899</v>
      </c>
      <c r="L558" s="55">
        <f t="shared" si="67"/>
        <v>18.239999999996407</v>
      </c>
      <c r="N558" s="56">
        <v>0.10440000000000201</v>
      </c>
      <c r="O558" s="55">
        <f t="shared" si="68"/>
        <v>0.58412800000003651</v>
      </c>
      <c r="Q558" s="1">
        <v>0.20879999999999599</v>
      </c>
      <c r="R558" s="55">
        <f t="shared" si="69"/>
        <v>0.58412799999996334</v>
      </c>
      <c r="T558" s="56">
        <v>0.10440000000000201</v>
      </c>
      <c r="U558" s="55">
        <f t="shared" si="70"/>
        <v>0.58412800000003651</v>
      </c>
      <c r="W558" s="1">
        <v>0.20440000000000899</v>
      </c>
      <c r="X558" s="55">
        <f t="shared" si="71"/>
        <v>0.58412800000016385</v>
      </c>
    </row>
    <row r="559" spans="2:24" x14ac:dyDescent="0.2">
      <c r="B559" s="56">
        <v>0.10450000000000199</v>
      </c>
      <c r="C559" s="55">
        <f t="shared" si="72"/>
        <v>18.199999999999207</v>
      </c>
      <c r="E559" s="1">
        <v>0.20899999999999599</v>
      </c>
      <c r="F559" s="55">
        <f t="shared" si="65"/>
        <v>9.1000000000004029</v>
      </c>
      <c r="H559" s="56">
        <v>0.10450000000000199</v>
      </c>
      <c r="I559" s="55">
        <f t="shared" si="66"/>
        <v>18.199999999999207</v>
      </c>
      <c r="K559" s="1">
        <v>0.20450000000000901</v>
      </c>
      <c r="L559" s="55">
        <f t="shared" si="67"/>
        <v>18.1999999999964</v>
      </c>
      <c r="N559" s="56">
        <v>0.10450000000000199</v>
      </c>
      <c r="O559" s="55">
        <f t="shared" si="68"/>
        <v>0.58595000000003628</v>
      </c>
      <c r="Q559" s="1">
        <v>0.20899999999999599</v>
      </c>
      <c r="R559" s="55">
        <f t="shared" si="69"/>
        <v>0.58594999999996356</v>
      </c>
      <c r="T559" s="56">
        <v>0.10450000000000199</v>
      </c>
      <c r="U559" s="55">
        <f t="shared" si="70"/>
        <v>0.58595000000003628</v>
      </c>
      <c r="W559" s="1">
        <v>0.20450000000000901</v>
      </c>
      <c r="X559" s="55">
        <f t="shared" si="71"/>
        <v>0.58595000000016384</v>
      </c>
    </row>
    <row r="560" spans="2:24" x14ac:dyDescent="0.2">
      <c r="B560" s="56">
        <v>0.104600000000002</v>
      </c>
      <c r="C560" s="55">
        <f t="shared" si="72"/>
        <v>18.159999999999204</v>
      </c>
      <c r="E560" s="1">
        <v>0.209199999999996</v>
      </c>
      <c r="F560" s="55">
        <f t="shared" si="65"/>
        <v>9.0800000000004015</v>
      </c>
      <c r="H560" s="56">
        <v>0.104600000000002</v>
      </c>
      <c r="I560" s="55">
        <f t="shared" si="66"/>
        <v>18.159999999999204</v>
      </c>
      <c r="K560" s="1">
        <v>0.204600000000009</v>
      </c>
      <c r="L560" s="55">
        <f t="shared" si="67"/>
        <v>18.159999999996405</v>
      </c>
      <c r="N560" s="56">
        <v>0.104600000000002</v>
      </c>
      <c r="O560" s="55">
        <f t="shared" si="68"/>
        <v>0.58776800000003626</v>
      </c>
      <c r="Q560" s="1">
        <v>0.209199999999996</v>
      </c>
      <c r="R560" s="55">
        <f t="shared" si="69"/>
        <v>0.58776799999996365</v>
      </c>
      <c r="T560" s="56">
        <v>0.104600000000002</v>
      </c>
      <c r="U560" s="55">
        <f t="shared" si="70"/>
        <v>0.58776800000003626</v>
      </c>
      <c r="W560" s="1">
        <v>0.204600000000009</v>
      </c>
      <c r="X560" s="55">
        <f t="shared" si="71"/>
        <v>0.58776800000016327</v>
      </c>
    </row>
    <row r="561" spans="2:24" x14ac:dyDescent="0.2">
      <c r="B561" s="56">
        <v>0.104700000000002</v>
      </c>
      <c r="C561" s="55">
        <f t="shared" si="72"/>
        <v>18.119999999999205</v>
      </c>
      <c r="E561" s="1">
        <v>0.20939999999999601</v>
      </c>
      <c r="F561" s="55">
        <f t="shared" si="65"/>
        <v>9.060000000000402</v>
      </c>
      <c r="H561" s="56">
        <v>0.104700000000002</v>
      </c>
      <c r="I561" s="55">
        <f t="shared" si="66"/>
        <v>18.119999999999205</v>
      </c>
      <c r="K561" s="1">
        <v>0.20470000000000901</v>
      </c>
      <c r="L561" s="55">
        <f t="shared" si="67"/>
        <v>18.119999999996399</v>
      </c>
      <c r="N561" s="56">
        <v>0.104700000000002</v>
      </c>
      <c r="O561" s="55">
        <f t="shared" si="68"/>
        <v>0.58958200000003624</v>
      </c>
      <c r="Q561" s="1">
        <v>0.20939999999999601</v>
      </c>
      <c r="R561" s="55">
        <f t="shared" si="69"/>
        <v>0.58958199999996386</v>
      </c>
      <c r="T561" s="56">
        <v>0.104700000000002</v>
      </c>
      <c r="U561" s="55">
        <f t="shared" si="70"/>
        <v>0.58958200000003624</v>
      </c>
      <c r="W561" s="1">
        <v>0.20470000000000901</v>
      </c>
      <c r="X561" s="55">
        <f t="shared" si="71"/>
        <v>0.58958200000016325</v>
      </c>
    </row>
    <row r="562" spans="2:24" x14ac:dyDescent="0.2">
      <c r="B562" s="56">
        <v>0.104800000000002</v>
      </c>
      <c r="C562" s="55">
        <f t="shared" si="72"/>
        <v>18.079999999999202</v>
      </c>
      <c r="E562" s="1">
        <v>0.20959999999999601</v>
      </c>
      <c r="F562" s="55">
        <f t="shared" si="65"/>
        <v>9.0400000000004006</v>
      </c>
      <c r="H562" s="56">
        <v>0.104800000000002</v>
      </c>
      <c r="I562" s="55">
        <f t="shared" si="66"/>
        <v>18.079999999999202</v>
      </c>
      <c r="K562" s="1">
        <v>0.204800000000009</v>
      </c>
      <c r="L562" s="55">
        <f t="shared" si="67"/>
        <v>18.079999999996403</v>
      </c>
      <c r="N562" s="56">
        <v>0.104800000000002</v>
      </c>
      <c r="O562" s="55">
        <f t="shared" si="68"/>
        <v>0.59139200000003611</v>
      </c>
      <c r="Q562" s="1">
        <v>0.20959999999999601</v>
      </c>
      <c r="R562" s="55">
        <f t="shared" si="69"/>
        <v>0.59139199999996395</v>
      </c>
      <c r="T562" s="56">
        <v>0.104800000000002</v>
      </c>
      <c r="U562" s="55">
        <f t="shared" si="70"/>
        <v>0.59139200000003611</v>
      </c>
      <c r="W562" s="1">
        <v>0.204800000000009</v>
      </c>
      <c r="X562" s="55">
        <f t="shared" si="71"/>
        <v>0.59139200000016268</v>
      </c>
    </row>
    <row r="563" spans="2:24" x14ac:dyDescent="0.2">
      <c r="B563" s="56">
        <v>0.10490000000000201</v>
      </c>
      <c r="C563" s="55">
        <f t="shared" si="72"/>
        <v>18.0399999999992</v>
      </c>
      <c r="E563" s="1">
        <v>0.20979999999999599</v>
      </c>
      <c r="F563" s="55">
        <f t="shared" si="65"/>
        <v>9.0200000000004028</v>
      </c>
      <c r="H563" s="56">
        <v>0.10490000000000201</v>
      </c>
      <c r="I563" s="55">
        <f t="shared" si="66"/>
        <v>18.0399999999992</v>
      </c>
      <c r="K563" s="1">
        <v>0.20490000000000899</v>
      </c>
      <c r="L563" s="55">
        <f t="shared" si="67"/>
        <v>18.039999999996407</v>
      </c>
      <c r="N563" s="56">
        <v>0.10490000000000201</v>
      </c>
      <c r="O563" s="55">
        <f t="shared" si="68"/>
        <v>0.5931980000000362</v>
      </c>
      <c r="Q563" s="1">
        <v>0.20979999999999599</v>
      </c>
      <c r="R563" s="55">
        <f t="shared" si="69"/>
        <v>0.5931979999999637</v>
      </c>
      <c r="T563" s="56">
        <v>0.10490000000000201</v>
      </c>
      <c r="U563" s="55">
        <f t="shared" si="70"/>
        <v>0.5931980000000362</v>
      </c>
      <c r="W563" s="1">
        <v>0.20490000000000899</v>
      </c>
      <c r="X563" s="55">
        <f t="shared" si="71"/>
        <v>0.59319800000016221</v>
      </c>
    </row>
    <row r="564" spans="2:24" x14ac:dyDescent="0.2">
      <c r="B564" s="56">
        <v>0.10500000000000199</v>
      </c>
      <c r="C564" s="55">
        <f t="shared" si="72"/>
        <v>17.999999999999204</v>
      </c>
      <c r="E564" s="1">
        <v>0.209999999999996</v>
      </c>
      <c r="F564" s="55">
        <f t="shared" si="65"/>
        <v>9.0000000000004015</v>
      </c>
      <c r="H564" s="56">
        <v>0.10500000000000199</v>
      </c>
      <c r="I564" s="55">
        <f t="shared" si="66"/>
        <v>17.999999999999204</v>
      </c>
      <c r="K564" s="1">
        <v>0.20500000000000901</v>
      </c>
      <c r="L564" s="55">
        <f t="shared" si="67"/>
        <v>17.999999999996401</v>
      </c>
      <c r="N564" s="56">
        <v>0.10500000000000199</v>
      </c>
      <c r="O564" s="55">
        <f t="shared" si="68"/>
        <v>0.59500000000003594</v>
      </c>
      <c r="Q564" s="1">
        <v>0.209999999999996</v>
      </c>
      <c r="R564" s="55">
        <f t="shared" si="69"/>
        <v>0.59499999999996389</v>
      </c>
      <c r="T564" s="56">
        <v>0.10500000000000199</v>
      </c>
      <c r="U564" s="55">
        <f t="shared" si="70"/>
        <v>0.59500000000003594</v>
      </c>
      <c r="W564" s="1">
        <v>0.20500000000000901</v>
      </c>
      <c r="X564" s="55">
        <f t="shared" si="71"/>
        <v>0.59500000000016207</v>
      </c>
    </row>
    <row r="565" spans="2:24" x14ac:dyDescent="0.2">
      <c r="B565" s="56">
        <v>0.105100000000002</v>
      </c>
      <c r="C565" s="55">
        <f t="shared" si="72"/>
        <v>17.959999999999205</v>
      </c>
      <c r="E565" s="1">
        <v>0.210199999999996</v>
      </c>
      <c r="F565" s="55">
        <f t="shared" si="65"/>
        <v>8.9800000000004019</v>
      </c>
      <c r="H565" s="56">
        <v>0.105100000000002</v>
      </c>
      <c r="I565" s="55">
        <f t="shared" si="66"/>
        <v>17.959999999999205</v>
      </c>
      <c r="K565" s="1">
        <v>0.205100000000009</v>
      </c>
      <c r="L565" s="55">
        <f t="shared" si="67"/>
        <v>17.959999999996406</v>
      </c>
      <c r="N565" s="56">
        <v>0.105100000000002</v>
      </c>
      <c r="O565" s="55">
        <f t="shared" si="68"/>
        <v>0.59679800000003591</v>
      </c>
      <c r="Q565" s="1">
        <v>0.210199999999996</v>
      </c>
      <c r="R565" s="55">
        <f t="shared" si="69"/>
        <v>0.59679799999996408</v>
      </c>
      <c r="T565" s="56">
        <v>0.105100000000002</v>
      </c>
      <c r="U565" s="55">
        <f t="shared" si="70"/>
        <v>0.59679800000003591</v>
      </c>
      <c r="W565" s="1">
        <v>0.205100000000009</v>
      </c>
      <c r="X565" s="55">
        <f t="shared" si="71"/>
        <v>0.59679800000016159</v>
      </c>
    </row>
    <row r="566" spans="2:24" x14ac:dyDescent="0.2">
      <c r="B566" s="56">
        <v>0.105200000000002</v>
      </c>
      <c r="C566" s="55">
        <f t="shared" si="72"/>
        <v>17.919999999999202</v>
      </c>
      <c r="E566" s="1">
        <v>0.21039999999999601</v>
      </c>
      <c r="F566" s="55">
        <f t="shared" si="65"/>
        <v>8.9600000000004005</v>
      </c>
      <c r="H566" s="56">
        <v>0.105200000000002</v>
      </c>
      <c r="I566" s="55">
        <f t="shared" si="66"/>
        <v>17.919999999999202</v>
      </c>
      <c r="K566" s="1">
        <v>0.20520000000000899</v>
      </c>
      <c r="L566" s="55">
        <f t="shared" si="67"/>
        <v>17.91999999999641</v>
      </c>
      <c r="N566" s="56">
        <v>0.105200000000002</v>
      </c>
      <c r="O566" s="55">
        <f t="shared" si="68"/>
        <v>0.59859200000003576</v>
      </c>
      <c r="Q566" s="1">
        <v>0.21039999999999601</v>
      </c>
      <c r="R566" s="55">
        <f t="shared" si="69"/>
        <v>0.59859199999996415</v>
      </c>
      <c r="T566" s="56">
        <v>0.105200000000002</v>
      </c>
      <c r="U566" s="55">
        <f t="shared" si="70"/>
        <v>0.59859200000003576</v>
      </c>
      <c r="W566" s="1">
        <v>0.20520000000000899</v>
      </c>
      <c r="X566" s="55">
        <f t="shared" si="71"/>
        <v>0.598592000000161</v>
      </c>
    </row>
    <row r="567" spans="2:24" x14ac:dyDescent="0.2">
      <c r="B567" s="56">
        <v>0.105300000000002</v>
      </c>
      <c r="C567" s="55">
        <f t="shared" si="72"/>
        <v>17.879999999999203</v>
      </c>
      <c r="E567" s="1">
        <v>0.21059999999999501</v>
      </c>
      <c r="F567" s="55">
        <f t="shared" si="65"/>
        <v>8.9400000000005004</v>
      </c>
      <c r="H567" s="56">
        <v>0.105300000000002</v>
      </c>
      <c r="I567" s="55">
        <f t="shared" si="66"/>
        <v>17.879999999999203</v>
      </c>
      <c r="K567" s="1">
        <v>0.205300000000009</v>
      </c>
      <c r="L567" s="55">
        <f t="shared" si="67"/>
        <v>17.8799999999964</v>
      </c>
      <c r="N567" s="56">
        <v>0.105300000000002</v>
      </c>
      <c r="O567" s="55">
        <f t="shared" si="68"/>
        <v>0.60038200000003572</v>
      </c>
      <c r="Q567" s="1">
        <v>0.21059999999999501</v>
      </c>
      <c r="R567" s="55">
        <f t="shared" si="69"/>
        <v>0.60038199999995534</v>
      </c>
      <c r="T567" s="56">
        <v>0.105300000000002</v>
      </c>
      <c r="U567" s="55">
        <f t="shared" si="70"/>
        <v>0.60038200000003572</v>
      </c>
      <c r="W567" s="1">
        <v>0.205300000000009</v>
      </c>
      <c r="X567" s="55">
        <f t="shared" si="71"/>
        <v>0.60038200000016095</v>
      </c>
    </row>
    <row r="568" spans="2:24" x14ac:dyDescent="0.2">
      <c r="B568" s="56">
        <v>0.10540000000000201</v>
      </c>
      <c r="C568" s="55">
        <f t="shared" si="72"/>
        <v>17.8399999999992</v>
      </c>
      <c r="E568" s="1">
        <v>0.21079999999999499</v>
      </c>
      <c r="F568" s="55">
        <f t="shared" si="65"/>
        <v>8.9200000000005026</v>
      </c>
      <c r="H568" s="56">
        <v>0.10540000000000201</v>
      </c>
      <c r="I568" s="55">
        <f t="shared" si="66"/>
        <v>17.8399999999992</v>
      </c>
      <c r="K568" s="1">
        <v>0.20540000000000899</v>
      </c>
      <c r="L568" s="55">
        <f t="shared" si="67"/>
        <v>17.839999999996405</v>
      </c>
      <c r="N568" s="56">
        <v>0.10540000000000201</v>
      </c>
      <c r="O568" s="55">
        <f t="shared" si="68"/>
        <v>0.60216800000003579</v>
      </c>
      <c r="Q568" s="1">
        <v>0.21079999999999499</v>
      </c>
      <c r="R568" s="55">
        <f t="shared" si="69"/>
        <v>0.60216799999995541</v>
      </c>
      <c r="T568" s="56">
        <v>0.10540000000000201</v>
      </c>
      <c r="U568" s="55">
        <f t="shared" si="70"/>
        <v>0.60216800000003579</v>
      </c>
      <c r="W568" s="1">
        <v>0.20540000000000899</v>
      </c>
      <c r="X568" s="55">
        <f t="shared" si="71"/>
        <v>0.60216800000016035</v>
      </c>
    </row>
    <row r="569" spans="2:24" x14ac:dyDescent="0.2">
      <c r="B569" s="56">
        <v>0.10550000000000199</v>
      </c>
      <c r="C569" s="55">
        <f t="shared" si="72"/>
        <v>17.799999999999205</v>
      </c>
      <c r="E569" s="1">
        <v>0.210999999999995</v>
      </c>
      <c r="F569" s="55">
        <f t="shared" si="65"/>
        <v>8.9000000000005013</v>
      </c>
      <c r="H569" s="56">
        <v>0.10550000000000199</v>
      </c>
      <c r="I569" s="55">
        <f t="shared" si="66"/>
        <v>17.799999999999205</v>
      </c>
      <c r="K569" s="1">
        <v>0.20550000000000901</v>
      </c>
      <c r="L569" s="55">
        <f t="shared" si="67"/>
        <v>17.799999999996398</v>
      </c>
      <c r="N569" s="56">
        <v>0.10550000000000199</v>
      </c>
      <c r="O569" s="55">
        <f t="shared" si="68"/>
        <v>0.60395000000003551</v>
      </c>
      <c r="Q569" s="1">
        <v>0.210999999999995</v>
      </c>
      <c r="R569" s="55">
        <f t="shared" si="69"/>
        <v>0.60394999999995536</v>
      </c>
      <c r="T569" s="56">
        <v>0.10550000000000199</v>
      </c>
      <c r="U569" s="55">
        <f t="shared" si="70"/>
        <v>0.60395000000003551</v>
      </c>
      <c r="W569" s="1">
        <v>0.20550000000000901</v>
      </c>
      <c r="X569" s="55">
        <f t="shared" si="71"/>
        <v>0.6039500000001603</v>
      </c>
    </row>
    <row r="570" spans="2:24" x14ac:dyDescent="0.2">
      <c r="B570" s="56">
        <v>0.105600000000002</v>
      </c>
      <c r="C570" s="55">
        <f t="shared" si="72"/>
        <v>17.759999999999206</v>
      </c>
      <c r="E570" s="1">
        <v>0.211199999999995</v>
      </c>
      <c r="F570" s="55">
        <f t="shared" si="65"/>
        <v>8.8800000000005017</v>
      </c>
      <c r="H570" s="56">
        <v>0.105600000000002</v>
      </c>
      <c r="I570" s="55">
        <f t="shared" si="66"/>
        <v>17.759999999999206</v>
      </c>
      <c r="K570" s="1">
        <v>0.205600000000009</v>
      </c>
      <c r="L570" s="55">
        <f t="shared" si="67"/>
        <v>17.759999999996403</v>
      </c>
      <c r="N570" s="56">
        <v>0.105600000000002</v>
      </c>
      <c r="O570" s="55">
        <f t="shared" si="68"/>
        <v>0.60572800000003535</v>
      </c>
      <c r="Q570" s="1">
        <v>0.211199999999995</v>
      </c>
      <c r="R570" s="55">
        <f t="shared" si="69"/>
        <v>0.60572799999995564</v>
      </c>
      <c r="T570" s="56">
        <v>0.105600000000002</v>
      </c>
      <c r="U570" s="55">
        <f t="shared" si="70"/>
        <v>0.60572800000003535</v>
      </c>
      <c r="W570" s="1">
        <v>0.205600000000009</v>
      </c>
      <c r="X570" s="55">
        <f t="shared" si="71"/>
        <v>0.60572800000015969</v>
      </c>
    </row>
    <row r="571" spans="2:24" x14ac:dyDescent="0.2">
      <c r="B571" s="56">
        <v>0.105700000000002</v>
      </c>
      <c r="C571" s="55">
        <f t="shared" si="72"/>
        <v>17.719999999999203</v>
      </c>
      <c r="E571" s="1">
        <v>0.21139999999999501</v>
      </c>
      <c r="F571" s="55">
        <f t="shared" si="65"/>
        <v>8.8600000000005004</v>
      </c>
      <c r="H571" s="56">
        <v>0.105700000000002</v>
      </c>
      <c r="I571" s="55">
        <f t="shared" si="66"/>
        <v>17.719999999999203</v>
      </c>
      <c r="K571" s="1">
        <v>0.20570000000000899</v>
      </c>
      <c r="L571" s="55">
        <f t="shared" si="67"/>
        <v>17.719999999996407</v>
      </c>
      <c r="N571" s="56">
        <v>0.105700000000002</v>
      </c>
      <c r="O571" s="55">
        <f t="shared" si="68"/>
        <v>0.60750200000003551</v>
      </c>
      <c r="Q571" s="1">
        <v>0.21139999999999501</v>
      </c>
      <c r="R571" s="55">
        <f t="shared" si="69"/>
        <v>0.6075019999999558</v>
      </c>
      <c r="T571" s="56">
        <v>0.105700000000002</v>
      </c>
      <c r="U571" s="55">
        <f t="shared" si="70"/>
        <v>0.60750200000003551</v>
      </c>
      <c r="W571" s="1">
        <v>0.20570000000000899</v>
      </c>
      <c r="X571" s="55">
        <f t="shared" si="71"/>
        <v>0.60750200000015919</v>
      </c>
    </row>
    <row r="572" spans="2:24" x14ac:dyDescent="0.2">
      <c r="B572" s="56">
        <v>0.105800000000002</v>
      </c>
      <c r="C572" s="55">
        <f t="shared" si="72"/>
        <v>17.6799999999992</v>
      </c>
      <c r="E572" s="1">
        <v>0.21159999999999499</v>
      </c>
      <c r="F572" s="55">
        <f t="shared" si="65"/>
        <v>8.8400000000005026</v>
      </c>
      <c r="H572" s="56">
        <v>0.105800000000002</v>
      </c>
      <c r="I572" s="55">
        <f t="shared" si="66"/>
        <v>17.6799999999992</v>
      </c>
      <c r="K572" s="1">
        <v>0.205800000000009</v>
      </c>
      <c r="L572" s="55">
        <f t="shared" si="67"/>
        <v>17.679999999996401</v>
      </c>
      <c r="N572" s="56">
        <v>0.105800000000002</v>
      </c>
      <c r="O572" s="55">
        <f t="shared" si="68"/>
        <v>0.60927200000003534</v>
      </c>
      <c r="Q572" s="1">
        <v>0.21159999999999499</v>
      </c>
      <c r="R572" s="55">
        <f t="shared" si="69"/>
        <v>0.60927199999995563</v>
      </c>
      <c r="T572" s="56">
        <v>0.105800000000002</v>
      </c>
      <c r="U572" s="55">
        <f t="shared" si="70"/>
        <v>0.60927200000003534</v>
      </c>
      <c r="W572" s="1">
        <v>0.205800000000009</v>
      </c>
      <c r="X572" s="55">
        <f t="shared" si="71"/>
        <v>0.60927200000015913</v>
      </c>
    </row>
    <row r="573" spans="2:24" x14ac:dyDescent="0.2">
      <c r="B573" s="56">
        <v>0.10590000000000201</v>
      </c>
      <c r="C573" s="55">
        <f t="shared" si="72"/>
        <v>17.639999999999201</v>
      </c>
      <c r="E573" s="1">
        <v>0.21179999999999499</v>
      </c>
      <c r="F573" s="55">
        <f t="shared" si="65"/>
        <v>8.820000000000503</v>
      </c>
      <c r="H573" s="56">
        <v>0.10590000000000201</v>
      </c>
      <c r="I573" s="55">
        <f t="shared" si="66"/>
        <v>17.639999999999201</v>
      </c>
      <c r="K573" s="1">
        <v>0.20590000000000899</v>
      </c>
      <c r="L573" s="55">
        <f t="shared" si="67"/>
        <v>17.639999999996405</v>
      </c>
      <c r="N573" s="56">
        <v>0.10590000000000201</v>
      </c>
      <c r="O573" s="55">
        <f t="shared" si="68"/>
        <v>0.61103800000003539</v>
      </c>
      <c r="Q573" s="1">
        <v>0.21179999999999499</v>
      </c>
      <c r="R573" s="55">
        <f t="shared" si="69"/>
        <v>0.61103799999995578</v>
      </c>
      <c r="T573" s="56">
        <v>0.10590000000000201</v>
      </c>
      <c r="U573" s="55">
        <f t="shared" si="70"/>
        <v>0.61103800000003539</v>
      </c>
      <c r="W573" s="1">
        <v>0.20590000000000899</v>
      </c>
      <c r="X573" s="55">
        <f t="shared" si="71"/>
        <v>0.61103800000015851</v>
      </c>
    </row>
    <row r="574" spans="2:24" x14ac:dyDescent="0.2">
      <c r="B574" s="56">
        <v>0.106000000000002</v>
      </c>
      <c r="C574" s="55">
        <f t="shared" si="72"/>
        <v>17.599999999999206</v>
      </c>
      <c r="E574" s="1">
        <v>0.211999999999995</v>
      </c>
      <c r="F574" s="55">
        <f t="shared" si="65"/>
        <v>8.8000000000005016</v>
      </c>
      <c r="H574" s="56">
        <v>0.106000000000002</v>
      </c>
      <c r="I574" s="55">
        <f t="shared" si="66"/>
        <v>17.599999999999206</v>
      </c>
      <c r="K574" s="1">
        <v>0.20600000000000901</v>
      </c>
      <c r="L574" s="55">
        <f t="shared" si="67"/>
        <v>17.599999999996399</v>
      </c>
      <c r="N574" s="56">
        <v>0.106000000000002</v>
      </c>
      <c r="O574" s="55">
        <f t="shared" si="68"/>
        <v>0.61280000000003509</v>
      </c>
      <c r="Q574" s="1">
        <v>0.211999999999995</v>
      </c>
      <c r="R574" s="55">
        <f t="shared" si="69"/>
        <v>0.61279999999995594</v>
      </c>
      <c r="T574" s="56">
        <v>0.106000000000002</v>
      </c>
      <c r="U574" s="55">
        <f t="shared" si="70"/>
        <v>0.61280000000003509</v>
      </c>
      <c r="W574" s="1">
        <v>0.20600000000000901</v>
      </c>
      <c r="X574" s="55">
        <f t="shared" si="71"/>
        <v>0.61280000000015855</v>
      </c>
    </row>
    <row r="575" spans="2:24" x14ac:dyDescent="0.2">
      <c r="B575" s="56">
        <v>0.106100000000002</v>
      </c>
      <c r="C575" s="55">
        <f t="shared" si="72"/>
        <v>17.559999999999203</v>
      </c>
      <c r="E575" s="1">
        <v>0.212199999999995</v>
      </c>
      <c r="F575" s="55">
        <f t="shared" si="65"/>
        <v>8.7800000000005021</v>
      </c>
      <c r="H575" s="56">
        <v>0.106100000000002</v>
      </c>
      <c r="I575" s="55">
        <f t="shared" si="66"/>
        <v>17.559999999999203</v>
      </c>
      <c r="K575" s="1">
        <v>0.206100000000009</v>
      </c>
      <c r="L575" s="55">
        <f t="shared" si="67"/>
        <v>17.559999999996403</v>
      </c>
      <c r="N575" s="56">
        <v>0.106100000000002</v>
      </c>
      <c r="O575" s="55">
        <f t="shared" si="68"/>
        <v>0.61455800000003502</v>
      </c>
      <c r="Q575" s="1">
        <v>0.212199999999995</v>
      </c>
      <c r="R575" s="55">
        <f t="shared" si="69"/>
        <v>0.61455799999995608</v>
      </c>
      <c r="T575" s="56">
        <v>0.106100000000002</v>
      </c>
      <c r="U575" s="55">
        <f t="shared" si="70"/>
        <v>0.61455800000003502</v>
      </c>
      <c r="W575" s="1">
        <v>0.206100000000009</v>
      </c>
      <c r="X575" s="55">
        <f t="shared" si="71"/>
        <v>0.61455800000015792</v>
      </c>
    </row>
    <row r="576" spans="2:24" x14ac:dyDescent="0.2">
      <c r="B576" s="56">
        <v>0.106200000000002</v>
      </c>
      <c r="C576" s="55">
        <f t="shared" si="72"/>
        <v>17.519999999999204</v>
      </c>
      <c r="E576" s="1">
        <v>0.21239999999999501</v>
      </c>
      <c r="F576" s="55">
        <f t="shared" si="65"/>
        <v>8.7600000000005007</v>
      </c>
      <c r="H576" s="56">
        <v>0.106200000000002</v>
      </c>
      <c r="I576" s="55">
        <f t="shared" si="66"/>
        <v>17.519999999999204</v>
      </c>
      <c r="K576" s="1">
        <v>0.20620000000000899</v>
      </c>
      <c r="L576" s="55">
        <f t="shared" si="67"/>
        <v>17.519999999996408</v>
      </c>
      <c r="N576" s="56">
        <v>0.106200000000002</v>
      </c>
      <c r="O576" s="55">
        <f t="shared" si="68"/>
        <v>0.61631200000003505</v>
      </c>
      <c r="Q576" s="1">
        <v>0.21239999999999501</v>
      </c>
      <c r="R576" s="55">
        <f t="shared" si="69"/>
        <v>0.61631199999995623</v>
      </c>
      <c r="T576" s="56">
        <v>0.106200000000002</v>
      </c>
      <c r="U576" s="55">
        <f t="shared" si="70"/>
        <v>0.61631200000003505</v>
      </c>
      <c r="W576" s="1">
        <v>0.20620000000000899</v>
      </c>
      <c r="X576" s="55">
        <f t="shared" si="71"/>
        <v>0.6163120000001574</v>
      </c>
    </row>
    <row r="577" spans="2:24" x14ac:dyDescent="0.2">
      <c r="B577" s="56">
        <v>0.106300000000002</v>
      </c>
      <c r="C577" s="55">
        <f t="shared" si="72"/>
        <v>17.479999999999201</v>
      </c>
      <c r="E577" s="1">
        <v>0.21259999999999499</v>
      </c>
      <c r="F577" s="55">
        <f t="shared" si="65"/>
        <v>8.7400000000005029</v>
      </c>
      <c r="H577" s="56">
        <v>0.106300000000002</v>
      </c>
      <c r="I577" s="55">
        <f t="shared" si="66"/>
        <v>17.479999999999201</v>
      </c>
      <c r="K577" s="1">
        <v>0.206300000000009</v>
      </c>
      <c r="L577" s="55">
        <f t="shared" si="67"/>
        <v>17.479999999996402</v>
      </c>
      <c r="N577" s="56">
        <v>0.106300000000002</v>
      </c>
      <c r="O577" s="55">
        <f t="shared" si="68"/>
        <v>0.61806200000003497</v>
      </c>
      <c r="Q577" s="1">
        <v>0.21259999999999499</v>
      </c>
      <c r="R577" s="55">
        <f t="shared" si="69"/>
        <v>0.61806199999995615</v>
      </c>
      <c r="T577" s="56">
        <v>0.106300000000002</v>
      </c>
      <c r="U577" s="55">
        <f t="shared" si="70"/>
        <v>0.61806200000003497</v>
      </c>
      <c r="W577" s="1">
        <v>0.206300000000009</v>
      </c>
      <c r="X577" s="55">
        <f t="shared" si="71"/>
        <v>0.61806200000015732</v>
      </c>
    </row>
    <row r="578" spans="2:24" x14ac:dyDescent="0.2">
      <c r="B578" s="56">
        <v>0.10640000000000201</v>
      </c>
      <c r="C578" s="55">
        <f t="shared" si="72"/>
        <v>17.439999999999202</v>
      </c>
      <c r="E578" s="1">
        <v>0.21279999999999499</v>
      </c>
      <c r="F578" s="55">
        <f t="shared" si="65"/>
        <v>8.7200000000005016</v>
      </c>
      <c r="H578" s="56">
        <v>0.10640000000000201</v>
      </c>
      <c r="I578" s="55">
        <f t="shared" si="66"/>
        <v>17.439999999999202</v>
      </c>
      <c r="K578" s="1">
        <v>0.20640000000000899</v>
      </c>
      <c r="L578" s="55">
        <f t="shared" si="67"/>
        <v>17.439999999996406</v>
      </c>
      <c r="N578" s="56">
        <v>0.10640000000000201</v>
      </c>
      <c r="O578" s="55">
        <f t="shared" si="68"/>
        <v>0.619808000000035</v>
      </c>
      <c r="Q578" s="1">
        <v>0.21279999999999499</v>
      </c>
      <c r="R578" s="55">
        <f t="shared" si="69"/>
        <v>0.61980799999995628</v>
      </c>
      <c r="T578" s="56">
        <v>0.10640000000000201</v>
      </c>
      <c r="U578" s="55">
        <f t="shared" si="70"/>
        <v>0.619808000000035</v>
      </c>
      <c r="W578" s="1">
        <v>0.20640000000000899</v>
      </c>
      <c r="X578" s="55">
        <f t="shared" si="71"/>
        <v>0.61980800000015679</v>
      </c>
    </row>
    <row r="579" spans="2:24" x14ac:dyDescent="0.2">
      <c r="B579" s="56">
        <v>0.106500000000002</v>
      </c>
      <c r="C579" s="55">
        <f t="shared" si="72"/>
        <v>17.399999999999206</v>
      </c>
      <c r="E579" s="1">
        <v>0.212999999999995</v>
      </c>
      <c r="F579" s="55">
        <f t="shared" si="65"/>
        <v>8.700000000000502</v>
      </c>
      <c r="H579" s="56">
        <v>0.106500000000002</v>
      </c>
      <c r="I579" s="55">
        <f t="shared" si="66"/>
        <v>17.399999999999206</v>
      </c>
      <c r="K579" s="1">
        <v>0.20650000000001001</v>
      </c>
      <c r="L579" s="55">
        <f t="shared" si="67"/>
        <v>17.399999999995998</v>
      </c>
      <c r="N579" s="56">
        <v>0.106500000000002</v>
      </c>
      <c r="O579" s="55">
        <f t="shared" si="68"/>
        <v>0.62155000000003469</v>
      </c>
      <c r="Q579" s="1">
        <v>0.212999999999995</v>
      </c>
      <c r="R579" s="55">
        <f t="shared" si="69"/>
        <v>0.62154999999995653</v>
      </c>
      <c r="T579" s="56">
        <v>0.106500000000002</v>
      </c>
      <c r="U579" s="55">
        <f t="shared" si="70"/>
        <v>0.62155000000003469</v>
      </c>
      <c r="W579" s="1">
        <v>0.20650000000001001</v>
      </c>
      <c r="X579" s="55">
        <f t="shared" si="71"/>
        <v>0.62155000000017413</v>
      </c>
    </row>
    <row r="580" spans="2:24" x14ac:dyDescent="0.2">
      <c r="B580" s="56">
        <v>0.106600000000002</v>
      </c>
      <c r="C580" s="55">
        <f t="shared" si="72"/>
        <v>17.359999999999204</v>
      </c>
      <c r="E580" s="1">
        <v>0.213199999999995</v>
      </c>
      <c r="F580" s="55">
        <f t="shared" si="65"/>
        <v>8.6800000000005006</v>
      </c>
      <c r="H580" s="56">
        <v>0.106600000000002</v>
      </c>
      <c r="I580" s="55">
        <f t="shared" si="66"/>
        <v>17.359999999999204</v>
      </c>
      <c r="K580" s="1">
        <v>0.206600000000009</v>
      </c>
      <c r="L580" s="55">
        <f t="shared" si="67"/>
        <v>17.359999999996404</v>
      </c>
      <c r="N580" s="56">
        <v>0.106600000000002</v>
      </c>
      <c r="O580" s="55">
        <f t="shared" si="68"/>
        <v>0.6232880000000347</v>
      </c>
      <c r="Q580" s="1">
        <v>0.213199999999995</v>
      </c>
      <c r="R580" s="55">
        <f t="shared" si="69"/>
        <v>0.62328799999995665</v>
      </c>
      <c r="T580" s="56">
        <v>0.106600000000002</v>
      </c>
      <c r="U580" s="55">
        <f t="shared" si="70"/>
        <v>0.6232880000000347</v>
      </c>
      <c r="W580" s="1">
        <v>0.206600000000009</v>
      </c>
      <c r="X580" s="55">
        <f t="shared" si="71"/>
        <v>0.62328800000015616</v>
      </c>
    </row>
    <row r="581" spans="2:24" x14ac:dyDescent="0.2">
      <c r="B581" s="56">
        <v>0.106700000000002</v>
      </c>
      <c r="C581" s="55">
        <f t="shared" si="72"/>
        <v>17.319999999999204</v>
      </c>
      <c r="E581" s="1">
        <v>0.21339999999999501</v>
      </c>
      <c r="F581" s="55">
        <f t="shared" si="65"/>
        <v>8.6600000000005011</v>
      </c>
      <c r="H581" s="56">
        <v>0.106700000000002</v>
      </c>
      <c r="I581" s="55">
        <f t="shared" si="66"/>
        <v>17.319999999999204</v>
      </c>
      <c r="K581" s="1">
        <v>0.20670000000000899</v>
      </c>
      <c r="L581" s="55">
        <f t="shared" si="67"/>
        <v>17.319999999996408</v>
      </c>
      <c r="N581" s="56">
        <v>0.106700000000002</v>
      </c>
      <c r="O581" s="55">
        <f t="shared" si="68"/>
        <v>0.62502200000003461</v>
      </c>
      <c r="Q581" s="1">
        <v>0.21339999999999501</v>
      </c>
      <c r="R581" s="55">
        <f t="shared" si="69"/>
        <v>0.62502199999995678</v>
      </c>
      <c r="T581" s="56">
        <v>0.106700000000002</v>
      </c>
      <c r="U581" s="55">
        <f t="shared" si="70"/>
        <v>0.62502200000003461</v>
      </c>
      <c r="W581" s="1">
        <v>0.20670000000000899</v>
      </c>
      <c r="X581" s="55">
        <f t="shared" si="71"/>
        <v>0.62502200000015562</v>
      </c>
    </row>
    <row r="582" spans="2:24" x14ac:dyDescent="0.2">
      <c r="B582" s="56">
        <v>0.106800000000002</v>
      </c>
      <c r="C582" s="55">
        <f t="shared" si="72"/>
        <v>17.279999999999202</v>
      </c>
      <c r="E582" s="1">
        <v>0.21359999999999499</v>
      </c>
      <c r="F582" s="55">
        <f t="shared" si="65"/>
        <v>8.6400000000005033</v>
      </c>
      <c r="H582" s="56">
        <v>0.106800000000002</v>
      </c>
      <c r="I582" s="55">
        <f t="shared" si="66"/>
        <v>17.279999999999202</v>
      </c>
      <c r="K582" s="1">
        <v>0.20680000000001</v>
      </c>
      <c r="L582" s="55">
        <f t="shared" si="67"/>
        <v>17.279999999996001</v>
      </c>
      <c r="N582" s="56">
        <v>0.106800000000002</v>
      </c>
      <c r="O582" s="55">
        <f t="shared" si="68"/>
        <v>0.62675200000003461</v>
      </c>
      <c r="Q582" s="1">
        <v>0.21359999999999499</v>
      </c>
      <c r="R582" s="55">
        <f t="shared" si="69"/>
        <v>0.62675199999995668</v>
      </c>
      <c r="T582" s="56">
        <v>0.106800000000002</v>
      </c>
      <c r="U582" s="55">
        <f t="shared" si="70"/>
        <v>0.62675200000003461</v>
      </c>
      <c r="W582" s="1">
        <v>0.20680000000001</v>
      </c>
      <c r="X582" s="55">
        <f t="shared" si="71"/>
        <v>0.62675200000017284</v>
      </c>
    </row>
    <row r="583" spans="2:24" x14ac:dyDescent="0.2">
      <c r="B583" s="56">
        <v>0.10690000000000199</v>
      </c>
      <c r="C583" s="55">
        <f t="shared" si="72"/>
        <v>17.239999999999206</v>
      </c>
      <c r="E583" s="1">
        <v>0.21379999999999499</v>
      </c>
      <c r="F583" s="55">
        <f t="shared" si="65"/>
        <v>8.6200000000005019</v>
      </c>
      <c r="H583" s="56">
        <v>0.10690000000000199</v>
      </c>
      <c r="I583" s="55">
        <f t="shared" si="66"/>
        <v>17.239999999999206</v>
      </c>
      <c r="K583" s="1">
        <v>0.20690000000000899</v>
      </c>
      <c r="L583" s="55">
        <f t="shared" si="67"/>
        <v>17.239999999996407</v>
      </c>
      <c r="N583" s="56">
        <v>0.10690000000000199</v>
      </c>
      <c r="O583" s="55">
        <f t="shared" si="68"/>
        <v>0.62847800000003429</v>
      </c>
      <c r="Q583" s="1">
        <v>0.21379999999999499</v>
      </c>
      <c r="R583" s="55">
        <f t="shared" si="69"/>
        <v>0.62847799999995679</v>
      </c>
      <c r="T583" s="56">
        <v>0.10690000000000199</v>
      </c>
      <c r="U583" s="55">
        <f t="shared" si="70"/>
        <v>0.62847800000003429</v>
      </c>
      <c r="W583" s="1">
        <v>0.20690000000000899</v>
      </c>
      <c r="X583" s="55">
        <f t="shared" si="71"/>
        <v>0.62847800000015497</v>
      </c>
    </row>
    <row r="584" spans="2:24" x14ac:dyDescent="0.2">
      <c r="B584" s="56">
        <v>0.107000000000002</v>
      </c>
      <c r="C584" s="55">
        <f t="shared" si="72"/>
        <v>17.199999999999203</v>
      </c>
      <c r="E584" s="1">
        <v>0.213999999999995</v>
      </c>
      <c r="F584" s="55">
        <f t="shared" si="65"/>
        <v>8.6000000000005024</v>
      </c>
      <c r="H584" s="56">
        <v>0.107000000000002</v>
      </c>
      <c r="I584" s="55">
        <f t="shared" si="66"/>
        <v>17.199999999999203</v>
      </c>
      <c r="K584" s="1">
        <v>0.20700000000001001</v>
      </c>
      <c r="L584" s="55">
        <f t="shared" si="67"/>
        <v>17.199999999995999</v>
      </c>
      <c r="N584" s="56">
        <v>0.107000000000002</v>
      </c>
      <c r="O584" s="55">
        <f t="shared" si="68"/>
        <v>0.63020000000003429</v>
      </c>
      <c r="Q584" s="1">
        <v>0.213999999999995</v>
      </c>
      <c r="R584" s="55">
        <f t="shared" si="69"/>
        <v>0.63019999999995702</v>
      </c>
      <c r="T584" s="56">
        <v>0.107000000000002</v>
      </c>
      <c r="U584" s="55">
        <f t="shared" si="70"/>
        <v>0.63020000000003429</v>
      </c>
      <c r="W584" s="1">
        <v>0.20700000000001001</v>
      </c>
      <c r="X584" s="55">
        <f t="shared" si="71"/>
        <v>0.63020000000017218</v>
      </c>
    </row>
    <row r="585" spans="2:24" x14ac:dyDescent="0.2">
      <c r="B585" s="56">
        <v>0.107100000000002</v>
      </c>
      <c r="C585" s="55">
        <f t="shared" si="72"/>
        <v>17.159999999999204</v>
      </c>
      <c r="E585" s="1">
        <v>0.21419999999999501</v>
      </c>
      <c r="F585" s="55">
        <f t="shared" si="65"/>
        <v>8.580000000000501</v>
      </c>
      <c r="H585" s="56">
        <v>0.107100000000002</v>
      </c>
      <c r="I585" s="55">
        <f t="shared" si="66"/>
        <v>17.159999999999204</v>
      </c>
      <c r="K585" s="1">
        <v>0.20710000000001</v>
      </c>
      <c r="L585" s="55">
        <f t="shared" si="67"/>
        <v>17.159999999996003</v>
      </c>
      <c r="N585" s="56">
        <v>0.107100000000002</v>
      </c>
      <c r="O585" s="55">
        <f t="shared" si="68"/>
        <v>0.63191800000003429</v>
      </c>
      <c r="Q585" s="1">
        <v>0.21419999999999501</v>
      </c>
      <c r="R585" s="55">
        <f t="shared" si="69"/>
        <v>0.63191799999995713</v>
      </c>
      <c r="T585" s="56">
        <v>0.107100000000002</v>
      </c>
      <c r="U585" s="55">
        <f t="shared" si="70"/>
        <v>0.63191800000003429</v>
      </c>
      <c r="W585" s="1">
        <v>0.20710000000001</v>
      </c>
      <c r="X585" s="55">
        <f t="shared" si="71"/>
        <v>0.63191800000017151</v>
      </c>
    </row>
    <row r="586" spans="2:24" x14ac:dyDescent="0.2">
      <c r="B586" s="56">
        <v>0.107200000000002</v>
      </c>
      <c r="C586" s="55">
        <f t="shared" si="72"/>
        <v>17.119999999999202</v>
      </c>
      <c r="E586" s="1">
        <v>0.21439999999999501</v>
      </c>
      <c r="F586" s="55">
        <f t="shared" si="65"/>
        <v>8.5600000000005014</v>
      </c>
      <c r="H586" s="56">
        <v>0.107200000000002</v>
      </c>
      <c r="I586" s="55">
        <f t="shared" si="66"/>
        <v>17.119999999999202</v>
      </c>
      <c r="K586" s="1">
        <v>0.20720000000000999</v>
      </c>
      <c r="L586" s="55">
        <f t="shared" si="67"/>
        <v>17.119999999996008</v>
      </c>
      <c r="N586" s="56">
        <v>0.107200000000002</v>
      </c>
      <c r="O586" s="55">
        <f t="shared" si="68"/>
        <v>0.63363200000003417</v>
      </c>
      <c r="Q586" s="1">
        <v>0.21439999999999501</v>
      </c>
      <c r="R586" s="55">
        <f t="shared" si="69"/>
        <v>0.63363199999995734</v>
      </c>
      <c r="T586" s="56">
        <v>0.107200000000002</v>
      </c>
      <c r="U586" s="55">
        <f t="shared" si="70"/>
        <v>0.63363200000003417</v>
      </c>
      <c r="W586" s="1">
        <v>0.20720000000000999</v>
      </c>
      <c r="X586" s="55">
        <f t="shared" si="71"/>
        <v>0.63363200000017095</v>
      </c>
    </row>
    <row r="587" spans="2:24" x14ac:dyDescent="0.2">
      <c r="B587" s="56">
        <v>0.107300000000002</v>
      </c>
      <c r="C587" s="55">
        <f t="shared" si="72"/>
        <v>17.079999999999202</v>
      </c>
      <c r="E587" s="1">
        <v>0.21459999999999499</v>
      </c>
      <c r="F587" s="55">
        <f t="shared" si="65"/>
        <v>8.5400000000005036</v>
      </c>
      <c r="H587" s="56">
        <v>0.107300000000002</v>
      </c>
      <c r="I587" s="55">
        <f t="shared" si="66"/>
        <v>17.079999999999202</v>
      </c>
      <c r="K587" s="1">
        <v>0.20730000000001</v>
      </c>
      <c r="L587" s="55">
        <f t="shared" si="67"/>
        <v>17.079999999996001</v>
      </c>
      <c r="N587" s="56">
        <v>0.107300000000002</v>
      </c>
      <c r="O587" s="55">
        <f t="shared" si="68"/>
        <v>0.63534200000003427</v>
      </c>
      <c r="Q587" s="1">
        <v>0.21459999999999499</v>
      </c>
      <c r="R587" s="55">
        <f t="shared" si="69"/>
        <v>0.63534199999995722</v>
      </c>
      <c r="T587" s="56">
        <v>0.107300000000002</v>
      </c>
      <c r="U587" s="55">
        <f t="shared" si="70"/>
        <v>0.63534200000003427</v>
      </c>
      <c r="W587" s="1">
        <v>0.20730000000001</v>
      </c>
      <c r="X587" s="55">
        <f t="shared" si="71"/>
        <v>0.63534200000017083</v>
      </c>
    </row>
    <row r="588" spans="2:24" x14ac:dyDescent="0.2">
      <c r="B588" s="56">
        <v>0.10740000000000199</v>
      </c>
      <c r="C588" s="55">
        <f t="shared" si="72"/>
        <v>17.039999999999207</v>
      </c>
      <c r="E588" s="1">
        <v>0.21479999999999499</v>
      </c>
      <c r="F588" s="55">
        <f t="shared" si="65"/>
        <v>8.5200000000005023</v>
      </c>
      <c r="H588" s="56">
        <v>0.10740000000000199</v>
      </c>
      <c r="I588" s="55">
        <f t="shared" si="66"/>
        <v>17.039999999999207</v>
      </c>
      <c r="K588" s="1">
        <v>0.20740000000000999</v>
      </c>
      <c r="L588" s="55">
        <f t="shared" si="67"/>
        <v>17.039999999996006</v>
      </c>
      <c r="N588" s="56">
        <v>0.10740000000000199</v>
      </c>
      <c r="O588" s="55">
        <f t="shared" si="68"/>
        <v>0.63704800000003392</v>
      </c>
      <c r="Q588" s="1">
        <v>0.21479999999999499</v>
      </c>
      <c r="R588" s="55">
        <f t="shared" si="69"/>
        <v>0.63704799999995732</v>
      </c>
      <c r="T588" s="56">
        <v>0.10740000000000199</v>
      </c>
      <c r="U588" s="55">
        <f t="shared" si="70"/>
        <v>0.63704800000003392</v>
      </c>
      <c r="W588" s="1">
        <v>0.20740000000000999</v>
      </c>
      <c r="X588" s="55">
        <f t="shared" si="71"/>
        <v>0.63704800000017026</v>
      </c>
    </row>
    <row r="589" spans="2:24" x14ac:dyDescent="0.2">
      <c r="B589" s="56">
        <v>0.107500000000002</v>
      </c>
      <c r="C589" s="55">
        <f t="shared" si="72"/>
        <v>16.999999999999204</v>
      </c>
      <c r="E589" s="1">
        <v>0.214999999999995</v>
      </c>
      <c r="F589" s="55">
        <f t="shared" si="65"/>
        <v>8.5000000000005009</v>
      </c>
      <c r="H589" s="56">
        <v>0.107500000000002</v>
      </c>
      <c r="I589" s="55">
        <f t="shared" si="66"/>
        <v>16.999999999999204</v>
      </c>
      <c r="K589" s="1">
        <v>0.20750000000001001</v>
      </c>
      <c r="L589" s="55">
        <f t="shared" si="67"/>
        <v>16.999999999996</v>
      </c>
      <c r="N589" s="56">
        <v>0.107500000000002</v>
      </c>
      <c r="O589" s="55">
        <f t="shared" si="68"/>
        <v>0.6387500000000339</v>
      </c>
      <c r="Q589" s="1">
        <v>0.214999999999995</v>
      </c>
      <c r="R589" s="55">
        <f t="shared" si="69"/>
        <v>0.63874999999995752</v>
      </c>
      <c r="T589" s="56">
        <v>0.107500000000002</v>
      </c>
      <c r="U589" s="55">
        <f t="shared" si="70"/>
        <v>0.6387500000000339</v>
      </c>
      <c r="W589" s="1">
        <v>0.20750000000001001</v>
      </c>
      <c r="X589" s="55">
        <f t="shared" si="71"/>
        <v>0.63875000000017002</v>
      </c>
    </row>
    <row r="590" spans="2:24" x14ac:dyDescent="0.2">
      <c r="B590" s="56">
        <v>0.107600000000002</v>
      </c>
      <c r="C590" s="55">
        <f t="shared" si="72"/>
        <v>16.959999999999205</v>
      </c>
      <c r="E590" s="1">
        <v>0.21519999999999501</v>
      </c>
      <c r="F590" s="55">
        <f t="shared" si="65"/>
        <v>8.4800000000005014</v>
      </c>
      <c r="H590" s="56">
        <v>0.107600000000002</v>
      </c>
      <c r="I590" s="55">
        <f t="shared" si="66"/>
        <v>16.959999999999205</v>
      </c>
      <c r="K590" s="1">
        <v>0.20760000000001</v>
      </c>
      <c r="L590" s="55">
        <f t="shared" si="67"/>
        <v>16.959999999996004</v>
      </c>
      <c r="N590" s="56">
        <v>0.107600000000002</v>
      </c>
      <c r="O590" s="55">
        <f t="shared" si="68"/>
        <v>0.64044800000003388</v>
      </c>
      <c r="Q590" s="1">
        <v>0.21519999999999501</v>
      </c>
      <c r="R590" s="55">
        <f t="shared" si="69"/>
        <v>0.64044799999995772</v>
      </c>
      <c r="T590" s="56">
        <v>0.107600000000002</v>
      </c>
      <c r="U590" s="55">
        <f t="shared" si="70"/>
        <v>0.64044800000003388</v>
      </c>
      <c r="W590" s="1">
        <v>0.20760000000001</v>
      </c>
      <c r="X590" s="55">
        <f t="shared" si="71"/>
        <v>0.64044800000016955</v>
      </c>
    </row>
    <row r="591" spans="2:24" x14ac:dyDescent="0.2">
      <c r="B591" s="56">
        <v>0.107700000000002</v>
      </c>
      <c r="C591" s="55">
        <f t="shared" si="72"/>
        <v>16.919999999999202</v>
      </c>
      <c r="E591" s="1">
        <v>0.21539999999999501</v>
      </c>
      <c r="F591" s="55">
        <f t="shared" ref="F591:F654" si="73">IF(E591&gt;=$F$9,IF(E591&lt;$F$10,2*(E591-$F$9)/(($F$11-$F$9)*($F$10-$F$9)),IF(E591&lt;=$F$11,2*($F$11-E591)/(($F$11-$F$9)*($F$11-$F$10)),0)),0)</f>
        <v>8.4600000000005</v>
      </c>
      <c r="H591" s="56">
        <v>0.107700000000002</v>
      </c>
      <c r="I591" s="55">
        <f t="shared" ref="I591:I654" si="74">IF(H591&gt;=$I$9,IF(H591&lt;$I$10,2*(H591-$I$9)/(($I$11-$I$9)*($I$10-$I$9)),IF(H591&lt;=$I$11,2*($I$11-H591)/(($I$11-$I$9)*($I$11-$I$10)),0)),0)</f>
        <v>16.919999999999202</v>
      </c>
      <c r="K591" s="1">
        <v>0.20770000000000999</v>
      </c>
      <c r="L591" s="55">
        <f t="shared" ref="L591:L654" si="75">IF(K591&gt;=$L$9,IF(K591&lt;$L$10,2*(K591-$L$9)/(($L$11-$L$9)*($L$10-$L$9)),IF(K591&lt;=$L$11,2*($L$11-K591)/(($L$11-$L$9)*($L$11-$L$10)),0)),0)</f>
        <v>16.919999999996008</v>
      </c>
      <c r="N591" s="56">
        <v>0.107700000000002</v>
      </c>
      <c r="O591" s="55">
        <f t="shared" ref="O591:O654" si="76">IF(N591&gt;=$O$9,IF(N591&lt;$O$10,((N591-$O$9)^2)/(($O$11-$O$9)*($O$10-$O$9)),IF(N591&lt;=$O$11,1-(($O$11-N591)^2)/(($O$11-$O$9)*($O$11-$O$10)),1)),0)</f>
        <v>0.64214200000003385</v>
      </c>
      <c r="Q591" s="1">
        <v>0.21539999999999501</v>
      </c>
      <c r="R591" s="55">
        <f t="shared" ref="R591:R654" si="77">IF(Q591&gt;=$R$9,IF(Q591&lt;$R$10,((Q591-$R$9)^2)/(($R$11-$R$9)*($R$10-$R$9)),IF(Q591&lt;=$R$11,1-(($R$11-Q591)^2)/(($R$11-$R$9)*($R$11-$R$10)),1)),0)</f>
        <v>0.6421419999999578</v>
      </c>
      <c r="T591" s="56">
        <v>0.107700000000002</v>
      </c>
      <c r="U591" s="55">
        <f t="shared" ref="U591:U654" si="78">IF(T591&gt;=U$9,IF(T591&lt;U$10,((T591-U$9)^2)/((U$11-U$9)*(U$10-U$9)),IF(T591&lt;=U$11,1-((U$11-T591)^2)/((U$11-U$9)*(U$11-U$10)),1)),0)</f>
        <v>0.64214200000003385</v>
      </c>
      <c r="W591" s="1">
        <v>0.20770000000000999</v>
      </c>
      <c r="X591" s="55">
        <f t="shared" ref="X591:X654" si="79">IF(W591&gt;=X$9,IF(W591&lt;X$10,((W591-X$9)^2)/((X$11-X$9)*(X$10-X$9)),IF(W591&lt;=X$11,1-((X$11-W591)^2)/((X$11-X$9)*(X$11-X$10)),1)),0)</f>
        <v>0.64214200000016897</v>
      </c>
    </row>
    <row r="592" spans="2:24" x14ac:dyDescent="0.2">
      <c r="B592" s="56">
        <v>0.10780000000000201</v>
      </c>
      <c r="C592" s="55">
        <f t="shared" ref="C592:C655" si="80">IF(B592&gt;=$C$9,IF(B592&lt;$C$10,2*(B592-$C$9)/(($C$11-$C$9)*($C$10-$C$9)),IF(B592&lt;=$C$11,2*($C$11-B592)/(($C$11-$C$9)*($C$11-$C$10)),0)),0)</f>
        <v>16.8799999999992</v>
      </c>
      <c r="E592" s="1">
        <v>0.21559999999999499</v>
      </c>
      <c r="F592" s="55">
        <f t="shared" si="73"/>
        <v>8.4400000000005022</v>
      </c>
      <c r="H592" s="56">
        <v>0.10780000000000201</v>
      </c>
      <c r="I592" s="55">
        <f t="shared" si="74"/>
        <v>16.8799999999992</v>
      </c>
      <c r="K592" s="1">
        <v>0.20780000000001</v>
      </c>
      <c r="L592" s="55">
        <f t="shared" si="75"/>
        <v>16.879999999996002</v>
      </c>
      <c r="N592" s="56">
        <v>0.10780000000000201</v>
      </c>
      <c r="O592" s="55">
        <f t="shared" si="76"/>
        <v>0.64383200000003382</v>
      </c>
      <c r="Q592" s="1">
        <v>0.21559999999999499</v>
      </c>
      <c r="R592" s="55">
        <f t="shared" si="77"/>
        <v>0.64383199999995777</v>
      </c>
      <c r="T592" s="56">
        <v>0.10780000000000201</v>
      </c>
      <c r="U592" s="55">
        <f t="shared" si="78"/>
        <v>0.64383200000003382</v>
      </c>
      <c r="W592" s="1">
        <v>0.20780000000001</v>
      </c>
      <c r="X592" s="55">
        <f t="shared" si="79"/>
        <v>0.64383200000016882</v>
      </c>
    </row>
    <row r="593" spans="2:24" x14ac:dyDescent="0.2">
      <c r="B593" s="56">
        <v>0.10790000000000199</v>
      </c>
      <c r="C593" s="55">
        <f t="shared" si="80"/>
        <v>16.839999999999204</v>
      </c>
      <c r="E593" s="1">
        <v>0.215799999999995</v>
      </c>
      <c r="F593" s="55">
        <f t="shared" si="73"/>
        <v>8.4200000000005026</v>
      </c>
      <c r="H593" s="56">
        <v>0.10790000000000199</v>
      </c>
      <c r="I593" s="55">
        <f t="shared" si="74"/>
        <v>16.839999999999204</v>
      </c>
      <c r="K593" s="1">
        <v>0.20790000000000999</v>
      </c>
      <c r="L593" s="55">
        <f t="shared" si="75"/>
        <v>16.839999999996007</v>
      </c>
      <c r="N593" s="56">
        <v>0.10790000000000199</v>
      </c>
      <c r="O593" s="55">
        <f t="shared" si="76"/>
        <v>0.64551800000003356</v>
      </c>
      <c r="Q593" s="1">
        <v>0.215799999999995</v>
      </c>
      <c r="R593" s="55">
        <f t="shared" si="77"/>
        <v>0.64551799999995785</v>
      </c>
      <c r="T593" s="56">
        <v>0.10790000000000199</v>
      </c>
      <c r="U593" s="55">
        <f t="shared" si="78"/>
        <v>0.64551800000003356</v>
      </c>
      <c r="W593" s="1">
        <v>0.20790000000000999</v>
      </c>
      <c r="X593" s="55">
        <f t="shared" si="79"/>
        <v>0.64551800000016823</v>
      </c>
    </row>
    <row r="594" spans="2:24" x14ac:dyDescent="0.2">
      <c r="B594" s="56">
        <v>0.108000000000002</v>
      </c>
      <c r="C594" s="55">
        <f t="shared" si="80"/>
        <v>16.799999999999205</v>
      </c>
      <c r="E594" s="1">
        <v>0.215999999999995</v>
      </c>
      <c r="F594" s="55">
        <f t="shared" si="73"/>
        <v>8.4000000000005013</v>
      </c>
      <c r="H594" s="56">
        <v>0.108000000000002</v>
      </c>
      <c r="I594" s="55">
        <f t="shared" si="74"/>
        <v>16.799999999999205</v>
      </c>
      <c r="K594" s="1">
        <v>0.20800000000001001</v>
      </c>
      <c r="L594" s="55">
        <f t="shared" si="75"/>
        <v>16.799999999995997</v>
      </c>
      <c r="N594" s="56">
        <v>0.108000000000002</v>
      </c>
      <c r="O594" s="55">
        <f t="shared" si="76"/>
        <v>0.64720000000003353</v>
      </c>
      <c r="Q594" s="1">
        <v>0.215999999999995</v>
      </c>
      <c r="R594" s="55">
        <f t="shared" si="77"/>
        <v>0.64719999999995803</v>
      </c>
      <c r="T594" s="56">
        <v>0.108000000000002</v>
      </c>
      <c r="U594" s="55">
        <f t="shared" si="78"/>
        <v>0.64720000000003353</v>
      </c>
      <c r="W594" s="1">
        <v>0.20800000000001001</v>
      </c>
      <c r="X594" s="55">
        <f t="shared" si="79"/>
        <v>0.64720000000016809</v>
      </c>
    </row>
    <row r="595" spans="2:24" x14ac:dyDescent="0.2">
      <c r="B595" s="56">
        <v>0.108100000000002</v>
      </c>
      <c r="C595" s="55">
        <f t="shared" si="80"/>
        <v>16.759999999999202</v>
      </c>
      <c r="E595" s="1">
        <v>0.21619999999999501</v>
      </c>
      <c r="F595" s="55">
        <f t="shared" si="73"/>
        <v>8.3800000000005017</v>
      </c>
      <c r="H595" s="56">
        <v>0.108100000000002</v>
      </c>
      <c r="I595" s="55">
        <f t="shared" si="74"/>
        <v>16.759999999999202</v>
      </c>
      <c r="K595" s="1">
        <v>0.20810000000001</v>
      </c>
      <c r="L595" s="55">
        <f t="shared" si="75"/>
        <v>16.759999999996001</v>
      </c>
      <c r="N595" s="56">
        <v>0.108100000000002</v>
      </c>
      <c r="O595" s="55">
        <f t="shared" si="76"/>
        <v>0.64887800000003359</v>
      </c>
      <c r="Q595" s="1">
        <v>0.21619999999999501</v>
      </c>
      <c r="R595" s="55">
        <f t="shared" si="77"/>
        <v>0.6488779999999581</v>
      </c>
      <c r="T595" s="56">
        <v>0.108100000000002</v>
      </c>
      <c r="U595" s="55">
        <f t="shared" si="78"/>
        <v>0.64887800000003359</v>
      </c>
      <c r="W595" s="1">
        <v>0.20810000000001</v>
      </c>
      <c r="X595" s="55">
        <f t="shared" si="79"/>
        <v>0.64887800000016749</v>
      </c>
    </row>
    <row r="596" spans="2:24" x14ac:dyDescent="0.2">
      <c r="B596" s="56">
        <v>0.108200000000002</v>
      </c>
      <c r="C596" s="55">
        <f t="shared" si="80"/>
        <v>16.719999999999203</v>
      </c>
      <c r="E596" s="1">
        <v>0.21639999999999501</v>
      </c>
      <c r="F596" s="55">
        <f t="shared" si="73"/>
        <v>8.3600000000005004</v>
      </c>
      <c r="H596" s="56">
        <v>0.108200000000002</v>
      </c>
      <c r="I596" s="55">
        <f t="shared" si="74"/>
        <v>16.719999999999203</v>
      </c>
      <c r="K596" s="1">
        <v>0.20820000000000999</v>
      </c>
      <c r="L596" s="55">
        <f t="shared" si="75"/>
        <v>16.719999999996006</v>
      </c>
      <c r="N596" s="56">
        <v>0.108200000000002</v>
      </c>
      <c r="O596" s="55">
        <f t="shared" si="76"/>
        <v>0.65055200000003344</v>
      </c>
      <c r="Q596" s="1">
        <v>0.21639999999999501</v>
      </c>
      <c r="R596" s="55">
        <f t="shared" si="77"/>
        <v>0.65055199999995827</v>
      </c>
      <c r="T596" s="56">
        <v>0.108200000000002</v>
      </c>
      <c r="U596" s="55">
        <f t="shared" si="78"/>
        <v>0.65055200000003344</v>
      </c>
      <c r="W596" s="1">
        <v>0.20820000000000999</v>
      </c>
      <c r="X596" s="55">
        <f t="shared" si="79"/>
        <v>0.650552000000167</v>
      </c>
    </row>
    <row r="597" spans="2:24" x14ac:dyDescent="0.2">
      <c r="B597" s="56">
        <v>0.10830000000000201</v>
      </c>
      <c r="C597" s="55">
        <f t="shared" si="80"/>
        <v>16.6799999999992</v>
      </c>
      <c r="E597" s="1">
        <v>0.21659999999999499</v>
      </c>
      <c r="F597" s="55">
        <f t="shared" si="73"/>
        <v>8.3400000000005026</v>
      </c>
      <c r="H597" s="56">
        <v>0.10830000000000201</v>
      </c>
      <c r="I597" s="55">
        <f t="shared" si="74"/>
        <v>16.6799999999992</v>
      </c>
      <c r="K597" s="1">
        <v>0.20830000000001</v>
      </c>
      <c r="L597" s="55">
        <f t="shared" si="75"/>
        <v>16.679999999995999</v>
      </c>
      <c r="N597" s="56">
        <v>0.10830000000000201</v>
      </c>
      <c r="O597" s="55">
        <f t="shared" si="76"/>
        <v>0.65222200000003339</v>
      </c>
      <c r="Q597" s="1">
        <v>0.21659999999999499</v>
      </c>
      <c r="R597" s="55">
        <f t="shared" si="77"/>
        <v>0.65222199999995811</v>
      </c>
      <c r="T597" s="56">
        <v>0.10830000000000201</v>
      </c>
      <c r="U597" s="55">
        <f t="shared" si="78"/>
        <v>0.65222200000003339</v>
      </c>
      <c r="W597" s="1">
        <v>0.20830000000001</v>
      </c>
      <c r="X597" s="55">
        <f t="shared" si="79"/>
        <v>0.65222200000016683</v>
      </c>
    </row>
    <row r="598" spans="2:24" x14ac:dyDescent="0.2">
      <c r="B598" s="56">
        <v>0.10840000000000199</v>
      </c>
      <c r="C598" s="55">
        <f t="shared" si="80"/>
        <v>16.639999999999205</v>
      </c>
      <c r="E598" s="1">
        <v>0.216799999999995</v>
      </c>
      <c r="F598" s="55">
        <f t="shared" si="73"/>
        <v>8.3200000000005012</v>
      </c>
      <c r="H598" s="56">
        <v>0.10840000000000199</v>
      </c>
      <c r="I598" s="55">
        <f t="shared" si="74"/>
        <v>16.639999999999205</v>
      </c>
      <c r="K598" s="1">
        <v>0.20840000000000999</v>
      </c>
      <c r="L598" s="55">
        <f t="shared" si="75"/>
        <v>16.639999999996004</v>
      </c>
      <c r="N598" s="56">
        <v>0.10840000000000199</v>
      </c>
      <c r="O598" s="55">
        <f t="shared" si="76"/>
        <v>0.65388800000003311</v>
      </c>
      <c r="Q598" s="1">
        <v>0.216799999999995</v>
      </c>
      <c r="R598" s="55">
        <f t="shared" si="77"/>
        <v>0.65388799999995828</v>
      </c>
      <c r="T598" s="56">
        <v>0.10840000000000199</v>
      </c>
      <c r="U598" s="55">
        <f t="shared" si="78"/>
        <v>0.65388800000003311</v>
      </c>
      <c r="W598" s="1">
        <v>0.20840000000000999</v>
      </c>
      <c r="X598" s="55">
        <f t="shared" si="79"/>
        <v>0.65388800000016623</v>
      </c>
    </row>
    <row r="599" spans="2:24" x14ac:dyDescent="0.2">
      <c r="B599" s="56">
        <v>0.108500000000002</v>
      </c>
      <c r="C599" s="55">
        <f t="shared" si="80"/>
        <v>16.599999999999206</v>
      </c>
      <c r="E599" s="1">
        <v>0.216999999999995</v>
      </c>
      <c r="F599" s="55">
        <f t="shared" si="73"/>
        <v>8.3000000000005016</v>
      </c>
      <c r="H599" s="56">
        <v>0.108500000000002</v>
      </c>
      <c r="I599" s="55">
        <f t="shared" si="74"/>
        <v>16.599999999999206</v>
      </c>
      <c r="K599" s="1">
        <v>0.20850000000001001</v>
      </c>
      <c r="L599" s="55">
        <f t="shared" si="75"/>
        <v>16.599999999995998</v>
      </c>
      <c r="N599" s="56">
        <v>0.108500000000002</v>
      </c>
      <c r="O599" s="55">
        <f t="shared" si="76"/>
        <v>0.65555000000003316</v>
      </c>
      <c r="Q599" s="1">
        <v>0.216999999999995</v>
      </c>
      <c r="R599" s="55">
        <f t="shared" si="77"/>
        <v>0.65554999999995855</v>
      </c>
      <c r="T599" s="56">
        <v>0.108500000000002</v>
      </c>
      <c r="U599" s="55">
        <f t="shared" si="78"/>
        <v>0.65555000000003316</v>
      </c>
      <c r="W599" s="1">
        <v>0.20850000000001001</v>
      </c>
      <c r="X599" s="55">
        <f t="shared" si="79"/>
        <v>0.65555000000016617</v>
      </c>
    </row>
    <row r="600" spans="2:24" x14ac:dyDescent="0.2">
      <c r="B600" s="56">
        <v>0.108600000000002</v>
      </c>
      <c r="C600" s="55">
        <f t="shared" si="80"/>
        <v>16.559999999999203</v>
      </c>
      <c r="E600" s="1">
        <v>0.21719999999999501</v>
      </c>
      <c r="F600" s="55">
        <f t="shared" si="73"/>
        <v>8.2800000000005003</v>
      </c>
      <c r="H600" s="56">
        <v>0.108600000000002</v>
      </c>
      <c r="I600" s="55">
        <f t="shared" si="74"/>
        <v>16.559999999999203</v>
      </c>
      <c r="K600" s="1">
        <v>0.20860000000001</v>
      </c>
      <c r="L600" s="55">
        <f t="shared" si="75"/>
        <v>16.559999999996002</v>
      </c>
      <c r="N600" s="56">
        <v>0.108600000000002</v>
      </c>
      <c r="O600" s="55">
        <f t="shared" si="76"/>
        <v>0.6572080000000331</v>
      </c>
      <c r="Q600" s="1">
        <v>0.21719999999999501</v>
      </c>
      <c r="R600" s="55">
        <f t="shared" si="77"/>
        <v>0.65720799999995871</v>
      </c>
      <c r="T600" s="56">
        <v>0.108600000000002</v>
      </c>
      <c r="U600" s="55">
        <f t="shared" si="78"/>
        <v>0.6572080000000331</v>
      </c>
      <c r="W600" s="1">
        <v>0.20860000000001</v>
      </c>
      <c r="X600" s="55">
        <f t="shared" si="79"/>
        <v>0.65720800000016555</v>
      </c>
    </row>
    <row r="601" spans="2:24" x14ac:dyDescent="0.2">
      <c r="B601" s="56">
        <v>0.108700000000002</v>
      </c>
      <c r="C601" s="55">
        <f t="shared" si="80"/>
        <v>16.5199999999992</v>
      </c>
      <c r="E601" s="1">
        <v>0.21739999999999499</v>
      </c>
      <c r="F601" s="55">
        <f t="shared" si="73"/>
        <v>8.2600000000005025</v>
      </c>
      <c r="H601" s="56">
        <v>0.108700000000002</v>
      </c>
      <c r="I601" s="55">
        <f t="shared" si="74"/>
        <v>16.5199999999992</v>
      </c>
      <c r="K601" s="1">
        <v>0.20870000000000999</v>
      </c>
      <c r="L601" s="55">
        <f t="shared" si="75"/>
        <v>16.519999999996006</v>
      </c>
      <c r="N601" s="56">
        <v>0.108700000000002</v>
      </c>
      <c r="O601" s="55">
        <f t="shared" si="76"/>
        <v>0.65886200000003314</v>
      </c>
      <c r="Q601" s="1">
        <v>0.21739999999999499</v>
      </c>
      <c r="R601" s="55">
        <f t="shared" si="77"/>
        <v>0.65886199999995854</v>
      </c>
      <c r="T601" s="56">
        <v>0.108700000000002</v>
      </c>
      <c r="U601" s="55">
        <f t="shared" si="78"/>
        <v>0.65886200000003314</v>
      </c>
      <c r="W601" s="1">
        <v>0.20870000000000999</v>
      </c>
      <c r="X601" s="55">
        <f t="shared" si="79"/>
        <v>0.65886200000016504</v>
      </c>
    </row>
    <row r="602" spans="2:24" x14ac:dyDescent="0.2">
      <c r="B602" s="56">
        <v>0.10880000000000201</v>
      </c>
      <c r="C602" s="55">
        <f t="shared" si="80"/>
        <v>16.479999999999201</v>
      </c>
      <c r="E602" s="1">
        <v>0.21759999999999499</v>
      </c>
      <c r="F602" s="55">
        <f t="shared" si="73"/>
        <v>8.2400000000005029</v>
      </c>
      <c r="H602" s="56">
        <v>0.10880000000000201</v>
      </c>
      <c r="I602" s="55">
        <f t="shared" si="74"/>
        <v>16.479999999999201</v>
      </c>
      <c r="K602" s="1">
        <v>0.20880000000001001</v>
      </c>
      <c r="L602" s="55">
        <f t="shared" si="75"/>
        <v>16.479999999996</v>
      </c>
      <c r="N602" s="56">
        <v>0.10880000000000201</v>
      </c>
      <c r="O602" s="55">
        <f t="shared" si="76"/>
        <v>0.66051200000003307</v>
      </c>
      <c r="Q602" s="1">
        <v>0.21759999999999499</v>
      </c>
      <c r="R602" s="55">
        <f t="shared" si="77"/>
        <v>0.66051199999995869</v>
      </c>
      <c r="T602" s="56">
        <v>0.10880000000000201</v>
      </c>
      <c r="U602" s="55">
        <f t="shared" si="78"/>
        <v>0.66051200000003307</v>
      </c>
      <c r="W602" s="1">
        <v>0.20880000000001001</v>
      </c>
      <c r="X602" s="55">
        <f t="shared" si="79"/>
        <v>0.66051200000016486</v>
      </c>
    </row>
    <row r="603" spans="2:24" x14ac:dyDescent="0.2">
      <c r="B603" s="56">
        <v>0.108900000000002</v>
      </c>
      <c r="C603" s="55">
        <f t="shared" si="80"/>
        <v>16.439999999999205</v>
      </c>
      <c r="E603" s="1">
        <v>0.217799999999995</v>
      </c>
      <c r="F603" s="55">
        <f t="shared" si="73"/>
        <v>8.2200000000005016</v>
      </c>
      <c r="H603" s="56">
        <v>0.108900000000002</v>
      </c>
      <c r="I603" s="55">
        <f t="shared" si="74"/>
        <v>16.439999999999205</v>
      </c>
      <c r="K603" s="1">
        <v>0.20890000000000999</v>
      </c>
      <c r="L603" s="55">
        <f t="shared" si="75"/>
        <v>16.439999999996004</v>
      </c>
      <c r="N603" s="56">
        <v>0.108900000000002</v>
      </c>
      <c r="O603" s="55">
        <f t="shared" si="76"/>
        <v>0.66215800000003278</v>
      </c>
      <c r="Q603" s="1">
        <v>0.217799999999995</v>
      </c>
      <c r="R603" s="55">
        <f t="shared" si="77"/>
        <v>0.66215799999995884</v>
      </c>
      <c r="T603" s="56">
        <v>0.108900000000002</v>
      </c>
      <c r="U603" s="55">
        <f t="shared" si="78"/>
        <v>0.66215800000003278</v>
      </c>
      <c r="W603" s="1">
        <v>0.20890000000000999</v>
      </c>
      <c r="X603" s="55">
        <f t="shared" si="79"/>
        <v>0.66215800000016434</v>
      </c>
    </row>
    <row r="604" spans="2:24" x14ac:dyDescent="0.2">
      <c r="B604" s="56">
        <v>0.109000000000002</v>
      </c>
      <c r="C604" s="55">
        <f t="shared" si="80"/>
        <v>16.399999999999203</v>
      </c>
      <c r="E604" s="1">
        <v>0.217999999999995</v>
      </c>
      <c r="F604" s="55">
        <f t="shared" si="73"/>
        <v>8.200000000000502</v>
      </c>
      <c r="H604" s="56">
        <v>0.109000000000002</v>
      </c>
      <c r="I604" s="55">
        <f t="shared" si="74"/>
        <v>16.399999999999203</v>
      </c>
      <c r="K604" s="1">
        <v>0.20900000000001001</v>
      </c>
      <c r="L604" s="55">
        <f t="shared" si="75"/>
        <v>16.399999999995998</v>
      </c>
      <c r="N604" s="56">
        <v>0.109000000000002</v>
      </c>
      <c r="O604" s="55">
        <f t="shared" si="76"/>
        <v>0.66380000000003281</v>
      </c>
      <c r="Q604" s="1">
        <v>0.217999999999995</v>
      </c>
      <c r="R604" s="55">
        <f t="shared" si="77"/>
        <v>0.66379999999995898</v>
      </c>
      <c r="T604" s="56">
        <v>0.109000000000002</v>
      </c>
      <c r="U604" s="55">
        <f t="shared" si="78"/>
        <v>0.66380000000003281</v>
      </c>
      <c r="W604" s="1">
        <v>0.20900000000001001</v>
      </c>
      <c r="X604" s="55">
        <f t="shared" si="79"/>
        <v>0.66380000000016415</v>
      </c>
    </row>
    <row r="605" spans="2:24" x14ac:dyDescent="0.2">
      <c r="B605" s="56">
        <v>0.109100000000002</v>
      </c>
      <c r="C605" s="55">
        <f t="shared" si="80"/>
        <v>16.359999999999204</v>
      </c>
      <c r="E605" s="1">
        <v>0.21819999999999501</v>
      </c>
      <c r="F605" s="55">
        <f t="shared" si="73"/>
        <v>8.1800000000005006</v>
      </c>
      <c r="H605" s="56">
        <v>0.109100000000002</v>
      </c>
      <c r="I605" s="55">
        <f t="shared" si="74"/>
        <v>16.359999999999204</v>
      </c>
      <c r="K605" s="1">
        <v>0.20910000000001</v>
      </c>
      <c r="L605" s="55">
        <f t="shared" si="75"/>
        <v>16.359999999996003</v>
      </c>
      <c r="N605" s="56">
        <v>0.109100000000002</v>
      </c>
      <c r="O605" s="55">
        <f t="shared" si="76"/>
        <v>0.66543800000003273</v>
      </c>
      <c r="Q605" s="1">
        <v>0.21819999999999501</v>
      </c>
      <c r="R605" s="55">
        <f t="shared" si="77"/>
        <v>0.66543799999995912</v>
      </c>
      <c r="T605" s="56">
        <v>0.109100000000002</v>
      </c>
      <c r="U605" s="55">
        <f t="shared" si="78"/>
        <v>0.66543800000003273</v>
      </c>
      <c r="W605" s="1">
        <v>0.20910000000001</v>
      </c>
      <c r="X605" s="55">
        <f t="shared" si="79"/>
        <v>0.66543800000016362</v>
      </c>
    </row>
    <row r="606" spans="2:24" x14ac:dyDescent="0.2">
      <c r="B606" s="56">
        <v>0.109200000000002</v>
      </c>
      <c r="C606" s="55">
        <f t="shared" si="80"/>
        <v>16.319999999999201</v>
      </c>
      <c r="E606" s="1">
        <v>0.21839999999999499</v>
      </c>
      <c r="F606" s="55">
        <f t="shared" si="73"/>
        <v>8.1600000000005029</v>
      </c>
      <c r="H606" s="56">
        <v>0.109200000000002</v>
      </c>
      <c r="I606" s="55">
        <f t="shared" si="74"/>
        <v>16.319999999999201</v>
      </c>
      <c r="K606" s="1">
        <v>0.20920000000000999</v>
      </c>
      <c r="L606" s="55">
        <f t="shared" si="75"/>
        <v>16.319999999996007</v>
      </c>
      <c r="N606" s="56">
        <v>0.109200000000002</v>
      </c>
      <c r="O606" s="55">
        <f t="shared" si="76"/>
        <v>0.66707200000003275</v>
      </c>
      <c r="Q606" s="1">
        <v>0.21839999999999499</v>
      </c>
      <c r="R606" s="55">
        <f t="shared" si="77"/>
        <v>0.66707199999995903</v>
      </c>
      <c r="T606" s="56">
        <v>0.109200000000002</v>
      </c>
      <c r="U606" s="55">
        <f t="shared" si="78"/>
        <v>0.66707200000003275</v>
      </c>
      <c r="W606" s="1">
        <v>0.20920000000000999</v>
      </c>
      <c r="X606" s="55">
        <f t="shared" si="79"/>
        <v>0.66707200000016298</v>
      </c>
    </row>
    <row r="607" spans="2:24" x14ac:dyDescent="0.2">
      <c r="B607" s="56">
        <v>0.10930000000000201</v>
      </c>
      <c r="C607" s="55">
        <f t="shared" si="80"/>
        <v>16.279999999999202</v>
      </c>
      <c r="E607" s="1">
        <v>0.21859999999999499</v>
      </c>
      <c r="F607" s="55">
        <f t="shared" si="73"/>
        <v>8.1400000000005015</v>
      </c>
      <c r="H607" s="56">
        <v>0.10930000000000201</v>
      </c>
      <c r="I607" s="55">
        <f t="shared" si="74"/>
        <v>16.279999999999202</v>
      </c>
      <c r="K607" s="1">
        <v>0.20930000000001001</v>
      </c>
      <c r="L607" s="55">
        <f t="shared" si="75"/>
        <v>16.279999999996001</v>
      </c>
      <c r="N607" s="56">
        <v>0.10930000000000201</v>
      </c>
      <c r="O607" s="55">
        <f t="shared" si="76"/>
        <v>0.66870200000003266</v>
      </c>
      <c r="Q607" s="1">
        <v>0.21859999999999499</v>
      </c>
      <c r="R607" s="55">
        <f t="shared" si="77"/>
        <v>0.66870199999995927</v>
      </c>
      <c r="T607" s="56">
        <v>0.10930000000000201</v>
      </c>
      <c r="U607" s="55">
        <f t="shared" si="78"/>
        <v>0.66870200000003266</v>
      </c>
      <c r="W607" s="1">
        <v>0.20930000000001001</v>
      </c>
      <c r="X607" s="55">
        <f t="shared" si="79"/>
        <v>0.66870200000016289</v>
      </c>
    </row>
    <row r="608" spans="2:24" x14ac:dyDescent="0.2">
      <c r="B608" s="56">
        <v>0.109400000000002</v>
      </c>
      <c r="C608" s="55">
        <f t="shared" si="80"/>
        <v>16.239999999999206</v>
      </c>
      <c r="E608" s="1">
        <v>0.218799999999995</v>
      </c>
      <c r="F608" s="55">
        <f t="shared" si="73"/>
        <v>8.1200000000005019</v>
      </c>
      <c r="H608" s="56">
        <v>0.109400000000002</v>
      </c>
      <c r="I608" s="55">
        <f t="shared" si="74"/>
        <v>16.239999999999206</v>
      </c>
      <c r="K608" s="1">
        <v>0.20940000000000999</v>
      </c>
      <c r="L608" s="55">
        <f t="shared" si="75"/>
        <v>16.239999999996005</v>
      </c>
      <c r="N608" s="56">
        <v>0.109400000000002</v>
      </c>
      <c r="O608" s="55">
        <f t="shared" si="76"/>
        <v>0.67032800000003245</v>
      </c>
      <c r="Q608" s="1">
        <v>0.218799999999995</v>
      </c>
      <c r="R608" s="55">
        <f t="shared" si="77"/>
        <v>0.6703279999999594</v>
      </c>
      <c r="T608" s="56">
        <v>0.109400000000002</v>
      </c>
      <c r="U608" s="55">
        <f t="shared" si="78"/>
        <v>0.67032800000003245</v>
      </c>
      <c r="W608" s="1">
        <v>0.20940000000000999</v>
      </c>
      <c r="X608" s="55">
        <f t="shared" si="79"/>
        <v>0.67032800000016235</v>
      </c>
    </row>
    <row r="609" spans="2:24" x14ac:dyDescent="0.2">
      <c r="B609" s="56">
        <v>0.109500000000002</v>
      </c>
      <c r="C609" s="55">
        <f t="shared" si="80"/>
        <v>16.199999999999203</v>
      </c>
      <c r="E609" s="1">
        <v>0.218999999999995</v>
      </c>
      <c r="F609" s="55">
        <f t="shared" si="73"/>
        <v>8.1000000000005006</v>
      </c>
      <c r="H609" s="56">
        <v>0.109500000000002</v>
      </c>
      <c r="I609" s="55">
        <f t="shared" si="74"/>
        <v>16.199999999999203</v>
      </c>
      <c r="K609" s="1">
        <v>0.20950000000001001</v>
      </c>
      <c r="L609" s="55">
        <f t="shared" si="75"/>
        <v>16.199999999995999</v>
      </c>
      <c r="N609" s="56">
        <v>0.109500000000002</v>
      </c>
      <c r="O609" s="55">
        <f t="shared" si="76"/>
        <v>0.67195000000003235</v>
      </c>
      <c r="Q609" s="1">
        <v>0.218999999999995</v>
      </c>
      <c r="R609" s="55">
        <f t="shared" si="77"/>
        <v>0.67194999999995952</v>
      </c>
      <c r="T609" s="56">
        <v>0.109500000000002</v>
      </c>
      <c r="U609" s="55">
        <f t="shared" si="78"/>
        <v>0.67195000000003235</v>
      </c>
      <c r="W609" s="1">
        <v>0.20950000000001001</v>
      </c>
      <c r="X609" s="55">
        <f t="shared" si="79"/>
        <v>0.67195000000016214</v>
      </c>
    </row>
    <row r="610" spans="2:24" x14ac:dyDescent="0.2">
      <c r="B610" s="56">
        <v>0.109600000000002</v>
      </c>
      <c r="C610" s="55">
        <f t="shared" si="80"/>
        <v>16.159999999999201</v>
      </c>
      <c r="E610" s="1">
        <v>0.21919999999999501</v>
      </c>
      <c r="F610" s="55">
        <f t="shared" si="73"/>
        <v>8.080000000000501</v>
      </c>
      <c r="H610" s="56">
        <v>0.109600000000002</v>
      </c>
      <c r="I610" s="55">
        <f t="shared" si="74"/>
        <v>16.159999999999201</v>
      </c>
      <c r="K610" s="1">
        <v>0.20960000000001</v>
      </c>
      <c r="L610" s="55">
        <f t="shared" si="75"/>
        <v>16.159999999996003</v>
      </c>
      <c r="N610" s="56">
        <v>0.109600000000002</v>
      </c>
      <c r="O610" s="55">
        <f t="shared" si="76"/>
        <v>0.67356800000003236</v>
      </c>
      <c r="Q610" s="1">
        <v>0.21919999999999501</v>
      </c>
      <c r="R610" s="55">
        <f t="shared" si="77"/>
        <v>0.67356799999995964</v>
      </c>
      <c r="T610" s="56">
        <v>0.109600000000002</v>
      </c>
      <c r="U610" s="55">
        <f t="shared" si="78"/>
        <v>0.67356800000003236</v>
      </c>
      <c r="W610" s="1">
        <v>0.20960000000001</v>
      </c>
      <c r="X610" s="55">
        <f t="shared" si="79"/>
        <v>0.67356800000016159</v>
      </c>
    </row>
    <row r="611" spans="2:24" x14ac:dyDescent="0.2">
      <c r="B611" s="56">
        <v>0.109700000000002</v>
      </c>
      <c r="C611" s="55">
        <f t="shared" si="80"/>
        <v>16.119999999999202</v>
      </c>
      <c r="E611" s="1">
        <v>0.21939999999999499</v>
      </c>
      <c r="F611" s="55">
        <f t="shared" si="73"/>
        <v>8.0600000000005032</v>
      </c>
      <c r="H611" s="56">
        <v>0.109700000000002</v>
      </c>
      <c r="I611" s="55">
        <f t="shared" si="74"/>
        <v>16.119999999999202</v>
      </c>
      <c r="K611" s="1">
        <v>0.20970000000000999</v>
      </c>
      <c r="L611" s="55">
        <f t="shared" si="75"/>
        <v>16.119999999996008</v>
      </c>
      <c r="N611" s="56">
        <v>0.109700000000002</v>
      </c>
      <c r="O611" s="55">
        <f t="shared" si="76"/>
        <v>0.67518200000003237</v>
      </c>
      <c r="Q611" s="1">
        <v>0.21939999999999499</v>
      </c>
      <c r="R611" s="55">
        <f t="shared" si="77"/>
        <v>0.67518199999995954</v>
      </c>
      <c r="T611" s="56">
        <v>0.109700000000002</v>
      </c>
      <c r="U611" s="55">
        <f t="shared" si="78"/>
        <v>0.67518200000003237</v>
      </c>
      <c r="W611" s="1">
        <v>0.20970000000000999</v>
      </c>
      <c r="X611" s="55">
        <f t="shared" si="79"/>
        <v>0.67518200000016093</v>
      </c>
    </row>
    <row r="612" spans="2:24" x14ac:dyDescent="0.2">
      <c r="B612" s="56">
        <v>0.10980000000000199</v>
      </c>
      <c r="C612" s="55">
        <f t="shared" si="80"/>
        <v>16.079999999999206</v>
      </c>
      <c r="E612" s="1">
        <v>0.21959999999999499</v>
      </c>
      <c r="F612" s="55">
        <f t="shared" si="73"/>
        <v>8.0400000000005019</v>
      </c>
      <c r="H612" s="56">
        <v>0.10980000000000199</v>
      </c>
      <c r="I612" s="55">
        <f t="shared" si="74"/>
        <v>16.079999999999206</v>
      </c>
      <c r="K612" s="1">
        <v>0.20980000000001001</v>
      </c>
      <c r="L612" s="55">
        <f t="shared" si="75"/>
        <v>16.079999999996001</v>
      </c>
      <c r="N612" s="56">
        <v>0.10980000000000199</v>
      </c>
      <c r="O612" s="55">
        <f t="shared" si="76"/>
        <v>0.67679200000003203</v>
      </c>
      <c r="Q612" s="1">
        <v>0.21959999999999499</v>
      </c>
      <c r="R612" s="55">
        <f t="shared" si="77"/>
        <v>0.67679199999995976</v>
      </c>
      <c r="T612" s="56">
        <v>0.10980000000000199</v>
      </c>
      <c r="U612" s="55">
        <f t="shared" si="78"/>
        <v>0.67679200000003203</v>
      </c>
      <c r="W612" s="1">
        <v>0.20980000000001001</v>
      </c>
      <c r="X612" s="55">
        <f t="shared" si="79"/>
        <v>0.67679200000016082</v>
      </c>
    </row>
    <row r="613" spans="2:24" x14ac:dyDescent="0.2">
      <c r="B613" s="56">
        <v>0.109900000000002</v>
      </c>
      <c r="C613" s="55">
        <f t="shared" si="80"/>
        <v>16.039999999999203</v>
      </c>
      <c r="E613" s="1">
        <v>0.219799999999995</v>
      </c>
      <c r="F613" s="55">
        <f t="shared" si="73"/>
        <v>8.0200000000005023</v>
      </c>
      <c r="H613" s="56">
        <v>0.109900000000002</v>
      </c>
      <c r="I613" s="55">
        <f t="shared" si="74"/>
        <v>16.039999999999203</v>
      </c>
      <c r="K613" s="1">
        <v>0.20990000000001</v>
      </c>
      <c r="L613" s="55">
        <f t="shared" si="75"/>
        <v>16.039999999996006</v>
      </c>
      <c r="N613" s="56">
        <v>0.109900000000002</v>
      </c>
      <c r="O613" s="55">
        <f t="shared" si="76"/>
        <v>0.67839800000003203</v>
      </c>
      <c r="Q613" s="1">
        <v>0.219799999999995</v>
      </c>
      <c r="R613" s="55">
        <f t="shared" si="77"/>
        <v>0.67839799999995987</v>
      </c>
      <c r="T613" s="56">
        <v>0.109900000000002</v>
      </c>
      <c r="U613" s="55">
        <f t="shared" si="78"/>
        <v>0.67839800000003203</v>
      </c>
      <c r="W613" s="1">
        <v>0.20990000000001</v>
      </c>
      <c r="X613" s="55">
        <f t="shared" si="79"/>
        <v>0.67839800000016026</v>
      </c>
    </row>
    <row r="614" spans="2:24" x14ac:dyDescent="0.2">
      <c r="B614" s="56">
        <v>0.110000000000002</v>
      </c>
      <c r="C614" s="55">
        <f t="shared" si="80"/>
        <v>15.999999999999204</v>
      </c>
      <c r="E614" s="1">
        <v>0.21999999999999501</v>
      </c>
      <c r="F614" s="55">
        <f t="shared" si="73"/>
        <v>8.0000000000005009</v>
      </c>
      <c r="H614" s="56">
        <v>0.110000000000002</v>
      </c>
      <c r="I614" s="55">
        <f t="shared" si="74"/>
        <v>15.999999999999204</v>
      </c>
      <c r="K614" s="1">
        <v>0.21000000000001001</v>
      </c>
      <c r="L614" s="55">
        <f t="shared" si="75"/>
        <v>15.999999999995998</v>
      </c>
      <c r="N614" s="56">
        <v>0.110000000000002</v>
      </c>
      <c r="O614" s="55">
        <f t="shared" si="76"/>
        <v>0.68000000000003191</v>
      </c>
      <c r="Q614" s="1">
        <v>0.21999999999999501</v>
      </c>
      <c r="R614" s="55">
        <f t="shared" si="77"/>
        <v>0.67999999999995997</v>
      </c>
      <c r="T614" s="56">
        <v>0.110000000000002</v>
      </c>
      <c r="U614" s="55">
        <f t="shared" si="78"/>
        <v>0.68000000000003191</v>
      </c>
      <c r="W614" s="1">
        <v>0.21000000000001001</v>
      </c>
      <c r="X614" s="55">
        <f t="shared" si="79"/>
        <v>0.68000000000016014</v>
      </c>
    </row>
    <row r="615" spans="2:24" x14ac:dyDescent="0.2">
      <c r="B615" s="56">
        <v>0.110100000000002</v>
      </c>
      <c r="C615" s="55">
        <f t="shared" si="80"/>
        <v>15.959999999999201</v>
      </c>
      <c r="E615" s="1">
        <v>0.22019999999999501</v>
      </c>
      <c r="F615" s="55">
        <f t="shared" si="73"/>
        <v>7.9800000000005005</v>
      </c>
      <c r="H615" s="56">
        <v>0.110100000000002</v>
      </c>
      <c r="I615" s="55">
        <f t="shared" si="74"/>
        <v>15.959999999999201</v>
      </c>
      <c r="K615" s="1">
        <v>0.21010000000001</v>
      </c>
      <c r="L615" s="55">
        <f t="shared" si="75"/>
        <v>15.959999999996002</v>
      </c>
      <c r="N615" s="56">
        <v>0.110100000000002</v>
      </c>
      <c r="O615" s="55">
        <f t="shared" si="76"/>
        <v>0.6815980000000319</v>
      </c>
      <c r="Q615" s="1">
        <v>0.22019999999999501</v>
      </c>
      <c r="R615" s="55">
        <f t="shared" si="77"/>
        <v>0.68159799999996018</v>
      </c>
      <c r="T615" s="56">
        <v>0.110100000000002</v>
      </c>
      <c r="U615" s="55">
        <f t="shared" si="78"/>
        <v>0.6815980000000319</v>
      </c>
      <c r="W615" s="1">
        <v>0.21010000000001</v>
      </c>
      <c r="X615" s="55">
        <f t="shared" si="79"/>
        <v>0.68159800000015958</v>
      </c>
    </row>
    <row r="616" spans="2:24" x14ac:dyDescent="0.2">
      <c r="B616" s="56">
        <v>0.110200000000002</v>
      </c>
      <c r="C616" s="55">
        <f t="shared" si="80"/>
        <v>15.919999999999201</v>
      </c>
      <c r="E616" s="1">
        <v>0.22039999999999499</v>
      </c>
      <c r="F616" s="55">
        <f t="shared" si="73"/>
        <v>7.9600000000005027</v>
      </c>
      <c r="H616" s="56">
        <v>0.110200000000002</v>
      </c>
      <c r="I616" s="55">
        <f t="shared" si="74"/>
        <v>15.919999999999201</v>
      </c>
      <c r="K616" s="1">
        <v>0.21020000000000999</v>
      </c>
      <c r="L616" s="55">
        <f t="shared" si="75"/>
        <v>15.919999999996007</v>
      </c>
      <c r="N616" s="56">
        <v>0.110200000000002</v>
      </c>
      <c r="O616" s="55">
        <f t="shared" si="76"/>
        <v>0.68319200000003188</v>
      </c>
      <c r="Q616" s="1">
        <v>0.22039999999999499</v>
      </c>
      <c r="R616" s="55">
        <f t="shared" si="77"/>
        <v>0.68319199999996005</v>
      </c>
      <c r="T616" s="56">
        <v>0.110200000000002</v>
      </c>
      <c r="U616" s="55">
        <f t="shared" si="78"/>
        <v>0.68319200000003188</v>
      </c>
      <c r="W616" s="1">
        <v>0.21020000000000999</v>
      </c>
      <c r="X616" s="55">
        <f t="shared" si="79"/>
        <v>0.68319200000015901</v>
      </c>
    </row>
    <row r="617" spans="2:24" x14ac:dyDescent="0.2">
      <c r="B617" s="56">
        <v>0.11030000000000199</v>
      </c>
      <c r="C617" s="55">
        <f t="shared" si="80"/>
        <v>15.879999999999205</v>
      </c>
      <c r="E617" s="1">
        <v>0.22059999999999499</v>
      </c>
      <c r="F617" s="55">
        <f t="shared" si="73"/>
        <v>7.9400000000005022</v>
      </c>
      <c r="H617" s="56">
        <v>0.11030000000000199</v>
      </c>
      <c r="I617" s="55">
        <f t="shared" si="74"/>
        <v>15.879999999999205</v>
      </c>
      <c r="K617" s="1">
        <v>0.21030000000001001</v>
      </c>
      <c r="L617" s="55">
        <f t="shared" si="75"/>
        <v>15.879999999996</v>
      </c>
      <c r="N617" s="56">
        <v>0.11030000000000199</v>
      </c>
      <c r="O617" s="55">
        <f t="shared" si="76"/>
        <v>0.68478200000003164</v>
      </c>
      <c r="Q617" s="1">
        <v>0.22059999999999499</v>
      </c>
      <c r="R617" s="55">
        <f t="shared" si="77"/>
        <v>0.68478199999996026</v>
      </c>
      <c r="T617" s="56">
        <v>0.11030000000000199</v>
      </c>
      <c r="U617" s="55">
        <f t="shared" si="78"/>
        <v>0.68478200000003164</v>
      </c>
      <c r="W617" s="1">
        <v>0.21030000000001001</v>
      </c>
      <c r="X617" s="55">
        <f t="shared" si="79"/>
        <v>0.68478200000015876</v>
      </c>
    </row>
    <row r="618" spans="2:24" x14ac:dyDescent="0.2">
      <c r="B618" s="56">
        <v>0.110400000000002</v>
      </c>
      <c r="C618" s="55">
        <f t="shared" si="80"/>
        <v>15.839999999999204</v>
      </c>
      <c r="E618" s="1">
        <v>0.220799999999995</v>
      </c>
      <c r="F618" s="55">
        <f t="shared" si="73"/>
        <v>7.9200000000005017</v>
      </c>
      <c r="H618" s="56">
        <v>0.110400000000002</v>
      </c>
      <c r="I618" s="55">
        <f t="shared" si="74"/>
        <v>15.839999999999204</v>
      </c>
      <c r="K618" s="1">
        <v>0.21040000000001</v>
      </c>
      <c r="L618" s="55">
        <f t="shared" si="75"/>
        <v>15.839999999996005</v>
      </c>
      <c r="N618" s="56">
        <v>0.110400000000002</v>
      </c>
      <c r="O618" s="55">
        <f t="shared" si="76"/>
        <v>0.68636800000003162</v>
      </c>
      <c r="Q618" s="1">
        <v>0.220799999999995</v>
      </c>
      <c r="R618" s="55">
        <f t="shared" si="77"/>
        <v>0.68636799999996034</v>
      </c>
      <c r="T618" s="56">
        <v>0.110400000000002</v>
      </c>
      <c r="U618" s="55">
        <f t="shared" si="78"/>
        <v>0.68636800000003162</v>
      </c>
      <c r="W618" s="1">
        <v>0.21040000000001</v>
      </c>
      <c r="X618" s="55">
        <f t="shared" si="79"/>
        <v>0.6863680000001583</v>
      </c>
    </row>
    <row r="619" spans="2:24" x14ac:dyDescent="0.2">
      <c r="B619" s="56">
        <v>0.110500000000002</v>
      </c>
      <c r="C619" s="55">
        <f t="shared" si="80"/>
        <v>15.799999999999203</v>
      </c>
      <c r="E619" s="1">
        <v>0.22099999999999501</v>
      </c>
      <c r="F619" s="55">
        <f t="shared" si="73"/>
        <v>7.9000000000005013</v>
      </c>
      <c r="H619" s="56">
        <v>0.110500000000002</v>
      </c>
      <c r="I619" s="55">
        <f t="shared" si="74"/>
        <v>15.799999999999203</v>
      </c>
      <c r="K619" s="1">
        <v>0.21050000000001001</v>
      </c>
      <c r="L619" s="55">
        <f t="shared" si="75"/>
        <v>15.799999999995997</v>
      </c>
      <c r="N619" s="56">
        <v>0.110500000000002</v>
      </c>
      <c r="O619" s="55">
        <f t="shared" si="76"/>
        <v>0.68795000000003159</v>
      </c>
      <c r="Q619" s="1">
        <v>0.22099999999999501</v>
      </c>
      <c r="R619" s="55">
        <f t="shared" si="77"/>
        <v>0.68794999999996054</v>
      </c>
      <c r="T619" s="56">
        <v>0.110500000000002</v>
      </c>
      <c r="U619" s="55">
        <f t="shared" si="78"/>
        <v>0.68795000000003159</v>
      </c>
      <c r="W619" s="1">
        <v>0.21050000000001001</v>
      </c>
      <c r="X619" s="55">
        <f t="shared" si="79"/>
        <v>0.68795000000015816</v>
      </c>
    </row>
    <row r="620" spans="2:24" x14ac:dyDescent="0.2">
      <c r="B620" s="56">
        <v>0.110600000000002</v>
      </c>
      <c r="C620" s="55">
        <f t="shared" si="80"/>
        <v>15.759999999999202</v>
      </c>
      <c r="E620" s="1">
        <v>0.22119999999999501</v>
      </c>
      <c r="F620" s="55">
        <f t="shared" si="73"/>
        <v>7.8800000000004999</v>
      </c>
      <c r="H620" s="56">
        <v>0.110600000000002</v>
      </c>
      <c r="I620" s="55">
        <f t="shared" si="74"/>
        <v>15.759999999999202</v>
      </c>
      <c r="K620" s="1">
        <v>0.21060000000001</v>
      </c>
      <c r="L620" s="55">
        <f t="shared" si="75"/>
        <v>15.759999999996001</v>
      </c>
      <c r="N620" s="56">
        <v>0.110600000000002</v>
      </c>
      <c r="O620" s="55">
        <f t="shared" si="76"/>
        <v>0.68952800000003156</v>
      </c>
      <c r="Q620" s="1">
        <v>0.22119999999999501</v>
      </c>
      <c r="R620" s="55">
        <f t="shared" si="77"/>
        <v>0.68952799999996062</v>
      </c>
      <c r="T620" s="56">
        <v>0.110600000000002</v>
      </c>
      <c r="U620" s="55">
        <f t="shared" si="78"/>
        <v>0.68952800000003156</v>
      </c>
      <c r="W620" s="1">
        <v>0.21060000000001</v>
      </c>
      <c r="X620" s="55">
        <f t="shared" si="79"/>
        <v>0.68952800000015757</v>
      </c>
    </row>
    <row r="621" spans="2:24" x14ac:dyDescent="0.2">
      <c r="B621" s="56">
        <v>0.11070000000000201</v>
      </c>
      <c r="C621" s="55">
        <f t="shared" si="80"/>
        <v>15.719999999999201</v>
      </c>
      <c r="E621" s="1">
        <v>0.22139999999999499</v>
      </c>
      <c r="F621" s="55">
        <f t="shared" si="73"/>
        <v>7.8600000000005021</v>
      </c>
      <c r="H621" s="56">
        <v>0.11070000000000201</v>
      </c>
      <c r="I621" s="55">
        <f t="shared" si="74"/>
        <v>15.719999999999201</v>
      </c>
      <c r="K621" s="1">
        <v>0.21070000000000999</v>
      </c>
      <c r="L621" s="55">
        <f t="shared" si="75"/>
        <v>15.719999999996006</v>
      </c>
      <c r="N621" s="56">
        <v>0.11070000000000201</v>
      </c>
      <c r="O621" s="55">
        <f t="shared" si="76"/>
        <v>0.69110200000003141</v>
      </c>
      <c r="Q621" s="1">
        <v>0.22139999999999499</v>
      </c>
      <c r="R621" s="55">
        <f t="shared" si="77"/>
        <v>0.69110199999996058</v>
      </c>
      <c r="T621" s="56">
        <v>0.11070000000000201</v>
      </c>
      <c r="U621" s="55">
        <f t="shared" si="78"/>
        <v>0.69110200000003141</v>
      </c>
      <c r="W621" s="1">
        <v>0.21070000000000999</v>
      </c>
      <c r="X621" s="55">
        <f t="shared" si="79"/>
        <v>0.69110200000015698</v>
      </c>
    </row>
    <row r="622" spans="2:24" x14ac:dyDescent="0.2">
      <c r="B622" s="56">
        <v>0.11080000000000199</v>
      </c>
      <c r="C622" s="55">
        <f t="shared" si="80"/>
        <v>15.679999999999206</v>
      </c>
      <c r="E622" s="1">
        <v>0.221599999999995</v>
      </c>
      <c r="F622" s="55">
        <f t="shared" si="73"/>
        <v>7.8400000000005017</v>
      </c>
      <c r="H622" s="56">
        <v>0.11080000000000199</v>
      </c>
      <c r="I622" s="55">
        <f t="shared" si="74"/>
        <v>15.679999999999206</v>
      </c>
      <c r="K622" s="1">
        <v>0.21080000000001001</v>
      </c>
      <c r="L622" s="55">
        <f t="shared" si="75"/>
        <v>15.679999999995999</v>
      </c>
      <c r="N622" s="56">
        <v>0.11080000000000199</v>
      </c>
      <c r="O622" s="55">
        <f t="shared" si="76"/>
        <v>0.69267200000003126</v>
      </c>
      <c r="Q622" s="1">
        <v>0.221599999999995</v>
      </c>
      <c r="R622" s="55">
        <f t="shared" si="77"/>
        <v>0.69267199999996076</v>
      </c>
      <c r="T622" s="56">
        <v>0.11080000000000199</v>
      </c>
      <c r="U622" s="55">
        <f t="shared" si="78"/>
        <v>0.69267200000003126</v>
      </c>
      <c r="W622" s="1">
        <v>0.21080000000001001</v>
      </c>
      <c r="X622" s="55">
        <f t="shared" si="79"/>
        <v>0.69267200000015694</v>
      </c>
    </row>
    <row r="623" spans="2:24" x14ac:dyDescent="0.2">
      <c r="B623" s="56">
        <v>0.110900000000002</v>
      </c>
      <c r="C623" s="55">
        <f t="shared" si="80"/>
        <v>15.639999999999205</v>
      </c>
      <c r="E623" s="1">
        <v>0.221799999999995</v>
      </c>
      <c r="F623" s="55">
        <f t="shared" si="73"/>
        <v>7.8200000000005012</v>
      </c>
      <c r="H623" s="56">
        <v>0.110900000000002</v>
      </c>
      <c r="I623" s="55">
        <f t="shared" si="74"/>
        <v>15.639999999999205</v>
      </c>
      <c r="K623" s="1">
        <v>0.21090000000001</v>
      </c>
      <c r="L623" s="55">
        <f t="shared" si="75"/>
        <v>15.639999999996004</v>
      </c>
      <c r="N623" s="56">
        <v>0.110900000000002</v>
      </c>
      <c r="O623" s="55">
        <f t="shared" si="76"/>
        <v>0.69423800000003122</v>
      </c>
      <c r="Q623" s="1">
        <v>0.221799999999995</v>
      </c>
      <c r="R623" s="55">
        <f t="shared" si="77"/>
        <v>0.69423799999996083</v>
      </c>
      <c r="T623" s="56">
        <v>0.110900000000002</v>
      </c>
      <c r="U623" s="55">
        <f t="shared" si="78"/>
        <v>0.69423800000003122</v>
      </c>
      <c r="W623" s="1">
        <v>0.21090000000001</v>
      </c>
      <c r="X623" s="55">
        <f t="shared" si="79"/>
        <v>0.69423800000015623</v>
      </c>
    </row>
    <row r="624" spans="2:24" x14ac:dyDescent="0.2">
      <c r="B624" s="56">
        <v>0.111000000000002</v>
      </c>
      <c r="C624" s="55">
        <f t="shared" si="80"/>
        <v>15.599999999999202</v>
      </c>
      <c r="E624" s="1">
        <v>0.22199999999999501</v>
      </c>
      <c r="F624" s="55">
        <f t="shared" si="73"/>
        <v>7.8000000000005008</v>
      </c>
      <c r="H624" s="56">
        <v>0.111000000000002</v>
      </c>
      <c r="I624" s="55">
        <f t="shared" si="74"/>
        <v>15.599999999999202</v>
      </c>
      <c r="K624" s="1">
        <v>0.21100000000001001</v>
      </c>
      <c r="L624" s="55">
        <f t="shared" si="75"/>
        <v>15.599999999995998</v>
      </c>
      <c r="N624" s="56">
        <v>0.111000000000002</v>
      </c>
      <c r="O624" s="55">
        <f t="shared" si="76"/>
        <v>0.69580000000003117</v>
      </c>
      <c r="Q624" s="1">
        <v>0.22199999999999501</v>
      </c>
      <c r="R624" s="55">
        <f t="shared" si="77"/>
        <v>0.69579999999996112</v>
      </c>
      <c r="T624" s="56">
        <v>0.111000000000002</v>
      </c>
      <c r="U624" s="55">
        <f t="shared" si="78"/>
        <v>0.69580000000003117</v>
      </c>
      <c r="W624" s="1">
        <v>0.21100000000001001</v>
      </c>
      <c r="X624" s="55">
        <f t="shared" si="79"/>
        <v>0.69580000000015618</v>
      </c>
    </row>
    <row r="625" spans="2:24" x14ac:dyDescent="0.2">
      <c r="B625" s="56">
        <v>0.111100000000002</v>
      </c>
      <c r="C625" s="55">
        <f t="shared" si="80"/>
        <v>15.559999999999201</v>
      </c>
      <c r="E625" s="1">
        <v>0.22219999999999501</v>
      </c>
      <c r="F625" s="55">
        <f t="shared" si="73"/>
        <v>7.7800000000005003</v>
      </c>
      <c r="H625" s="56">
        <v>0.111100000000002</v>
      </c>
      <c r="I625" s="55">
        <f t="shared" si="74"/>
        <v>15.559999999999201</v>
      </c>
      <c r="K625" s="1">
        <v>0.21110000000001</v>
      </c>
      <c r="L625" s="55">
        <f t="shared" si="75"/>
        <v>15.559999999996002</v>
      </c>
      <c r="N625" s="56">
        <v>0.111100000000002</v>
      </c>
      <c r="O625" s="55">
        <f t="shared" si="76"/>
        <v>0.69735800000003123</v>
      </c>
      <c r="Q625" s="1">
        <v>0.22219999999999501</v>
      </c>
      <c r="R625" s="55">
        <f t="shared" si="77"/>
        <v>0.69735799999996118</v>
      </c>
      <c r="T625" s="56">
        <v>0.111100000000002</v>
      </c>
      <c r="U625" s="55">
        <f t="shared" si="78"/>
        <v>0.69735800000003123</v>
      </c>
      <c r="W625" s="1">
        <v>0.21110000000001</v>
      </c>
      <c r="X625" s="55">
        <f t="shared" si="79"/>
        <v>0.69735800000015558</v>
      </c>
    </row>
    <row r="626" spans="2:24" x14ac:dyDescent="0.2">
      <c r="B626" s="56">
        <v>0.11120000000000201</v>
      </c>
      <c r="C626" s="55">
        <f t="shared" si="80"/>
        <v>15.5199999999992</v>
      </c>
      <c r="E626" s="1">
        <v>0.22239999999999499</v>
      </c>
      <c r="F626" s="55">
        <f t="shared" si="73"/>
        <v>7.7600000000005025</v>
      </c>
      <c r="H626" s="56">
        <v>0.11120000000000201</v>
      </c>
      <c r="I626" s="55">
        <f t="shared" si="74"/>
        <v>15.5199999999992</v>
      </c>
      <c r="K626" s="1">
        <v>0.21120000000000999</v>
      </c>
      <c r="L626" s="55">
        <f t="shared" si="75"/>
        <v>15.519999999996006</v>
      </c>
      <c r="N626" s="56">
        <v>0.11120000000000201</v>
      </c>
      <c r="O626" s="55">
        <f t="shared" si="76"/>
        <v>0.69891200000003106</v>
      </c>
      <c r="Q626" s="1">
        <v>0.22239999999999499</v>
      </c>
      <c r="R626" s="55">
        <f t="shared" si="77"/>
        <v>0.69891199999996112</v>
      </c>
      <c r="T626" s="56">
        <v>0.11120000000000201</v>
      </c>
      <c r="U626" s="55">
        <f t="shared" si="78"/>
        <v>0.69891200000003106</v>
      </c>
      <c r="W626" s="1">
        <v>0.21120000000000999</v>
      </c>
      <c r="X626" s="55">
        <f t="shared" si="79"/>
        <v>0.69891200000015496</v>
      </c>
    </row>
    <row r="627" spans="2:24" x14ac:dyDescent="0.2">
      <c r="B627" s="56">
        <v>0.11130000000000199</v>
      </c>
      <c r="C627" s="55">
        <f t="shared" si="80"/>
        <v>15.479999999999205</v>
      </c>
      <c r="E627" s="1">
        <v>0.222599999999995</v>
      </c>
      <c r="F627" s="55">
        <f t="shared" si="73"/>
        <v>7.740000000000502</v>
      </c>
      <c r="H627" s="56">
        <v>0.11130000000000199</v>
      </c>
      <c r="I627" s="55">
        <f t="shared" si="74"/>
        <v>15.479999999999205</v>
      </c>
      <c r="K627" s="1">
        <v>0.21130000000001001</v>
      </c>
      <c r="L627" s="55">
        <f t="shared" si="75"/>
        <v>15.479999999996</v>
      </c>
      <c r="N627" s="56">
        <v>0.11130000000000199</v>
      </c>
      <c r="O627" s="55">
        <f t="shared" si="76"/>
        <v>0.70046200000003078</v>
      </c>
      <c r="Q627" s="1">
        <v>0.222599999999995</v>
      </c>
      <c r="R627" s="55">
        <f t="shared" si="77"/>
        <v>0.70046199999996128</v>
      </c>
      <c r="T627" s="56">
        <v>0.11130000000000199</v>
      </c>
      <c r="U627" s="55">
        <f t="shared" si="78"/>
        <v>0.70046200000003078</v>
      </c>
      <c r="W627" s="1">
        <v>0.21130000000001001</v>
      </c>
      <c r="X627" s="55">
        <f t="shared" si="79"/>
        <v>0.70046200000015491</v>
      </c>
    </row>
    <row r="628" spans="2:24" x14ac:dyDescent="0.2">
      <c r="B628" s="56">
        <v>0.111400000000002</v>
      </c>
      <c r="C628" s="55">
        <f t="shared" si="80"/>
        <v>15.439999999999204</v>
      </c>
      <c r="E628" s="1">
        <v>0.222799999999995</v>
      </c>
      <c r="F628" s="55">
        <f t="shared" si="73"/>
        <v>7.7200000000005016</v>
      </c>
      <c r="H628" s="56">
        <v>0.111400000000002</v>
      </c>
      <c r="I628" s="55">
        <f t="shared" si="74"/>
        <v>15.439999999999204</v>
      </c>
      <c r="K628" s="1">
        <v>0.21140000000001</v>
      </c>
      <c r="L628" s="55">
        <f t="shared" si="75"/>
        <v>15.439999999996004</v>
      </c>
      <c r="N628" s="56">
        <v>0.111400000000002</v>
      </c>
      <c r="O628" s="55">
        <f t="shared" si="76"/>
        <v>0.70200800000003083</v>
      </c>
      <c r="Q628" s="1">
        <v>0.222799999999995</v>
      </c>
      <c r="R628" s="55">
        <f t="shared" si="77"/>
        <v>0.70200799999996133</v>
      </c>
      <c r="T628" s="56">
        <v>0.111400000000002</v>
      </c>
      <c r="U628" s="55">
        <f t="shared" si="78"/>
        <v>0.70200800000003083</v>
      </c>
      <c r="W628" s="1">
        <v>0.21140000000001</v>
      </c>
      <c r="X628" s="55">
        <f t="shared" si="79"/>
        <v>0.70200800000015429</v>
      </c>
    </row>
    <row r="629" spans="2:24" x14ac:dyDescent="0.2">
      <c r="B629" s="56">
        <v>0.111500000000002</v>
      </c>
      <c r="C629" s="55">
        <f t="shared" si="80"/>
        <v>15.399999999999203</v>
      </c>
      <c r="E629" s="1">
        <v>0.22299999999999501</v>
      </c>
      <c r="F629" s="55">
        <f t="shared" si="73"/>
        <v>7.7000000000005002</v>
      </c>
      <c r="H629" s="56">
        <v>0.111500000000002</v>
      </c>
      <c r="I629" s="55">
        <f t="shared" si="74"/>
        <v>15.399999999999203</v>
      </c>
      <c r="K629" s="1">
        <v>0.21150000000001001</v>
      </c>
      <c r="L629" s="55">
        <f t="shared" si="75"/>
        <v>15.399999999995996</v>
      </c>
      <c r="N629" s="56">
        <v>0.111500000000002</v>
      </c>
      <c r="O629" s="55">
        <f t="shared" si="76"/>
        <v>0.70355000000003076</v>
      </c>
      <c r="Q629" s="1">
        <v>0.22299999999999501</v>
      </c>
      <c r="R629" s="55">
        <f t="shared" si="77"/>
        <v>0.70354999999996148</v>
      </c>
      <c r="T629" s="56">
        <v>0.111500000000002</v>
      </c>
      <c r="U629" s="55">
        <f t="shared" si="78"/>
        <v>0.70355000000003076</v>
      </c>
      <c r="W629" s="1">
        <v>0.21150000000001001</v>
      </c>
      <c r="X629" s="55">
        <f t="shared" si="79"/>
        <v>0.70355000000015422</v>
      </c>
    </row>
    <row r="630" spans="2:24" x14ac:dyDescent="0.2">
      <c r="B630" s="56">
        <v>0.111600000000002</v>
      </c>
      <c r="C630" s="55">
        <f t="shared" si="80"/>
        <v>15.359999999999202</v>
      </c>
      <c r="E630" s="1">
        <v>0.22319999999999501</v>
      </c>
      <c r="F630" s="55">
        <f t="shared" si="73"/>
        <v>7.6800000000004998</v>
      </c>
      <c r="H630" s="56">
        <v>0.111600000000002</v>
      </c>
      <c r="I630" s="55">
        <f t="shared" si="74"/>
        <v>15.359999999999202</v>
      </c>
      <c r="K630" s="1">
        <v>0.21160000000001</v>
      </c>
      <c r="L630" s="55">
        <f t="shared" si="75"/>
        <v>15.359999999996001</v>
      </c>
      <c r="N630" s="56">
        <v>0.111600000000002</v>
      </c>
      <c r="O630" s="55">
        <f t="shared" si="76"/>
        <v>0.7050880000000308</v>
      </c>
      <c r="Q630" s="1">
        <v>0.22319999999999501</v>
      </c>
      <c r="R630" s="55">
        <f t="shared" si="77"/>
        <v>0.70508799999996175</v>
      </c>
      <c r="T630" s="56">
        <v>0.111600000000002</v>
      </c>
      <c r="U630" s="55">
        <f t="shared" si="78"/>
        <v>0.7050880000000308</v>
      </c>
      <c r="W630" s="1">
        <v>0.21160000000001</v>
      </c>
      <c r="X630" s="55">
        <f t="shared" si="79"/>
        <v>0.70508800000015359</v>
      </c>
    </row>
    <row r="631" spans="2:24" x14ac:dyDescent="0.2">
      <c r="B631" s="56">
        <v>0.11170000000000201</v>
      </c>
      <c r="C631" s="55">
        <f t="shared" si="80"/>
        <v>15.319999999999201</v>
      </c>
      <c r="E631" s="1">
        <v>0.22339999999999499</v>
      </c>
      <c r="F631" s="55">
        <f t="shared" si="73"/>
        <v>7.660000000000502</v>
      </c>
      <c r="H631" s="56">
        <v>0.11170000000000201</v>
      </c>
      <c r="I631" s="55">
        <f t="shared" si="74"/>
        <v>15.319999999999201</v>
      </c>
      <c r="K631" s="1">
        <v>0.21170000000000999</v>
      </c>
      <c r="L631" s="55">
        <f t="shared" si="75"/>
        <v>15.319999999996005</v>
      </c>
      <c r="N631" s="56">
        <v>0.11170000000000201</v>
      </c>
      <c r="O631" s="55">
        <f t="shared" si="76"/>
        <v>0.70662200000003073</v>
      </c>
      <c r="Q631" s="1">
        <v>0.22339999999999499</v>
      </c>
      <c r="R631" s="55">
        <f t="shared" si="77"/>
        <v>0.70662199999996167</v>
      </c>
      <c r="T631" s="56">
        <v>0.11170000000000201</v>
      </c>
      <c r="U631" s="55">
        <f t="shared" si="78"/>
        <v>0.70662200000003073</v>
      </c>
      <c r="W631" s="1">
        <v>0.21170000000000999</v>
      </c>
      <c r="X631" s="55">
        <f t="shared" si="79"/>
        <v>0.70662200000015307</v>
      </c>
    </row>
    <row r="632" spans="2:24" x14ac:dyDescent="0.2">
      <c r="B632" s="56">
        <v>0.111800000000002</v>
      </c>
      <c r="C632" s="55">
        <f t="shared" si="80"/>
        <v>15.279999999999205</v>
      </c>
      <c r="E632" s="1">
        <v>0.223599999999995</v>
      </c>
      <c r="F632" s="55">
        <f t="shared" si="73"/>
        <v>7.6400000000005015</v>
      </c>
      <c r="H632" s="56">
        <v>0.111800000000002</v>
      </c>
      <c r="I632" s="55">
        <f t="shared" si="74"/>
        <v>15.279999999999205</v>
      </c>
      <c r="K632" s="1">
        <v>0.21180000000001001</v>
      </c>
      <c r="L632" s="55">
        <f t="shared" si="75"/>
        <v>15.279999999995999</v>
      </c>
      <c r="N632" s="56">
        <v>0.111800000000002</v>
      </c>
      <c r="O632" s="55">
        <f t="shared" si="76"/>
        <v>0.70815200000003053</v>
      </c>
      <c r="Q632" s="1">
        <v>0.223599999999995</v>
      </c>
      <c r="R632" s="55">
        <f t="shared" si="77"/>
        <v>0.7081519999999617</v>
      </c>
      <c r="T632" s="56">
        <v>0.111800000000002</v>
      </c>
      <c r="U632" s="55">
        <f t="shared" si="78"/>
        <v>0.70815200000003053</v>
      </c>
      <c r="W632" s="1">
        <v>0.21180000000001001</v>
      </c>
      <c r="X632" s="55">
        <f t="shared" si="79"/>
        <v>0.70815200000015288</v>
      </c>
    </row>
    <row r="633" spans="2:24" x14ac:dyDescent="0.2">
      <c r="B633" s="56">
        <v>0.111900000000002</v>
      </c>
      <c r="C633" s="55">
        <f t="shared" si="80"/>
        <v>15.239999999999204</v>
      </c>
      <c r="E633" s="1">
        <v>0.223799999999995</v>
      </c>
      <c r="F633" s="55">
        <f t="shared" si="73"/>
        <v>7.620000000000501</v>
      </c>
      <c r="H633" s="56">
        <v>0.111900000000002</v>
      </c>
      <c r="I633" s="55">
        <f t="shared" si="74"/>
        <v>15.239999999999204</v>
      </c>
      <c r="K633" s="1">
        <v>0.21190000000001</v>
      </c>
      <c r="L633" s="55">
        <f t="shared" si="75"/>
        <v>15.239999999996003</v>
      </c>
      <c r="N633" s="56">
        <v>0.111900000000002</v>
      </c>
      <c r="O633" s="55">
        <f t="shared" si="76"/>
        <v>0.70967800000003045</v>
      </c>
      <c r="Q633" s="1">
        <v>0.223799999999995</v>
      </c>
      <c r="R633" s="55">
        <f t="shared" si="77"/>
        <v>0.70967799999996184</v>
      </c>
      <c r="T633" s="56">
        <v>0.111900000000002</v>
      </c>
      <c r="U633" s="55">
        <f t="shared" si="78"/>
        <v>0.70967800000003045</v>
      </c>
      <c r="W633" s="1">
        <v>0.21190000000001</v>
      </c>
      <c r="X633" s="55">
        <f t="shared" si="79"/>
        <v>0.70967800000015235</v>
      </c>
    </row>
    <row r="634" spans="2:24" x14ac:dyDescent="0.2">
      <c r="B634" s="56">
        <v>0.112000000000002</v>
      </c>
      <c r="C634" s="55">
        <f t="shared" si="80"/>
        <v>15.199999999999202</v>
      </c>
      <c r="E634" s="1">
        <v>0.22399999999999501</v>
      </c>
      <c r="F634" s="55">
        <f t="shared" si="73"/>
        <v>7.6000000000005006</v>
      </c>
      <c r="H634" s="56">
        <v>0.112000000000002</v>
      </c>
      <c r="I634" s="55">
        <f t="shared" si="74"/>
        <v>15.199999999999202</v>
      </c>
      <c r="K634" s="1">
        <v>0.21200000000001001</v>
      </c>
      <c r="L634" s="55">
        <f t="shared" si="75"/>
        <v>15.199999999995997</v>
      </c>
      <c r="N634" s="56">
        <v>0.112000000000002</v>
      </c>
      <c r="O634" s="55">
        <f t="shared" si="76"/>
        <v>0.71120000000003047</v>
      </c>
      <c r="Q634" s="1">
        <v>0.22399999999999501</v>
      </c>
      <c r="R634" s="55">
        <f t="shared" si="77"/>
        <v>0.71119999999996208</v>
      </c>
      <c r="T634" s="56">
        <v>0.112000000000002</v>
      </c>
      <c r="U634" s="55">
        <f t="shared" si="78"/>
        <v>0.71120000000003047</v>
      </c>
      <c r="W634" s="1">
        <v>0.21200000000001001</v>
      </c>
      <c r="X634" s="55">
        <f t="shared" si="79"/>
        <v>0.71120000000015215</v>
      </c>
    </row>
    <row r="635" spans="2:24" x14ac:dyDescent="0.2">
      <c r="B635" s="56">
        <v>0.112100000000002</v>
      </c>
      <c r="C635" s="55">
        <f t="shared" si="80"/>
        <v>15.159999999999201</v>
      </c>
      <c r="E635" s="1">
        <v>0.22419999999999499</v>
      </c>
      <c r="F635" s="55">
        <f t="shared" si="73"/>
        <v>7.5800000000005028</v>
      </c>
      <c r="H635" s="56">
        <v>0.112100000000002</v>
      </c>
      <c r="I635" s="55">
        <f t="shared" si="74"/>
        <v>15.159999999999201</v>
      </c>
      <c r="K635" s="1">
        <v>0.21210000000001</v>
      </c>
      <c r="L635" s="55">
        <f t="shared" si="75"/>
        <v>15.159999999996002</v>
      </c>
      <c r="N635" s="56">
        <v>0.112100000000002</v>
      </c>
      <c r="O635" s="55">
        <f t="shared" si="76"/>
        <v>0.71271800000003038</v>
      </c>
      <c r="Q635" s="1">
        <v>0.22419999999999499</v>
      </c>
      <c r="R635" s="55">
        <f t="shared" si="77"/>
        <v>0.71271799999996199</v>
      </c>
      <c r="T635" s="56">
        <v>0.112100000000002</v>
      </c>
      <c r="U635" s="55">
        <f t="shared" si="78"/>
        <v>0.71271800000003038</v>
      </c>
      <c r="W635" s="1">
        <v>0.21210000000001</v>
      </c>
      <c r="X635" s="55">
        <f t="shared" si="79"/>
        <v>0.71271800000015162</v>
      </c>
    </row>
    <row r="636" spans="2:24" x14ac:dyDescent="0.2">
      <c r="B636" s="56">
        <v>0.11220000000000201</v>
      </c>
      <c r="C636" s="55">
        <f t="shared" si="80"/>
        <v>15.1199999999992</v>
      </c>
      <c r="E636" s="1">
        <v>0.22439999999999499</v>
      </c>
      <c r="F636" s="55">
        <f t="shared" si="73"/>
        <v>7.5600000000005023</v>
      </c>
      <c r="H636" s="56">
        <v>0.11220000000000201</v>
      </c>
      <c r="I636" s="55">
        <f t="shared" si="74"/>
        <v>15.1199999999992</v>
      </c>
      <c r="K636" s="1">
        <v>0.21220000000000999</v>
      </c>
      <c r="L636" s="55">
        <f t="shared" si="75"/>
        <v>15.119999999996006</v>
      </c>
      <c r="N636" s="56">
        <v>0.11220000000000201</v>
      </c>
      <c r="O636" s="55">
        <f t="shared" si="76"/>
        <v>0.7142320000000304</v>
      </c>
      <c r="Q636" s="1">
        <v>0.22439999999999499</v>
      </c>
      <c r="R636" s="55">
        <f t="shared" si="77"/>
        <v>0.71423199999996212</v>
      </c>
      <c r="T636" s="56">
        <v>0.11220000000000201</v>
      </c>
      <c r="U636" s="55">
        <f t="shared" si="78"/>
        <v>0.7142320000000304</v>
      </c>
      <c r="W636" s="1">
        <v>0.21220000000000999</v>
      </c>
      <c r="X636" s="55">
        <f t="shared" si="79"/>
        <v>0.71423200000015097</v>
      </c>
    </row>
    <row r="637" spans="2:24" x14ac:dyDescent="0.2">
      <c r="B637" s="56">
        <v>0.112300000000002</v>
      </c>
      <c r="C637" s="55">
        <f t="shared" si="80"/>
        <v>15.079999999999204</v>
      </c>
      <c r="E637" s="1">
        <v>0.224599999999995</v>
      </c>
      <c r="F637" s="55">
        <f t="shared" si="73"/>
        <v>7.5400000000005019</v>
      </c>
      <c r="H637" s="56">
        <v>0.112300000000002</v>
      </c>
      <c r="I637" s="55">
        <f t="shared" si="74"/>
        <v>15.079999999999204</v>
      </c>
      <c r="K637" s="1">
        <v>0.21230000000001001</v>
      </c>
      <c r="L637" s="55">
        <f t="shared" si="75"/>
        <v>15.079999999996</v>
      </c>
      <c r="N637" s="56">
        <v>0.112300000000002</v>
      </c>
      <c r="O637" s="55">
        <f t="shared" si="76"/>
        <v>0.71574200000003008</v>
      </c>
      <c r="Q637" s="1">
        <v>0.224599999999995</v>
      </c>
      <c r="R637" s="55">
        <f t="shared" si="77"/>
        <v>0.71574199999996235</v>
      </c>
      <c r="T637" s="56">
        <v>0.112300000000002</v>
      </c>
      <c r="U637" s="55">
        <f t="shared" si="78"/>
        <v>0.71574200000003008</v>
      </c>
      <c r="W637" s="1">
        <v>0.21230000000001001</v>
      </c>
      <c r="X637" s="55">
        <f t="shared" si="79"/>
        <v>0.71574200000015087</v>
      </c>
    </row>
    <row r="638" spans="2:24" x14ac:dyDescent="0.2">
      <c r="B638" s="56">
        <v>0.112400000000002</v>
      </c>
      <c r="C638" s="55">
        <f t="shared" si="80"/>
        <v>15.039999999999203</v>
      </c>
      <c r="E638" s="1">
        <v>0.224799999999995</v>
      </c>
      <c r="F638" s="55">
        <f t="shared" si="73"/>
        <v>7.5200000000005014</v>
      </c>
      <c r="H638" s="56">
        <v>0.112400000000002</v>
      </c>
      <c r="I638" s="55">
        <f t="shared" si="74"/>
        <v>15.039999999999203</v>
      </c>
      <c r="K638" s="1">
        <v>0.21240000000001</v>
      </c>
      <c r="L638" s="55">
        <f t="shared" si="75"/>
        <v>15.039999999996004</v>
      </c>
      <c r="N638" s="56">
        <v>0.112400000000002</v>
      </c>
      <c r="O638" s="55">
        <f t="shared" si="76"/>
        <v>0.71724800000003008</v>
      </c>
      <c r="Q638" s="1">
        <v>0.224799999999995</v>
      </c>
      <c r="R638" s="55">
        <f t="shared" si="77"/>
        <v>0.71724799999996236</v>
      </c>
      <c r="T638" s="56">
        <v>0.112400000000002</v>
      </c>
      <c r="U638" s="55">
        <f t="shared" si="78"/>
        <v>0.71724800000003008</v>
      </c>
      <c r="W638" s="1">
        <v>0.21240000000001</v>
      </c>
      <c r="X638" s="55">
        <f t="shared" si="79"/>
        <v>0.71724800000015032</v>
      </c>
    </row>
    <row r="639" spans="2:24" x14ac:dyDescent="0.2">
      <c r="B639" s="56">
        <v>0.112500000000002</v>
      </c>
      <c r="C639" s="55">
        <f t="shared" si="80"/>
        <v>14.999999999999202</v>
      </c>
      <c r="E639" s="1">
        <v>0.22499999999999501</v>
      </c>
      <c r="F639" s="55">
        <f t="shared" si="73"/>
        <v>7.5000000000005</v>
      </c>
      <c r="H639" s="56">
        <v>0.112500000000002</v>
      </c>
      <c r="I639" s="55">
        <f t="shared" si="74"/>
        <v>14.999999999999202</v>
      </c>
      <c r="K639" s="1">
        <v>0.21250000000001101</v>
      </c>
      <c r="L639" s="55">
        <f t="shared" si="75"/>
        <v>14.999999999995596</v>
      </c>
      <c r="N639" s="56">
        <v>0.112500000000002</v>
      </c>
      <c r="O639" s="55">
        <f t="shared" si="76"/>
        <v>0.71875000000002998</v>
      </c>
      <c r="Q639" s="1">
        <v>0.22499999999999501</v>
      </c>
      <c r="R639" s="55">
        <f t="shared" si="77"/>
        <v>0.71874999999996259</v>
      </c>
      <c r="T639" s="56">
        <v>0.112500000000002</v>
      </c>
      <c r="U639" s="55">
        <f t="shared" si="78"/>
        <v>0.71875000000002998</v>
      </c>
      <c r="W639" s="1">
        <v>0.21250000000001101</v>
      </c>
      <c r="X639" s="55">
        <f t="shared" si="79"/>
        <v>0.7187500000001652</v>
      </c>
    </row>
    <row r="640" spans="2:24" x14ac:dyDescent="0.2">
      <c r="B640" s="56">
        <v>0.112600000000002</v>
      </c>
      <c r="C640" s="55">
        <f t="shared" si="80"/>
        <v>14.959999999999201</v>
      </c>
      <c r="E640" s="1">
        <v>0.22519999999999499</v>
      </c>
      <c r="F640" s="55">
        <f t="shared" si="73"/>
        <v>7.4800000000005022</v>
      </c>
      <c r="H640" s="56">
        <v>0.112600000000002</v>
      </c>
      <c r="I640" s="55">
        <f t="shared" si="74"/>
        <v>14.959999999999201</v>
      </c>
      <c r="K640" s="1">
        <v>0.212600000000011</v>
      </c>
      <c r="L640" s="55">
        <f t="shared" si="75"/>
        <v>14.959999999995601</v>
      </c>
      <c r="N640" s="56">
        <v>0.112600000000002</v>
      </c>
      <c r="O640" s="55">
        <f t="shared" si="76"/>
        <v>0.72024800000002998</v>
      </c>
      <c r="Q640" s="1">
        <v>0.22519999999999499</v>
      </c>
      <c r="R640" s="55">
        <f t="shared" si="77"/>
        <v>0.72024799999996247</v>
      </c>
      <c r="T640" s="56">
        <v>0.112600000000002</v>
      </c>
      <c r="U640" s="55">
        <f t="shared" si="78"/>
        <v>0.72024800000002998</v>
      </c>
      <c r="W640" s="1">
        <v>0.212600000000011</v>
      </c>
      <c r="X640" s="55">
        <f t="shared" si="79"/>
        <v>0.72024800000016453</v>
      </c>
    </row>
    <row r="641" spans="2:24" x14ac:dyDescent="0.2">
      <c r="B641" s="56">
        <v>0.11270000000000201</v>
      </c>
      <c r="C641" s="55">
        <f t="shared" si="80"/>
        <v>14.919999999999201</v>
      </c>
      <c r="E641" s="1">
        <v>0.22539999999999499</v>
      </c>
      <c r="F641" s="55">
        <f t="shared" si="73"/>
        <v>7.4600000000005018</v>
      </c>
      <c r="H641" s="56">
        <v>0.11270000000000201</v>
      </c>
      <c r="I641" s="55">
        <f t="shared" si="74"/>
        <v>14.919999999999201</v>
      </c>
      <c r="K641" s="1">
        <v>0.21270000000000999</v>
      </c>
      <c r="L641" s="55">
        <f t="shared" si="75"/>
        <v>14.919999999996005</v>
      </c>
      <c r="N641" s="56">
        <v>0.11270000000000201</v>
      </c>
      <c r="O641" s="55">
        <f t="shared" si="76"/>
        <v>0.72174200000002986</v>
      </c>
      <c r="Q641" s="1">
        <v>0.22539999999999499</v>
      </c>
      <c r="R641" s="55">
        <f t="shared" si="77"/>
        <v>0.72174199999996258</v>
      </c>
      <c r="T641" s="56">
        <v>0.11270000000000201</v>
      </c>
      <c r="U641" s="55">
        <f t="shared" si="78"/>
        <v>0.72174200000002986</v>
      </c>
      <c r="W641" s="1">
        <v>0.21270000000000999</v>
      </c>
      <c r="X641" s="55">
        <f t="shared" si="79"/>
        <v>0.7217420000001491</v>
      </c>
    </row>
    <row r="642" spans="2:24" x14ac:dyDescent="0.2">
      <c r="B642" s="56">
        <v>0.112800000000002</v>
      </c>
      <c r="C642" s="55">
        <f t="shared" si="80"/>
        <v>14.879999999999205</v>
      </c>
      <c r="E642" s="1">
        <v>0.225599999999995</v>
      </c>
      <c r="F642" s="55">
        <f t="shared" si="73"/>
        <v>7.4400000000005013</v>
      </c>
      <c r="H642" s="56">
        <v>0.112800000000002</v>
      </c>
      <c r="I642" s="55">
        <f t="shared" si="74"/>
        <v>14.879999999999205</v>
      </c>
      <c r="K642" s="1">
        <v>0.21280000000001001</v>
      </c>
      <c r="L642" s="55">
        <f t="shared" si="75"/>
        <v>14.879999999995999</v>
      </c>
      <c r="N642" s="56">
        <v>0.112800000000002</v>
      </c>
      <c r="O642" s="55">
        <f t="shared" si="76"/>
        <v>0.72323200000002963</v>
      </c>
      <c r="Q642" s="1">
        <v>0.225599999999995</v>
      </c>
      <c r="R642" s="55">
        <f t="shared" si="77"/>
        <v>0.72323199999996279</v>
      </c>
      <c r="T642" s="56">
        <v>0.112800000000002</v>
      </c>
      <c r="U642" s="55">
        <f t="shared" si="78"/>
        <v>0.72323200000002963</v>
      </c>
      <c r="W642" s="1">
        <v>0.21280000000001001</v>
      </c>
      <c r="X642" s="55">
        <f t="shared" si="79"/>
        <v>0.72323200000014887</v>
      </c>
    </row>
    <row r="643" spans="2:24" x14ac:dyDescent="0.2">
      <c r="B643" s="56">
        <v>0.112900000000002</v>
      </c>
      <c r="C643" s="55">
        <f t="shared" si="80"/>
        <v>14.839999999999202</v>
      </c>
      <c r="E643" s="1">
        <v>0.225799999999995</v>
      </c>
      <c r="F643" s="55">
        <f t="shared" si="73"/>
        <v>7.4200000000005009</v>
      </c>
      <c r="H643" s="56">
        <v>0.112900000000002</v>
      </c>
      <c r="I643" s="55">
        <f t="shared" si="74"/>
        <v>14.839999999999202</v>
      </c>
      <c r="K643" s="1">
        <v>0.21290000000001</v>
      </c>
      <c r="L643" s="55">
        <f t="shared" si="75"/>
        <v>14.839999999996003</v>
      </c>
      <c r="N643" s="56">
        <v>0.112900000000002</v>
      </c>
      <c r="O643" s="55">
        <f t="shared" si="76"/>
        <v>0.72471800000002973</v>
      </c>
      <c r="Q643" s="1">
        <v>0.225799999999995</v>
      </c>
      <c r="R643" s="55">
        <f t="shared" si="77"/>
        <v>0.72471799999996289</v>
      </c>
      <c r="T643" s="56">
        <v>0.112900000000002</v>
      </c>
      <c r="U643" s="55">
        <f t="shared" si="78"/>
        <v>0.72471800000002973</v>
      </c>
      <c r="W643" s="1">
        <v>0.21290000000001</v>
      </c>
      <c r="X643" s="55">
        <f t="shared" si="79"/>
        <v>0.7247180000001483</v>
      </c>
    </row>
    <row r="644" spans="2:24" x14ac:dyDescent="0.2">
      <c r="B644" s="56">
        <v>0.113000000000002</v>
      </c>
      <c r="C644" s="55">
        <f t="shared" si="80"/>
        <v>14.799999999999201</v>
      </c>
      <c r="E644" s="1">
        <v>0.22599999999999501</v>
      </c>
      <c r="F644" s="55">
        <f t="shared" si="73"/>
        <v>7.4000000000005004</v>
      </c>
      <c r="H644" s="56">
        <v>0.113000000000002</v>
      </c>
      <c r="I644" s="55">
        <f t="shared" si="74"/>
        <v>14.799999999999201</v>
      </c>
      <c r="K644" s="1">
        <v>0.21300000000001101</v>
      </c>
      <c r="L644" s="55">
        <f t="shared" si="75"/>
        <v>14.799999999995597</v>
      </c>
      <c r="N644" s="56">
        <v>0.113000000000002</v>
      </c>
      <c r="O644" s="55">
        <f t="shared" si="76"/>
        <v>0.7262000000000296</v>
      </c>
      <c r="Q644" s="1">
        <v>0.22599999999999501</v>
      </c>
      <c r="R644" s="55">
        <f t="shared" si="77"/>
        <v>0.7261999999999631</v>
      </c>
      <c r="T644" s="56">
        <v>0.113000000000002</v>
      </c>
      <c r="U644" s="55">
        <f t="shared" si="78"/>
        <v>0.7262000000000296</v>
      </c>
      <c r="W644" s="1">
        <v>0.21300000000001101</v>
      </c>
      <c r="X644" s="55">
        <f t="shared" si="79"/>
        <v>0.72620000000016294</v>
      </c>
    </row>
    <row r="645" spans="2:24" x14ac:dyDescent="0.2">
      <c r="B645" s="56">
        <v>0.113100000000002</v>
      </c>
      <c r="C645" s="55">
        <f t="shared" si="80"/>
        <v>14.7599999999992</v>
      </c>
      <c r="E645" s="1">
        <v>0.22619999999999499</v>
      </c>
      <c r="F645" s="55">
        <f t="shared" si="73"/>
        <v>7.3800000000005026</v>
      </c>
      <c r="H645" s="56">
        <v>0.113100000000002</v>
      </c>
      <c r="I645" s="55">
        <f t="shared" si="74"/>
        <v>14.7599999999992</v>
      </c>
      <c r="K645" s="1">
        <v>0.213100000000011</v>
      </c>
      <c r="L645" s="55">
        <f t="shared" si="75"/>
        <v>14.759999999995602</v>
      </c>
      <c r="N645" s="56">
        <v>0.113100000000002</v>
      </c>
      <c r="O645" s="55">
        <f t="shared" si="76"/>
        <v>0.72767800000002958</v>
      </c>
      <c r="Q645" s="1">
        <v>0.22619999999999499</v>
      </c>
      <c r="R645" s="55">
        <f t="shared" si="77"/>
        <v>0.72767799999996297</v>
      </c>
      <c r="T645" s="56">
        <v>0.113100000000002</v>
      </c>
      <c r="U645" s="55">
        <f t="shared" si="78"/>
        <v>0.72767800000002958</v>
      </c>
      <c r="W645" s="1">
        <v>0.213100000000011</v>
      </c>
      <c r="X645" s="55">
        <f t="shared" si="79"/>
        <v>0.72767800000016236</v>
      </c>
    </row>
    <row r="646" spans="2:24" x14ac:dyDescent="0.2">
      <c r="B646" s="56">
        <v>0.11320000000000199</v>
      </c>
      <c r="C646" s="55">
        <f t="shared" si="80"/>
        <v>14.719999999999205</v>
      </c>
      <c r="E646" s="1">
        <v>0.22639999999999499</v>
      </c>
      <c r="F646" s="55">
        <f t="shared" si="73"/>
        <v>7.3600000000005021</v>
      </c>
      <c r="H646" s="56">
        <v>0.11320000000000199</v>
      </c>
      <c r="I646" s="55">
        <f t="shared" si="74"/>
        <v>14.719999999999205</v>
      </c>
      <c r="K646" s="1">
        <v>0.21320000000001099</v>
      </c>
      <c r="L646" s="55">
        <f t="shared" si="75"/>
        <v>14.719999999995606</v>
      </c>
      <c r="N646" s="56">
        <v>0.11320000000000199</v>
      </c>
      <c r="O646" s="55">
        <f t="shared" si="76"/>
        <v>0.72915200000002933</v>
      </c>
      <c r="Q646" s="1">
        <v>0.22639999999999499</v>
      </c>
      <c r="R646" s="55">
        <f t="shared" si="77"/>
        <v>0.72915199999996316</v>
      </c>
      <c r="T646" s="56">
        <v>0.11320000000000199</v>
      </c>
      <c r="U646" s="55">
        <f t="shared" si="78"/>
        <v>0.72915200000002933</v>
      </c>
      <c r="W646" s="1">
        <v>0.21320000000001099</v>
      </c>
      <c r="X646" s="55">
        <f t="shared" si="79"/>
        <v>0.72915200000016178</v>
      </c>
    </row>
    <row r="647" spans="2:24" x14ac:dyDescent="0.2">
      <c r="B647" s="56">
        <v>0.113300000000002</v>
      </c>
      <c r="C647" s="55">
        <f t="shared" si="80"/>
        <v>14.679999999999204</v>
      </c>
      <c r="E647" s="1">
        <v>0.226599999999995</v>
      </c>
      <c r="F647" s="55">
        <f t="shared" si="73"/>
        <v>7.3400000000005017</v>
      </c>
      <c r="H647" s="56">
        <v>0.113300000000002</v>
      </c>
      <c r="I647" s="55">
        <f t="shared" si="74"/>
        <v>14.679999999999204</v>
      </c>
      <c r="K647" s="1">
        <v>0.21330000000001101</v>
      </c>
      <c r="L647" s="55">
        <f t="shared" si="75"/>
        <v>14.6799999999956</v>
      </c>
      <c r="N647" s="56">
        <v>0.113300000000002</v>
      </c>
      <c r="O647" s="55">
        <f t="shared" si="76"/>
        <v>0.7306220000000293</v>
      </c>
      <c r="Q647" s="1">
        <v>0.226599999999995</v>
      </c>
      <c r="R647" s="55">
        <f t="shared" si="77"/>
        <v>0.73062199999996325</v>
      </c>
      <c r="T647" s="56">
        <v>0.113300000000002</v>
      </c>
      <c r="U647" s="55">
        <f t="shared" si="78"/>
        <v>0.7306220000000293</v>
      </c>
      <c r="W647" s="1">
        <v>0.21330000000001101</v>
      </c>
      <c r="X647" s="55">
        <f t="shared" si="79"/>
        <v>0.73062200000016153</v>
      </c>
    </row>
    <row r="648" spans="2:24" x14ac:dyDescent="0.2">
      <c r="B648" s="56">
        <v>0.113400000000002</v>
      </c>
      <c r="C648" s="55">
        <f t="shared" si="80"/>
        <v>14.639999999999203</v>
      </c>
      <c r="E648" s="1">
        <v>0.22679999999999501</v>
      </c>
      <c r="F648" s="55">
        <f t="shared" si="73"/>
        <v>7.3200000000005003</v>
      </c>
      <c r="H648" s="56">
        <v>0.113400000000002</v>
      </c>
      <c r="I648" s="55">
        <f t="shared" si="74"/>
        <v>14.639999999999203</v>
      </c>
      <c r="K648" s="1">
        <v>0.213400000000011</v>
      </c>
      <c r="L648" s="55">
        <f t="shared" si="75"/>
        <v>14.639999999995604</v>
      </c>
      <c r="N648" s="56">
        <v>0.113400000000002</v>
      </c>
      <c r="O648" s="55">
        <f t="shared" si="76"/>
        <v>0.73208800000002927</v>
      </c>
      <c r="Q648" s="1">
        <v>0.22679999999999501</v>
      </c>
      <c r="R648" s="55">
        <f t="shared" si="77"/>
        <v>0.73208799999996343</v>
      </c>
      <c r="T648" s="56">
        <v>0.113400000000002</v>
      </c>
      <c r="U648" s="55">
        <f t="shared" si="78"/>
        <v>0.73208800000002927</v>
      </c>
      <c r="W648" s="1">
        <v>0.213400000000011</v>
      </c>
      <c r="X648" s="55">
        <f t="shared" si="79"/>
        <v>0.73208800000016105</v>
      </c>
    </row>
    <row r="649" spans="2:24" x14ac:dyDescent="0.2">
      <c r="B649" s="56">
        <v>0.113500000000002</v>
      </c>
      <c r="C649" s="55">
        <f t="shared" si="80"/>
        <v>14.599999999999202</v>
      </c>
      <c r="E649" s="1">
        <v>0.22699999999999501</v>
      </c>
      <c r="F649" s="55">
        <f t="shared" si="73"/>
        <v>7.3000000000004999</v>
      </c>
      <c r="H649" s="56">
        <v>0.113500000000002</v>
      </c>
      <c r="I649" s="55">
        <f t="shared" si="74"/>
        <v>14.599999999999202</v>
      </c>
      <c r="K649" s="1">
        <v>0.21350000000001099</v>
      </c>
      <c r="L649" s="55">
        <f t="shared" si="75"/>
        <v>14.599999999995608</v>
      </c>
      <c r="N649" s="56">
        <v>0.113500000000002</v>
      </c>
      <c r="O649" s="55">
        <f t="shared" si="76"/>
        <v>0.73355000000002923</v>
      </c>
      <c r="Q649" s="1">
        <v>0.22699999999999501</v>
      </c>
      <c r="R649" s="55">
        <f t="shared" si="77"/>
        <v>0.73354999999996362</v>
      </c>
      <c r="T649" s="56">
        <v>0.113500000000002</v>
      </c>
      <c r="U649" s="55">
        <f t="shared" si="78"/>
        <v>0.73355000000002923</v>
      </c>
      <c r="W649" s="1">
        <v>0.21350000000001099</v>
      </c>
      <c r="X649" s="55">
        <f t="shared" si="79"/>
        <v>0.73355000000016035</v>
      </c>
    </row>
    <row r="650" spans="2:24" x14ac:dyDescent="0.2">
      <c r="B650" s="56">
        <v>0.113600000000002</v>
      </c>
      <c r="C650" s="55">
        <f t="shared" si="80"/>
        <v>14.559999999999201</v>
      </c>
      <c r="E650" s="1">
        <v>0.22719999999999499</v>
      </c>
      <c r="F650" s="55">
        <f t="shared" si="73"/>
        <v>7.2800000000005021</v>
      </c>
      <c r="H650" s="56">
        <v>0.113600000000002</v>
      </c>
      <c r="I650" s="55">
        <f t="shared" si="74"/>
        <v>14.559999999999201</v>
      </c>
      <c r="K650" s="1">
        <v>0.213600000000011</v>
      </c>
      <c r="L650" s="55">
        <f t="shared" si="75"/>
        <v>14.5599999999956</v>
      </c>
      <c r="N650" s="56">
        <v>0.113600000000002</v>
      </c>
      <c r="O650" s="55">
        <f t="shared" si="76"/>
        <v>0.73500800000002919</v>
      </c>
      <c r="Q650" s="1">
        <v>0.22719999999999499</v>
      </c>
      <c r="R650" s="55">
        <f t="shared" si="77"/>
        <v>0.73500799999996347</v>
      </c>
      <c r="T650" s="56">
        <v>0.113600000000002</v>
      </c>
      <c r="U650" s="55">
        <f t="shared" si="78"/>
        <v>0.73500800000002919</v>
      </c>
      <c r="W650" s="1">
        <v>0.213600000000011</v>
      </c>
      <c r="X650" s="55">
        <f t="shared" si="79"/>
        <v>0.7350080000001602</v>
      </c>
    </row>
    <row r="651" spans="2:24" x14ac:dyDescent="0.2">
      <c r="B651" s="56">
        <v>0.11370000000000199</v>
      </c>
      <c r="C651" s="55">
        <f t="shared" si="80"/>
        <v>14.519999999999206</v>
      </c>
      <c r="E651" s="1">
        <v>0.227399999999995</v>
      </c>
      <c r="F651" s="55">
        <f t="shared" si="73"/>
        <v>7.2600000000005016</v>
      </c>
      <c r="H651" s="56">
        <v>0.11370000000000199</v>
      </c>
      <c r="I651" s="55">
        <f t="shared" si="74"/>
        <v>14.519999999999206</v>
      </c>
      <c r="K651" s="1">
        <v>0.21370000000001099</v>
      </c>
      <c r="L651" s="55">
        <f t="shared" si="75"/>
        <v>14.519999999995605</v>
      </c>
      <c r="N651" s="56">
        <v>0.11370000000000199</v>
      </c>
      <c r="O651" s="55">
        <f t="shared" si="76"/>
        <v>0.73646200000002904</v>
      </c>
      <c r="Q651" s="1">
        <v>0.227399999999995</v>
      </c>
      <c r="R651" s="55">
        <f t="shared" si="77"/>
        <v>0.73646199999996365</v>
      </c>
      <c r="T651" s="56">
        <v>0.11370000000000199</v>
      </c>
      <c r="U651" s="55">
        <f t="shared" si="78"/>
        <v>0.73646200000002904</v>
      </c>
      <c r="W651" s="1">
        <v>0.21370000000001099</v>
      </c>
      <c r="X651" s="55">
        <f t="shared" si="79"/>
        <v>0.7364620000001596</v>
      </c>
    </row>
    <row r="652" spans="2:24" x14ac:dyDescent="0.2">
      <c r="B652" s="56">
        <v>0.113800000000002</v>
      </c>
      <c r="C652" s="55">
        <f t="shared" si="80"/>
        <v>14.479999999999205</v>
      </c>
      <c r="E652" s="1">
        <v>0.227599999999995</v>
      </c>
      <c r="F652" s="55">
        <f t="shared" si="73"/>
        <v>7.2400000000005011</v>
      </c>
      <c r="H652" s="56">
        <v>0.113800000000002</v>
      </c>
      <c r="I652" s="55">
        <f t="shared" si="74"/>
        <v>14.479999999999205</v>
      </c>
      <c r="K652" s="1">
        <v>0.21380000000001101</v>
      </c>
      <c r="L652" s="55">
        <f t="shared" si="75"/>
        <v>14.479999999995599</v>
      </c>
      <c r="N652" s="56">
        <v>0.113800000000002</v>
      </c>
      <c r="O652" s="55">
        <f t="shared" si="76"/>
        <v>0.73791200000002888</v>
      </c>
      <c r="Q652" s="1">
        <v>0.227599999999995</v>
      </c>
      <c r="R652" s="55">
        <f t="shared" si="77"/>
        <v>0.73791199999996382</v>
      </c>
      <c r="T652" s="56">
        <v>0.113800000000002</v>
      </c>
      <c r="U652" s="55">
        <f t="shared" si="78"/>
        <v>0.73791200000002888</v>
      </c>
      <c r="W652" s="1">
        <v>0.21380000000001101</v>
      </c>
      <c r="X652" s="55">
        <f t="shared" si="79"/>
        <v>0.73791200000015933</v>
      </c>
    </row>
    <row r="653" spans="2:24" x14ac:dyDescent="0.2">
      <c r="B653" s="56">
        <v>0.113900000000002</v>
      </c>
      <c r="C653" s="55">
        <f t="shared" si="80"/>
        <v>14.439999999999202</v>
      </c>
      <c r="E653" s="1">
        <v>0.22779999999999501</v>
      </c>
      <c r="F653" s="55">
        <f t="shared" si="73"/>
        <v>7.2200000000005007</v>
      </c>
      <c r="H653" s="56">
        <v>0.113900000000002</v>
      </c>
      <c r="I653" s="55">
        <f t="shared" si="74"/>
        <v>14.439999999999202</v>
      </c>
      <c r="K653" s="1">
        <v>0.213900000000011</v>
      </c>
      <c r="L653" s="55">
        <f t="shared" si="75"/>
        <v>14.439999999995603</v>
      </c>
      <c r="N653" s="56">
        <v>0.113900000000002</v>
      </c>
      <c r="O653" s="55">
        <f t="shared" si="76"/>
        <v>0.73935800000002883</v>
      </c>
      <c r="Q653" s="1">
        <v>0.22779999999999501</v>
      </c>
      <c r="R653" s="55">
        <f t="shared" si="77"/>
        <v>0.73935799999996399</v>
      </c>
      <c r="T653" s="56">
        <v>0.113900000000002</v>
      </c>
      <c r="U653" s="55">
        <f t="shared" si="78"/>
        <v>0.73935800000002883</v>
      </c>
      <c r="W653" s="1">
        <v>0.213900000000011</v>
      </c>
      <c r="X653" s="55">
        <f t="shared" si="79"/>
        <v>0.73935800000015872</v>
      </c>
    </row>
    <row r="654" spans="2:24" x14ac:dyDescent="0.2">
      <c r="B654" s="56">
        <v>0.114000000000002</v>
      </c>
      <c r="C654" s="55">
        <f t="shared" si="80"/>
        <v>14.399999999999201</v>
      </c>
      <c r="E654" s="1">
        <v>0.22799999999999501</v>
      </c>
      <c r="F654" s="55">
        <f t="shared" si="73"/>
        <v>7.2000000000005002</v>
      </c>
      <c r="H654" s="56">
        <v>0.114000000000002</v>
      </c>
      <c r="I654" s="55">
        <f t="shared" si="74"/>
        <v>14.399999999999201</v>
      </c>
      <c r="K654" s="1">
        <v>0.21400000000001099</v>
      </c>
      <c r="L654" s="55">
        <f t="shared" si="75"/>
        <v>14.399999999995607</v>
      </c>
      <c r="N654" s="56">
        <v>0.114000000000002</v>
      </c>
      <c r="O654" s="55">
        <f t="shared" si="76"/>
        <v>0.74080000000002877</v>
      </c>
      <c r="Q654" s="1">
        <v>0.22799999999999501</v>
      </c>
      <c r="R654" s="55">
        <f t="shared" si="77"/>
        <v>0.74079999999996415</v>
      </c>
      <c r="T654" s="56">
        <v>0.114000000000002</v>
      </c>
      <c r="U654" s="55">
        <f t="shared" si="78"/>
        <v>0.74080000000002877</v>
      </c>
      <c r="W654" s="1">
        <v>0.21400000000001099</v>
      </c>
      <c r="X654" s="55">
        <f t="shared" si="79"/>
        <v>0.74080000000015822</v>
      </c>
    </row>
    <row r="655" spans="2:24" x14ac:dyDescent="0.2">
      <c r="B655" s="56">
        <v>0.11410000000000201</v>
      </c>
      <c r="C655" s="55">
        <f t="shared" si="80"/>
        <v>14.3599999999992</v>
      </c>
      <c r="E655" s="1">
        <v>0.22819999999999499</v>
      </c>
      <c r="F655" s="55">
        <f t="shared" ref="F655:F718" si="81">IF(E655&gt;=$F$9,IF(E655&lt;$F$10,2*(E655-$F$9)/(($F$11-$F$9)*($F$10-$F$9)),IF(E655&lt;=$F$11,2*($F$11-E655)/(($F$11-$F$9)*($F$11-$F$10)),0)),0)</f>
        <v>7.1800000000005024</v>
      </c>
      <c r="H655" s="56">
        <v>0.11410000000000201</v>
      </c>
      <c r="I655" s="55">
        <f t="shared" ref="I655:I718" si="82">IF(H655&gt;=$I$9,IF(H655&lt;$I$10,2*(H655-$I$9)/(($I$11-$I$9)*($I$10-$I$9)),IF(H655&lt;=$I$11,2*($I$11-H655)/(($I$11-$I$9)*($I$11-$I$10)),0)),0)</f>
        <v>14.3599999999992</v>
      </c>
      <c r="K655" s="1">
        <v>0.214100000000011</v>
      </c>
      <c r="L655" s="55">
        <f t="shared" ref="L655:L718" si="83">IF(K655&gt;=$L$9,IF(K655&lt;$L$10,2*(K655-$L$9)/(($L$11-$L$9)*($L$10-$L$9)),IF(K655&lt;=$L$11,2*($L$11-K655)/(($L$11-$L$9)*($L$11-$L$10)),0)),0)</f>
        <v>14.359999999995601</v>
      </c>
      <c r="N655" s="56">
        <v>0.11410000000000201</v>
      </c>
      <c r="O655" s="55">
        <f t="shared" ref="O655:O718" si="84">IF(N655&gt;=$O$9,IF(N655&lt;$O$10,((N655-$O$9)^2)/(($O$11-$O$9)*($O$10-$O$9)),IF(N655&lt;=$O$11,1-(($O$11-N655)^2)/(($O$11-$O$9)*($O$11-$O$10)),1)),0)</f>
        <v>0.74223800000002882</v>
      </c>
      <c r="Q655" s="1">
        <v>0.22819999999999499</v>
      </c>
      <c r="R655" s="55">
        <f t="shared" ref="R655:R718" si="85">IF(Q655&gt;=$R$9,IF(Q655&lt;$R$10,((Q655-$R$9)^2)/(($R$11-$R$9)*($R$10-$R$9)),IF(Q655&lt;=$R$11,1-(($R$11-Q655)^2)/(($R$11-$R$9)*($R$11-$R$10)),1)),0)</f>
        <v>0.74223799999996398</v>
      </c>
      <c r="T655" s="56">
        <v>0.11410000000000201</v>
      </c>
      <c r="U655" s="55">
        <f t="shared" ref="U655:U718" si="86">IF(T655&gt;=U$9,IF(T655&lt;U$10,((T655-U$9)^2)/((U$11-U$9)*(U$10-U$9)),IF(T655&lt;=U$11,1-((U$11-T655)^2)/((U$11-U$9)*(U$11-U$10)),1)),0)</f>
        <v>0.74223800000002882</v>
      </c>
      <c r="W655" s="1">
        <v>0.214100000000011</v>
      </c>
      <c r="X655" s="55">
        <f t="shared" ref="X655:X718" si="87">IF(W655&gt;=X$9,IF(W655&lt;X$10,((W655-X$9)^2)/((X$11-X$9)*(X$10-X$9)),IF(W655&lt;=X$11,1-((X$11-W655)^2)/((X$11-X$9)*(X$11-X$10)),1)),0)</f>
        <v>0.74223800000015805</v>
      </c>
    </row>
    <row r="656" spans="2:24" x14ac:dyDescent="0.2">
      <c r="B656" s="56">
        <v>0.11420000000000199</v>
      </c>
      <c r="C656" s="55">
        <f t="shared" ref="C656:C719" si="88">IF(B656&gt;=$C$9,IF(B656&lt;$C$10,2*(B656-$C$9)/(($C$11-$C$9)*($C$10-$C$9)),IF(B656&lt;=$C$11,2*($C$11-B656)/(($C$11-$C$9)*($C$11-$C$10)),0)),0)</f>
        <v>14.319999999999204</v>
      </c>
      <c r="E656" s="1">
        <v>0.228399999999995</v>
      </c>
      <c r="F656" s="55">
        <f t="shared" si="81"/>
        <v>7.160000000000502</v>
      </c>
      <c r="H656" s="56">
        <v>0.11420000000000199</v>
      </c>
      <c r="I656" s="55">
        <f t="shared" si="82"/>
        <v>14.319999999999204</v>
      </c>
      <c r="K656" s="1">
        <v>0.21420000000001099</v>
      </c>
      <c r="L656" s="55">
        <f t="shared" si="83"/>
        <v>14.319999999995606</v>
      </c>
      <c r="N656" s="56">
        <v>0.11420000000000199</v>
      </c>
      <c r="O656" s="55">
        <f t="shared" si="84"/>
        <v>0.74367200000002853</v>
      </c>
      <c r="Q656" s="1">
        <v>0.228399999999995</v>
      </c>
      <c r="R656" s="55">
        <f t="shared" si="85"/>
        <v>0.74367199999996414</v>
      </c>
      <c r="T656" s="56">
        <v>0.11420000000000199</v>
      </c>
      <c r="U656" s="55">
        <f t="shared" si="86"/>
        <v>0.74367200000002853</v>
      </c>
      <c r="W656" s="1">
        <v>0.21420000000001099</v>
      </c>
      <c r="X656" s="55">
        <f t="shared" si="87"/>
        <v>0.74367200000015732</v>
      </c>
    </row>
    <row r="657" spans="2:24" x14ac:dyDescent="0.2">
      <c r="B657" s="56">
        <v>0.114300000000002</v>
      </c>
      <c r="C657" s="55">
        <f t="shared" si="88"/>
        <v>14.279999999999204</v>
      </c>
      <c r="E657" s="1">
        <v>0.228599999999995</v>
      </c>
      <c r="F657" s="55">
        <f t="shared" si="81"/>
        <v>7.1400000000005006</v>
      </c>
      <c r="H657" s="56">
        <v>0.114300000000002</v>
      </c>
      <c r="I657" s="55">
        <f t="shared" si="82"/>
        <v>14.279999999999204</v>
      </c>
      <c r="K657" s="1">
        <v>0.21430000000001101</v>
      </c>
      <c r="L657" s="55">
        <f t="shared" si="83"/>
        <v>14.279999999995598</v>
      </c>
      <c r="N657" s="56">
        <v>0.114300000000002</v>
      </c>
      <c r="O657" s="55">
        <f t="shared" si="84"/>
        <v>0.74510200000002857</v>
      </c>
      <c r="Q657" s="1">
        <v>0.228599999999995</v>
      </c>
      <c r="R657" s="55">
        <f t="shared" si="85"/>
        <v>0.74510199999996429</v>
      </c>
      <c r="T657" s="56">
        <v>0.114300000000002</v>
      </c>
      <c r="U657" s="55">
        <f t="shared" si="86"/>
        <v>0.74510200000002857</v>
      </c>
      <c r="W657" s="1">
        <v>0.21430000000001101</v>
      </c>
      <c r="X657" s="55">
        <f t="shared" si="87"/>
        <v>0.74510200000015714</v>
      </c>
    </row>
    <row r="658" spans="2:24" x14ac:dyDescent="0.2">
      <c r="B658" s="56">
        <v>0.114400000000002</v>
      </c>
      <c r="C658" s="55">
        <f t="shared" si="88"/>
        <v>14.239999999999203</v>
      </c>
      <c r="E658" s="1">
        <v>0.22879999999999501</v>
      </c>
      <c r="F658" s="55">
        <f t="shared" si="81"/>
        <v>7.1200000000005002</v>
      </c>
      <c r="H658" s="56">
        <v>0.114400000000002</v>
      </c>
      <c r="I658" s="55">
        <f t="shared" si="82"/>
        <v>14.239999999999203</v>
      </c>
      <c r="K658" s="1">
        <v>0.214400000000011</v>
      </c>
      <c r="L658" s="55">
        <f t="shared" si="83"/>
        <v>14.239999999995602</v>
      </c>
      <c r="N658" s="56">
        <v>0.114400000000002</v>
      </c>
      <c r="O658" s="55">
        <f t="shared" si="84"/>
        <v>0.7465280000000285</v>
      </c>
      <c r="Q658" s="1">
        <v>0.22879999999999501</v>
      </c>
      <c r="R658" s="55">
        <f t="shared" si="85"/>
        <v>0.74652799999996444</v>
      </c>
      <c r="T658" s="56">
        <v>0.114400000000002</v>
      </c>
      <c r="U658" s="55">
        <f t="shared" si="86"/>
        <v>0.7465280000000285</v>
      </c>
      <c r="W658" s="1">
        <v>0.214400000000011</v>
      </c>
      <c r="X658" s="55">
        <f t="shared" si="87"/>
        <v>0.74652800000015662</v>
      </c>
    </row>
    <row r="659" spans="2:24" x14ac:dyDescent="0.2">
      <c r="B659" s="56">
        <v>0.114500000000002</v>
      </c>
      <c r="C659" s="55">
        <f t="shared" si="88"/>
        <v>14.199999999999202</v>
      </c>
      <c r="E659" s="1">
        <v>0.22899999999999501</v>
      </c>
      <c r="F659" s="55">
        <f t="shared" si="81"/>
        <v>7.1000000000004997</v>
      </c>
      <c r="H659" s="56">
        <v>0.114500000000002</v>
      </c>
      <c r="I659" s="55">
        <f t="shared" si="82"/>
        <v>14.199999999999202</v>
      </c>
      <c r="K659" s="1">
        <v>0.21450000000001099</v>
      </c>
      <c r="L659" s="55">
        <f t="shared" si="83"/>
        <v>14.199999999995606</v>
      </c>
      <c r="N659" s="56">
        <v>0.114500000000002</v>
      </c>
      <c r="O659" s="55">
        <f t="shared" si="84"/>
        <v>0.74795000000002843</v>
      </c>
      <c r="Q659" s="1">
        <v>0.22899999999999501</v>
      </c>
      <c r="R659" s="55">
        <f t="shared" si="85"/>
        <v>0.74794999999996459</v>
      </c>
      <c r="T659" s="56">
        <v>0.114500000000002</v>
      </c>
      <c r="U659" s="55">
        <f t="shared" si="86"/>
        <v>0.74795000000002843</v>
      </c>
      <c r="W659" s="1">
        <v>0.21450000000001099</v>
      </c>
      <c r="X659" s="55">
        <f t="shared" si="87"/>
        <v>0.74795000000015599</v>
      </c>
    </row>
    <row r="660" spans="2:24" x14ac:dyDescent="0.2">
      <c r="B660" s="56">
        <v>0.11460000000000201</v>
      </c>
      <c r="C660" s="55">
        <f t="shared" si="88"/>
        <v>14.159999999999201</v>
      </c>
      <c r="E660" s="1">
        <v>0.22919999999999499</v>
      </c>
      <c r="F660" s="55">
        <f t="shared" si="81"/>
        <v>7.0800000000005019</v>
      </c>
      <c r="H660" s="56">
        <v>0.11460000000000201</v>
      </c>
      <c r="I660" s="55">
        <f t="shared" si="82"/>
        <v>14.159999999999201</v>
      </c>
      <c r="K660" s="1">
        <v>0.214600000000011</v>
      </c>
      <c r="L660" s="55">
        <f t="shared" si="83"/>
        <v>14.1599999999956</v>
      </c>
      <c r="N660" s="56">
        <v>0.11460000000000201</v>
      </c>
      <c r="O660" s="55">
        <f t="shared" si="84"/>
        <v>0.74936800000002846</v>
      </c>
      <c r="Q660" s="1">
        <v>0.22919999999999499</v>
      </c>
      <c r="R660" s="55">
        <f t="shared" si="85"/>
        <v>0.74936799999996451</v>
      </c>
      <c r="T660" s="56">
        <v>0.11460000000000201</v>
      </c>
      <c r="U660" s="55">
        <f t="shared" si="86"/>
        <v>0.74936800000002846</v>
      </c>
      <c r="W660" s="1">
        <v>0.214600000000011</v>
      </c>
      <c r="X660" s="55">
        <f t="shared" si="87"/>
        <v>0.7493680000001558</v>
      </c>
    </row>
    <row r="661" spans="2:24" x14ac:dyDescent="0.2">
      <c r="B661" s="56">
        <v>0.11470000000000199</v>
      </c>
      <c r="C661" s="55">
        <f t="shared" si="88"/>
        <v>14.119999999999205</v>
      </c>
      <c r="E661" s="1">
        <v>0.229399999999995</v>
      </c>
      <c r="F661" s="55">
        <f t="shared" si="81"/>
        <v>7.0600000000005014</v>
      </c>
      <c r="H661" s="56">
        <v>0.11470000000000199</v>
      </c>
      <c r="I661" s="55">
        <f t="shared" si="82"/>
        <v>14.119999999999205</v>
      </c>
      <c r="K661" s="1">
        <v>0.21470000000001099</v>
      </c>
      <c r="L661" s="55">
        <f t="shared" si="83"/>
        <v>14.119999999995605</v>
      </c>
      <c r="N661" s="56">
        <v>0.11470000000000199</v>
      </c>
      <c r="O661" s="55">
        <f t="shared" si="84"/>
        <v>0.75078200000002815</v>
      </c>
      <c r="Q661" s="1">
        <v>0.229399999999995</v>
      </c>
      <c r="R661" s="55">
        <f t="shared" si="85"/>
        <v>0.75078199999996476</v>
      </c>
      <c r="T661" s="56">
        <v>0.11470000000000199</v>
      </c>
      <c r="U661" s="55">
        <f t="shared" si="86"/>
        <v>0.75078200000002815</v>
      </c>
      <c r="W661" s="1">
        <v>0.21470000000001099</v>
      </c>
      <c r="X661" s="55">
        <f t="shared" si="87"/>
        <v>0.75078200000015516</v>
      </c>
    </row>
    <row r="662" spans="2:24" x14ac:dyDescent="0.2">
      <c r="B662" s="56">
        <v>0.114800000000002</v>
      </c>
      <c r="C662" s="55">
        <f t="shared" si="88"/>
        <v>14.079999999999202</v>
      </c>
      <c r="E662" s="1">
        <v>0.229599999999995</v>
      </c>
      <c r="F662" s="55">
        <f t="shared" si="81"/>
        <v>7.040000000000501</v>
      </c>
      <c r="H662" s="56">
        <v>0.114800000000002</v>
      </c>
      <c r="I662" s="55">
        <f t="shared" si="82"/>
        <v>14.079999999999202</v>
      </c>
      <c r="K662" s="1">
        <v>0.21480000000001101</v>
      </c>
      <c r="L662" s="55">
        <f t="shared" si="83"/>
        <v>14.079999999995598</v>
      </c>
      <c r="N662" s="56">
        <v>0.114800000000002</v>
      </c>
      <c r="O662" s="55">
        <f t="shared" si="84"/>
        <v>0.75219200000002817</v>
      </c>
      <c r="Q662" s="1">
        <v>0.229599999999995</v>
      </c>
      <c r="R662" s="55">
        <f t="shared" si="85"/>
        <v>0.75219199999996489</v>
      </c>
      <c r="T662" s="56">
        <v>0.114800000000002</v>
      </c>
      <c r="U662" s="55">
        <f t="shared" si="86"/>
        <v>0.75219200000002817</v>
      </c>
      <c r="W662" s="1">
        <v>0.21480000000001101</v>
      </c>
      <c r="X662" s="55">
        <f t="shared" si="87"/>
        <v>0.75219200000015496</v>
      </c>
    </row>
    <row r="663" spans="2:24" x14ac:dyDescent="0.2">
      <c r="B663" s="56">
        <v>0.114900000000002</v>
      </c>
      <c r="C663" s="55">
        <f t="shared" si="88"/>
        <v>14.039999999999202</v>
      </c>
      <c r="E663" s="1">
        <v>0.22979999999999501</v>
      </c>
      <c r="F663" s="55">
        <f t="shared" si="81"/>
        <v>7.0200000000005005</v>
      </c>
      <c r="H663" s="56">
        <v>0.114900000000002</v>
      </c>
      <c r="I663" s="55">
        <f t="shared" si="82"/>
        <v>14.039999999999202</v>
      </c>
      <c r="K663" s="1">
        <v>0.214900000000011</v>
      </c>
      <c r="L663" s="55">
        <f t="shared" si="83"/>
        <v>14.039999999995603</v>
      </c>
      <c r="N663" s="56">
        <v>0.114900000000002</v>
      </c>
      <c r="O663" s="55">
        <f t="shared" si="84"/>
        <v>0.75359800000002808</v>
      </c>
      <c r="Q663" s="1">
        <v>0.22979999999999501</v>
      </c>
      <c r="R663" s="55">
        <f t="shared" si="85"/>
        <v>0.75359799999996491</v>
      </c>
      <c r="T663" s="56">
        <v>0.114900000000002</v>
      </c>
      <c r="U663" s="55">
        <f t="shared" si="86"/>
        <v>0.75359800000002808</v>
      </c>
      <c r="W663" s="1">
        <v>0.214900000000011</v>
      </c>
      <c r="X663" s="55">
        <f t="shared" si="87"/>
        <v>0.75359800000015442</v>
      </c>
    </row>
    <row r="664" spans="2:24" x14ac:dyDescent="0.2">
      <c r="B664" s="56">
        <v>0.115000000000002</v>
      </c>
      <c r="C664" s="55">
        <f t="shared" si="88"/>
        <v>13.999999999999201</v>
      </c>
      <c r="E664" s="1">
        <v>0.22999999999999499</v>
      </c>
      <c r="F664" s="55">
        <f t="shared" si="81"/>
        <v>7.0000000000005027</v>
      </c>
      <c r="H664" s="56">
        <v>0.115000000000002</v>
      </c>
      <c r="I664" s="55">
        <f t="shared" si="82"/>
        <v>13.999999999999201</v>
      </c>
      <c r="K664" s="1">
        <v>0.21500000000001099</v>
      </c>
      <c r="L664" s="55">
        <f t="shared" si="83"/>
        <v>13.999999999995607</v>
      </c>
      <c r="N664" s="56">
        <v>0.115000000000002</v>
      </c>
      <c r="O664" s="55">
        <f t="shared" si="84"/>
        <v>0.75500000000002809</v>
      </c>
      <c r="Q664" s="1">
        <v>0.22999999999999499</v>
      </c>
      <c r="R664" s="55">
        <f t="shared" si="85"/>
        <v>0.75499999999996492</v>
      </c>
      <c r="T664" s="56">
        <v>0.115000000000002</v>
      </c>
      <c r="U664" s="55">
        <f t="shared" si="86"/>
        <v>0.75500000000002809</v>
      </c>
      <c r="W664" s="1">
        <v>0.21500000000001099</v>
      </c>
      <c r="X664" s="55">
        <f t="shared" si="87"/>
        <v>0.75500000000015377</v>
      </c>
    </row>
    <row r="665" spans="2:24" x14ac:dyDescent="0.2">
      <c r="B665" s="56">
        <v>0.11510000000000201</v>
      </c>
      <c r="C665" s="55">
        <f t="shared" si="88"/>
        <v>13.9599999999992</v>
      </c>
      <c r="E665" s="1">
        <v>0.23019999999999499</v>
      </c>
      <c r="F665" s="55">
        <f t="shared" si="81"/>
        <v>6.9800000000005022</v>
      </c>
      <c r="H665" s="56">
        <v>0.11510000000000201</v>
      </c>
      <c r="I665" s="55">
        <f t="shared" si="82"/>
        <v>13.9599999999992</v>
      </c>
      <c r="K665" s="1">
        <v>0.215100000000011</v>
      </c>
      <c r="L665" s="55">
        <f t="shared" si="83"/>
        <v>13.959999999995601</v>
      </c>
      <c r="N665" s="56">
        <v>0.11510000000000201</v>
      </c>
      <c r="O665" s="55">
        <f t="shared" si="84"/>
        <v>0.75639800000002799</v>
      </c>
      <c r="Q665" s="1">
        <v>0.23019999999999499</v>
      </c>
      <c r="R665" s="55">
        <f t="shared" si="85"/>
        <v>0.75639799999996504</v>
      </c>
      <c r="T665" s="56">
        <v>0.11510000000000201</v>
      </c>
      <c r="U665" s="55">
        <f t="shared" si="86"/>
        <v>0.75639800000002799</v>
      </c>
      <c r="W665" s="1">
        <v>0.215100000000011</v>
      </c>
      <c r="X665" s="55">
        <f t="shared" si="87"/>
        <v>0.75639800000015356</v>
      </c>
    </row>
    <row r="666" spans="2:24" x14ac:dyDescent="0.2">
      <c r="B666" s="56">
        <v>0.115200000000002</v>
      </c>
      <c r="C666" s="55">
        <f t="shared" si="88"/>
        <v>13.919999999999204</v>
      </c>
      <c r="E666" s="1">
        <v>0.230399999999995</v>
      </c>
      <c r="F666" s="55">
        <f t="shared" si="81"/>
        <v>6.9600000000005018</v>
      </c>
      <c r="H666" s="56">
        <v>0.115200000000002</v>
      </c>
      <c r="I666" s="55">
        <f t="shared" si="82"/>
        <v>13.919999999999204</v>
      </c>
      <c r="K666" s="1">
        <v>0.21520000000001099</v>
      </c>
      <c r="L666" s="55">
        <f t="shared" si="83"/>
        <v>13.919999999995605</v>
      </c>
      <c r="N666" s="56">
        <v>0.115200000000002</v>
      </c>
      <c r="O666" s="55">
        <f t="shared" si="84"/>
        <v>0.75779200000002778</v>
      </c>
      <c r="Q666" s="1">
        <v>0.230399999999995</v>
      </c>
      <c r="R666" s="55">
        <f t="shared" si="85"/>
        <v>0.75779199999996516</v>
      </c>
      <c r="T666" s="56">
        <v>0.115200000000002</v>
      </c>
      <c r="U666" s="55">
        <f t="shared" si="86"/>
        <v>0.75779200000002778</v>
      </c>
      <c r="W666" s="1">
        <v>0.21520000000001099</v>
      </c>
      <c r="X666" s="55">
        <f t="shared" si="87"/>
        <v>0.75779200000015301</v>
      </c>
    </row>
    <row r="667" spans="2:24" x14ac:dyDescent="0.2">
      <c r="B667" s="56">
        <v>0.115300000000002</v>
      </c>
      <c r="C667" s="55">
        <f t="shared" si="88"/>
        <v>13.879999999999203</v>
      </c>
      <c r="E667" s="1">
        <v>0.230599999999995</v>
      </c>
      <c r="F667" s="55">
        <f t="shared" si="81"/>
        <v>6.9400000000005004</v>
      </c>
      <c r="H667" s="56">
        <v>0.115300000000002</v>
      </c>
      <c r="I667" s="55">
        <f t="shared" si="82"/>
        <v>13.879999999999203</v>
      </c>
      <c r="K667" s="1">
        <v>0.21530000000001101</v>
      </c>
      <c r="L667" s="55">
        <f t="shared" si="83"/>
        <v>13.879999999995597</v>
      </c>
      <c r="N667" s="56">
        <v>0.115300000000002</v>
      </c>
      <c r="O667" s="55">
        <f t="shared" si="84"/>
        <v>0.75918200000002778</v>
      </c>
      <c r="Q667" s="1">
        <v>0.230599999999995</v>
      </c>
      <c r="R667" s="55">
        <f t="shared" si="85"/>
        <v>0.75918199999996538</v>
      </c>
      <c r="T667" s="56">
        <v>0.115300000000002</v>
      </c>
      <c r="U667" s="55">
        <f t="shared" si="86"/>
        <v>0.75918200000002778</v>
      </c>
      <c r="W667" s="1">
        <v>0.21530000000001101</v>
      </c>
      <c r="X667" s="55">
        <f t="shared" si="87"/>
        <v>0.75918200000015279</v>
      </c>
    </row>
    <row r="668" spans="2:24" x14ac:dyDescent="0.2">
      <c r="B668" s="56">
        <v>0.115400000000002</v>
      </c>
      <c r="C668" s="55">
        <f t="shared" si="88"/>
        <v>13.839999999999202</v>
      </c>
      <c r="E668" s="1">
        <v>0.23079999999999501</v>
      </c>
      <c r="F668" s="55">
        <f t="shared" si="81"/>
        <v>6.9200000000005</v>
      </c>
      <c r="H668" s="56">
        <v>0.115400000000002</v>
      </c>
      <c r="I668" s="55">
        <f t="shared" si="82"/>
        <v>13.839999999999202</v>
      </c>
      <c r="K668" s="1">
        <v>0.215400000000011</v>
      </c>
      <c r="L668" s="55">
        <f t="shared" si="83"/>
        <v>13.839999999995602</v>
      </c>
      <c r="N668" s="56">
        <v>0.115400000000002</v>
      </c>
      <c r="O668" s="55">
        <f t="shared" si="84"/>
        <v>0.76056800000002767</v>
      </c>
      <c r="Q668" s="1">
        <v>0.23079999999999501</v>
      </c>
      <c r="R668" s="55">
        <f t="shared" si="85"/>
        <v>0.76056799999996549</v>
      </c>
      <c r="T668" s="56">
        <v>0.115400000000002</v>
      </c>
      <c r="U668" s="55">
        <f t="shared" si="86"/>
        <v>0.76056800000002767</v>
      </c>
      <c r="W668" s="1">
        <v>0.215400000000011</v>
      </c>
      <c r="X668" s="55">
        <f t="shared" si="87"/>
        <v>0.76056800000015223</v>
      </c>
    </row>
    <row r="669" spans="2:24" x14ac:dyDescent="0.2">
      <c r="B669" s="56">
        <v>0.115500000000002</v>
      </c>
      <c r="C669" s="55">
        <f t="shared" si="88"/>
        <v>13.799999999999201</v>
      </c>
      <c r="E669" s="1">
        <v>0.23099999999999499</v>
      </c>
      <c r="F669" s="55">
        <f t="shared" si="81"/>
        <v>6.9000000000005022</v>
      </c>
      <c r="H669" s="56">
        <v>0.115500000000002</v>
      </c>
      <c r="I669" s="55">
        <f t="shared" si="82"/>
        <v>13.799999999999201</v>
      </c>
      <c r="K669" s="1">
        <v>0.21550000000001099</v>
      </c>
      <c r="L669" s="55">
        <f t="shared" si="83"/>
        <v>13.799999999995606</v>
      </c>
      <c r="N669" s="56">
        <v>0.115500000000002</v>
      </c>
      <c r="O669" s="55">
        <f t="shared" si="84"/>
        <v>0.76195000000002766</v>
      </c>
      <c r="Q669" s="1">
        <v>0.23099999999999499</v>
      </c>
      <c r="R669" s="55">
        <f t="shared" si="85"/>
        <v>0.76194999999996549</v>
      </c>
      <c r="T669" s="56">
        <v>0.115500000000002</v>
      </c>
      <c r="U669" s="55">
        <f t="shared" si="86"/>
        <v>0.76195000000002766</v>
      </c>
      <c r="W669" s="1">
        <v>0.21550000000001099</v>
      </c>
      <c r="X669" s="55">
        <f t="shared" si="87"/>
        <v>0.76195000000015156</v>
      </c>
    </row>
    <row r="670" spans="2:24" x14ac:dyDescent="0.2">
      <c r="B670" s="56">
        <v>0.11560000000000201</v>
      </c>
      <c r="C670" s="55">
        <f t="shared" si="88"/>
        <v>13.7599999999992</v>
      </c>
      <c r="E670" s="1">
        <v>0.23119999999999499</v>
      </c>
      <c r="F670" s="55">
        <f t="shared" si="81"/>
        <v>6.8800000000005017</v>
      </c>
      <c r="H670" s="56">
        <v>0.11560000000000201</v>
      </c>
      <c r="I670" s="55">
        <f t="shared" si="82"/>
        <v>13.7599999999992</v>
      </c>
      <c r="K670" s="1">
        <v>0.21560000000001101</v>
      </c>
      <c r="L670" s="55">
        <f t="shared" si="83"/>
        <v>13.7599999999956</v>
      </c>
      <c r="N670" s="56">
        <v>0.11560000000000201</v>
      </c>
      <c r="O670" s="55">
        <f t="shared" si="84"/>
        <v>0.76332800000002765</v>
      </c>
      <c r="Q670" s="1">
        <v>0.23119999999999499</v>
      </c>
      <c r="R670" s="55">
        <f t="shared" si="85"/>
        <v>0.76332799999996559</v>
      </c>
      <c r="T670" s="56">
        <v>0.11560000000000201</v>
      </c>
      <c r="U670" s="55">
        <f t="shared" si="86"/>
        <v>0.76332800000002765</v>
      </c>
      <c r="W670" s="1">
        <v>0.21560000000001101</v>
      </c>
      <c r="X670" s="55">
        <f t="shared" si="87"/>
        <v>0.76332800000015144</v>
      </c>
    </row>
    <row r="671" spans="2:24" x14ac:dyDescent="0.2">
      <c r="B671" s="56">
        <v>0.115700000000002</v>
      </c>
      <c r="C671" s="55">
        <f t="shared" si="88"/>
        <v>13.719999999999205</v>
      </c>
      <c r="E671" s="1">
        <v>0.231399999999995</v>
      </c>
      <c r="F671" s="55">
        <f t="shared" si="81"/>
        <v>6.8600000000005013</v>
      </c>
      <c r="H671" s="56">
        <v>0.115700000000002</v>
      </c>
      <c r="I671" s="55">
        <f t="shared" si="82"/>
        <v>13.719999999999205</v>
      </c>
      <c r="K671" s="1">
        <v>0.21570000000001099</v>
      </c>
      <c r="L671" s="55">
        <f t="shared" si="83"/>
        <v>13.719999999995604</v>
      </c>
      <c r="N671" s="56">
        <v>0.115700000000002</v>
      </c>
      <c r="O671" s="55">
        <f t="shared" si="84"/>
        <v>0.76470200000002742</v>
      </c>
      <c r="Q671" s="1">
        <v>0.231399999999995</v>
      </c>
      <c r="R671" s="55">
        <f t="shared" si="85"/>
        <v>0.76470199999996569</v>
      </c>
      <c r="T671" s="56">
        <v>0.115700000000002</v>
      </c>
      <c r="U671" s="55">
        <f t="shared" si="86"/>
        <v>0.76470200000002742</v>
      </c>
      <c r="W671" s="1">
        <v>0.21570000000001099</v>
      </c>
      <c r="X671" s="55">
        <f t="shared" si="87"/>
        <v>0.76470200000015076</v>
      </c>
    </row>
    <row r="672" spans="2:24" x14ac:dyDescent="0.2">
      <c r="B672" s="56">
        <v>0.115800000000002</v>
      </c>
      <c r="C672" s="55">
        <f t="shared" si="88"/>
        <v>13.679999999999202</v>
      </c>
      <c r="E672" s="1">
        <v>0.231599999999995</v>
      </c>
      <c r="F672" s="55">
        <f t="shared" si="81"/>
        <v>6.8400000000005008</v>
      </c>
      <c r="H672" s="56">
        <v>0.115800000000002</v>
      </c>
      <c r="I672" s="55">
        <f t="shared" si="82"/>
        <v>13.679999999999202</v>
      </c>
      <c r="K672" s="1">
        <v>0.21580000000001101</v>
      </c>
      <c r="L672" s="55">
        <f t="shared" si="83"/>
        <v>13.679999999995598</v>
      </c>
      <c r="N672" s="56">
        <v>0.115800000000002</v>
      </c>
      <c r="O672" s="55">
        <f t="shared" si="84"/>
        <v>0.7660720000000274</v>
      </c>
      <c r="Q672" s="1">
        <v>0.231599999999995</v>
      </c>
      <c r="R672" s="55">
        <f t="shared" si="85"/>
        <v>0.76607199999996589</v>
      </c>
      <c r="T672" s="56">
        <v>0.115800000000002</v>
      </c>
      <c r="U672" s="55">
        <f t="shared" si="86"/>
        <v>0.7660720000000274</v>
      </c>
      <c r="W672" s="1">
        <v>0.21580000000001101</v>
      </c>
      <c r="X672" s="55">
        <f t="shared" si="87"/>
        <v>0.76607200000015063</v>
      </c>
    </row>
    <row r="673" spans="2:24" x14ac:dyDescent="0.2">
      <c r="B673" s="56">
        <v>0.115900000000002</v>
      </c>
      <c r="C673" s="55">
        <f t="shared" si="88"/>
        <v>13.639999999999201</v>
      </c>
      <c r="E673" s="1">
        <v>0.23179999999999501</v>
      </c>
      <c r="F673" s="55">
        <f t="shared" si="81"/>
        <v>6.8200000000005003</v>
      </c>
      <c r="H673" s="56">
        <v>0.115900000000002</v>
      </c>
      <c r="I673" s="55">
        <f t="shared" si="82"/>
        <v>13.639999999999201</v>
      </c>
      <c r="K673" s="1">
        <v>0.215900000000011</v>
      </c>
      <c r="L673" s="55">
        <f t="shared" si="83"/>
        <v>13.639999999995602</v>
      </c>
      <c r="N673" s="56">
        <v>0.115900000000002</v>
      </c>
      <c r="O673" s="55">
        <f t="shared" si="84"/>
        <v>0.76743800000002727</v>
      </c>
      <c r="Q673" s="1">
        <v>0.23179999999999501</v>
      </c>
      <c r="R673" s="55">
        <f t="shared" si="85"/>
        <v>0.76743799999996598</v>
      </c>
      <c r="T673" s="56">
        <v>0.115900000000002</v>
      </c>
      <c r="U673" s="55">
        <f t="shared" si="86"/>
        <v>0.76743800000002727</v>
      </c>
      <c r="W673" s="1">
        <v>0.215900000000011</v>
      </c>
      <c r="X673" s="55">
        <f t="shared" si="87"/>
        <v>0.76743800000015006</v>
      </c>
    </row>
    <row r="674" spans="2:24" x14ac:dyDescent="0.2">
      <c r="B674" s="56">
        <v>0.116000000000002</v>
      </c>
      <c r="C674" s="55">
        <f t="shared" si="88"/>
        <v>13.5999999999992</v>
      </c>
      <c r="E674" s="1">
        <v>0.23199999999999499</v>
      </c>
      <c r="F674" s="55">
        <f t="shared" si="81"/>
        <v>6.8000000000005025</v>
      </c>
      <c r="H674" s="56">
        <v>0.116000000000002</v>
      </c>
      <c r="I674" s="55">
        <f t="shared" si="82"/>
        <v>13.5999999999992</v>
      </c>
      <c r="K674" s="1">
        <v>0.21600000000001099</v>
      </c>
      <c r="L674" s="55">
        <f t="shared" si="83"/>
        <v>13.599999999995607</v>
      </c>
      <c r="N674" s="56">
        <v>0.116000000000002</v>
      </c>
      <c r="O674" s="55">
        <f t="shared" si="84"/>
        <v>0.76880000000002724</v>
      </c>
      <c r="Q674" s="1">
        <v>0.23199999999999499</v>
      </c>
      <c r="R674" s="55">
        <f t="shared" si="85"/>
        <v>0.76879999999996596</v>
      </c>
      <c r="T674" s="56">
        <v>0.116000000000002</v>
      </c>
      <c r="U674" s="55">
        <f t="shared" si="86"/>
        <v>0.76880000000002724</v>
      </c>
      <c r="W674" s="1">
        <v>0.21600000000001099</v>
      </c>
      <c r="X674" s="55">
        <f t="shared" si="87"/>
        <v>0.76880000000014936</v>
      </c>
    </row>
    <row r="675" spans="2:24" x14ac:dyDescent="0.2">
      <c r="B675" s="56">
        <v>0.11610000000000199</v>
      </c>
      <c r="C675" s="55">
        <f t="shared" si="88"/>
        <v>13.559999999999205</v>
      </c>
      <c r="E675" s="1">
        <v>0.23219999999999499</v>
      </c>
      <c r="F675" s="55">
        <f t="shared" si="81"/>
        <v>6.7800000000005021</v>
      </c>
      <c r="H675" s="56">
        <v>0.11610000000000199</v>
      </c>
      <c r="I675" s="55">
        <f t="shared" si="82"/>
        <v>13.559999999999205</v>
      </c>
      <c r="K675" s="1">
        <v>0.21610000000001101</v>
      </c>
      <c r="L675" s="55">
        <f t="shared" si="83"/>
        <v>13.5599999999956</v>
      </c>
      <c r="N675" s="56">
        <v>0.11610000000000199</v>
      </c>
      <c r="O675" s="55">
        <f t="shared" si="84"/>
        <v>0.77015800000002699</v>
      </c>
      <c r="Q675" s="1">
        <v>0.23219999999999499</v>
      </c>
      <c r="R675" s="55">
        <f t="shared" si="85"/>
        <v>0.77015799999996604</v>
      </c>
      <c r="T675" s="56">
        <v>0.11610000000000199</v>
      </c>
      <c r="U675" s="55">
        <f t="shared" si="86"/>
        <v>0.77015800000002699</v>
      </c>
      <c r="W675" s="1">
        <v>0.21610000000001101</v>
      </c>
      <c r="X675" s="55">
        <f t="shared" si="87"/>
        <v>0.77015800000014922</v>
      </c>
    </row>
    <row r="676" spans="2:24" x14ac:dyDescent="0.2">
      <c r="B676" s="56">
        <v>0.116200000000002</v>
      </c>
      <c r="C676" s="55">
        <f t="shared" si="88"/>
        <v>13.519999999999204</v>
      </c>
      <c r="E676" s="1">
        <v>0.232399999999995</v>
      </c>
      <c r="F676" s="55">
        <f t="shared" si="81"/>
        <v>6.7600000000005007</v>
      </c>
      <c r="H676" s="56">
        <v>0.116200000000002</v>
      </c>
      <c r="I676" s="55">
        <f t="shared" si="82"/>
        <v>13.519999999999204</v>
      </c>
      <c r="K676" s="1">
        <v>0.21620000000001099</v>
      </c>
      <c r="L676" s="55">
        <f t="shared" si="83"/>
        <v>13.519999999995605</v>
      </c>
      <c r="N676" s="56">
        <v>0.116200000000002</v>
      </c>
      <c r="O676" s="55">
        <f t="shared" si="84"/>
        <v>0.77151200000002695</v>
      </c>
      <c r="Q676" s="1">
        <v>0.232399999999995</v>
      </c>
      <c r="R676" s="55">
        <f t="shared" si="85"/>
        <v>0.77151199999996622</v>
      </c>
      <c r="T676" s="56">
        <v>0.116200000000002</v>
      </c>
      <c r="U676" s="55">
        <f t="shared" si="86"/>
        <v>0.77151200000002695</v>
      </c>
      <c r="W676" s="1">
        <v>0.21620000000001099</v>
      </c>
      <c r="X676" s="55">
        <f t="shared" si="87"/>
        <v>0.77151200000014852</v>
      </c>
    </row>
    <row r="677" spans="2:24" x14ac:dyDescent="0.2">
      <c r="B677" s="56">
        <v>0.116300000000002</v>
      </c>
      <c r="C677" s="55">
        <f t="shared" si="88"/>
        <v>13.479999999999203</v>
      </c>
      <c r="E677" s="1">
        <v>0.23259999999999501</v>
      </c>
      <c r="F677" s="55">
        <f t="shared" si="81"/>
        <v>6.7400000000005003</v>
      </c>
      <c r="H677" s="56">
        <v>0.116300000000002</v>
      </c>
      <c r="I677" s="55">
        <f t="shared" si="82"/>
        <v>13.479999999999203</v>
      </c>
      <c r="K677" s="1">
        <v>0.21630000000001101</v>
      </c>
      <c r="L677" s="55">
        <f t="shared" si="83"/>
        <v>13.479999999995597</v>
      </c>
      <c r="N677" s="56">
        <v>0.116300000000002</v>
      </c>
      <c r="O677" s="55">
        <f t="shared" si="84"/>
        <v>0.77286200000002692</v>
      </c>
      <c r="Q677" s="1">
        <v>0.23259999999999501</v>
      </c>
      <c r="R677" s="55">
        <f t="shared" si="85"/>
        <v>0.7728619999999663</v>
      </c>
      <c r="T677" s="56">
        <v>0.116300000000002</v>
      </c>
      <c r="U677" s="55">
        <f t="shared" si="86"/>
        <v>0.77286200000002692</v>
      </c>
      <c r="W677" s="1">
        <v>0.21630000000001101</v>
      </c>
      <c r="X677" s="55">
        <f t="shared" si="87"/>
        <v>0.77286200000014837</v>
      </c>
    </row>
    <row r="678" spans="2:24" x14ac:dyDescent="0.2">
      <c r="B678" s="56">
        <v>0.116400000000002</v>
      </c>
      <c r="C678" s="55">
        <f t="shared" si="88"/>
        <v>13.439999999999202</v>
      </c>
      <c r="E678" s="1">
        <v>0.23279999999999501</v>
      </c>
      <c r="F678" s="55">
        <f t="shared" si="81"/>
        <v>6.7200000000004998</v>
      </c>
      <c r="H678" s="56">
        <v>0.116400000000002</v>
      </c>
      <c r="I678" s="55">
        <f t="shared" si="82"/>
        <v>13.439999999999202</v>
      </c>
      <c r="K678" s="1">
        <v>0.216400000000011</v>
      </c>
      <c r="L678" s="55">
        <f t="shared" si="83"/>
        <v>13.439999999995601</v>
      </c>
      <c r="N678" s="56">
        <v>0.116400000000002</v>
      </c>
      <c r="O678" s="55">
        <f t="shared" si="84"/>
        <v>0.77420800000002687</v>
      </c>
      <c r="Q678" s="1">
        <v>0.23279999999999501</v>
      </c>
      <c r="R678" s="55">
        <f t="shared" si="85"/>
        <v>0.77420799999996648</v>
      </c>
      <c r="T678" s="56">
        <v>0.116400000000002</v>
      </c>
      <c r="U678" s="55">
        <f t="shared" si="86"/>
        <v>0.77420800000002687</v>
      </c>
      <c r="W678" s="1">
        <v>0.216400000000011</v>
      </c>
      <c r="X678" s="55">
        <f t="shared" si="87"/>
        <v>0.77420800000014778</v>
      </c>
    </row>
    <row r="679" spans="2:24" x14ac:dyDescent="0.2">
      <c r="B679" s="56">
        <v>0.116500000000002</v>
      </c>
      <c r="C679" s="55">
        <f t="shared" si="88"/>
        <v>13.399999999999201</v>
      </c>
      <c r="E679" s="1">
        <v>0.23299999999999499</v>
      </c>
      <c r="F679" s="55">
        <f t="shared" si="81"/>
        <v>6.700000000000502</v>
      </c>
      <c r="H679" s="56">
        <v>0.116500000000002</v>
      </c>
      <c r="I679" s="55">
        <f t="shared" si="82"/>
        <v>13.399999999999201</v>
      </c>
      <c r="K679" s="1">
        <v>0.21650000000001099</v>
      </c>
      <c r="L679" s="55">
        <f t="shared" si="83"/>
        <v>13.399999999995606</v>
      </c>
      <c r="N679" s="56">
        <v>0.116500000000002</v>
      </c>
      <c r="O679" s="55">
        <f t="shared" si="84"/>
        <v>0.77555000000002683</v>
      </c>
      <c r="Q679" s="1">
        <v>0.23299999999999499</v>
      </c>
      <c r="R679" s="55">
        <f t="shared" si="85"/>
        <v>0.77554999999996643</v>
      </c>
      <c r="T679" s="56">
        <v>0.116500000000002</v>
      </c>
      <c r="U679" s="55">
        <f t="shared" si="86"/>
        <v>0.77555000000002683</v>
      </c>
      <c r="W679" s="1">
        <v>0.21650000000001099</v>
      </c>
      <c r="X679" s="55">
        <f t="shared" si="87"/>
        <v>0.77555000000014718</v>
      </c>
    </row>
    <row r="680" spans="2:24" x14ac:dyDescent="0.2">
      <c r="B680" s="56">
        <v>0.11660000000000199</v>
      </c>
      <c r="C680" s="55">
        <f t="shared" si="88"/>
        <v>13.359999999999205</v>
      </c>
      <c r="E680" s="1">
        <v>0.23319999999999499</v>
      </c>
      <c r="F680" s="55">
        <f t="shared" si="81"/>
        <v>6.6800000000005015</v>
      </c>
      <c r="H680" s="56">
        <v>0.11660000000000199</v>
      </c>
      <c r="I680" s="55">
        <f t="shared" si="82"/>
        <v>13.359999999999205</v>
      </c>
      <c r="K680" s="1">
        <v>0.21660000000001101</v>
      </c>
      <c r="L680" s="55">
        <f t="shared" si="83"/>
        <v>13.359999999995599</v>
      </c>
      <c r="N680" s="56">
        <v>0.11660000000000199</v>
      </c>
      <c r="O680" s="55">
        <f t="shared" si="84"/>
        <v>0.77688800000002667</v>
      </c>
      <c r="Q680" s="1">
        <v>0.23319999999999499</v>
      </c>
      <c r="R680" s="55">
        <f t="shared" si="85"/>
        <v>0.77688799999996661</v>
      </c>
      <c r="T680" s="56">
        <v>0.11660000000000199</v>
      </c>
      <c r="U680" s="55">
        <f t="shared" si="86"/>
        <v>0.77688800000002667</v>
      </c>
      <c r="W680" s="1">
        <v>0.21660000000001101</v>
      </c>
      <c r="X680" s="55">
        <f t="shared" si="87"/>
        <v>0.77688800000014702</v>
      </c>
    </row>
    <row r="681" spans="2:24" x14ac:dyDescent="0.2">
      <c r="B681" s="56">
        <v>0.116700000000002</v>
      </c>
      <c r="C681" s="55">
        <f t="shared" si="88"/>
        <v>13.319999999999203</v>
      </c>
      <c r="E681" s="1">
        <v>0.233399999999995</v>
      </c>
      <c r="F681" s="55">
        <f t="shared" si="81"/>
        <v>6.6600000000005011</v>
      </c>
      <c r="H681" s="56">
        <v>0.116700000000002</v>
      </c>
      <c r="I681" s="55">
        <f t="shared" si="82"/>
        <v>13.319999999999203</v>
      </c>
      <c r="K681" s="1">
        <v>0.21670000000001099</v>
      </c>
      <c r="L681" s="55">
        <f t="shared" si="83"/>
        <v>13.319999999995604</v>
      </c>
      <c r="N681" s="56">
        <v>0.116700000000002</v>
      </c>
      <c r="O681" s="55">
        <f t="shared" si="84"/>
        <v>0.77822200000002661</v>
      </c>
      <c r="Q681" s="1">
        <v>0.233399999999995</v>
      </c>
      <c r="R681" s="55">
        <f t="shared" si="85"/>
        <v>0.77822199999996666</v>
      </c>
      <c r="T681" s="56">
        <v>0.116700000000002</v>
      </c>
      <c r="U681" s="55">
        <f t="shared" si="86"/>
        <v>0.77822200000002661</v>
      </c>
      <c r="W681" s="1">
        <v>0.21670000000001099</v>
      </c>
      <c r="X681" s="55">
        <f t="shared" si="87"/>
        <v>0.77822200000014641</v>
      </c>
    </row>
    <row r="682" spans="2:24" x14ac:dyDescent="0.2">
      <c r="B682" s="56">
        <v>0.116800000000002</v>
      </c>
      <c r="C682" s="55">
        <f t="shared" si="88"/>
        <v>13.279999999999202</v>
      </c>
      <c r="E682" s="1">
        <v>0.23359999999999501</v>
      </c>
      <c r="F682" s="55">
        <f t="shared" si="81"/>
        <v>6.6400000000005006</v>
      </c>
      <c r="H682" s="56">
        <v>0.116800000000002</v>
      </c>
      <c r="I682" s="55">
        <f t="shared" si="82"/>
        <v>13.279999999999202</v>
      </c>
      <c r="K682" s="1">
        <v>0.21680000000001101</v>
      </c>
      <c r="L682" s="55">
        <f t="shared" si="83"/>
        <v>13.279999999995598</v>
      </c>
      <c r="N682" s="56">
        <v>0.116800000000002</v>
      </c>
      <c r="O682" s="55">
        <f t="shared" si="84"/>
        <v>0.77955200000002656</v>
      </c>
      <c r="Q682" s="1">
        <v>0.23359999999999501</v>
      </c>
      <c r="R682" s="55">
        <f t="shared" si="85"/>
        <v>0.77955199999996683</v>
      </c>
      <c r="T682" s="56">
        <v>0.116800000000002</v>
      </c>
      <c r="U682" s="55">
        <f t="shared" si="86"/>
        <v>0.77955200000002656</v>
      </c>
      <c r="W682" s="1">
        <v>0.21680000000001101</v>
      </c>
      <c r="X682" s="55">
        <f t="shared" si="87"/>
        <v>0.77955200000014624</v>
      </c>
    </row>
    <row r="683" spans="2:24" x14ac:dyDescent="0.2">
      <c r="B683" s="56">
        <v>0.116900000000002</v>
      </c>
      <c r="C683" s="55">
        <f t="shared" si="88"/>
        <v>13.239999999999201</v>
      </c>
      <c r="E683" s="1">
        <v>0.23379999999999501</v>
      </c>
      <c r="F683" s="55">
        <f t="shared" si="81"/>
        <v>6.6200000000005002</v>
      </c>
      <c r="H683" s="56">
        <v>0.116900000000002</v>
      </c>
      <c r="I683" s="55">
        <f t="shared" si="82"/>
        <v>13.239999999999201</v>
      </c>
      <c r="K683" s="1">
        <v>0.216900000000011</v>
      </c>
      <c r="L683" s="55">
        <f t="shared" si="83"/>
        <v>13.239999999995602</v>
      </c>
      <c r="N683" s="56">
        <v>0.116900000000002</v>
      </c>
      <c r="O683" s="55">
        <f t="shared" si="84"/>
        <v>0.7808780000000265</v>
      </c>
      <c r="Q683" s="1">
        <v>0.23379999999999501</v>
      </c>
      <c r="R683" s="55">
        <f t="shared" si="85"/>
        <v>0.78087799999996699</v>
      </c>
      <c r="T683" s="56">
        <v>0.116900000000002</v>
      </c>
      <c r="U683" s="55">
        <f t="shared" si="86"/>
        <v>0.7808780000000265</v>
      </c>
      <c r="W683" s="1">
        <v>0.216900000000011</v>
      </c>
      <c r="X683" s="55">
        <f t="shared" si="87"/>
        <v>0.78087800000014562</v>
      </c>
    </row>
    <row r="684" spans="2:24" x14ac:dyDescent="0.2">
      <c r="B684" s="56">
        <v>0.11700000000000201</v>
      </c>
      <c r="C684" s="55">
        <f t="shared" si="88"/>
        <v>13.1999999999992</v>
      </c>
      <c r="E684" s="1">
        <v>0.23399999999999499</v>
      </c>
      <c r="F684" s="55">
        <f t="shared" si="81"/>
        <v>6.6000000000005024</v>
      </c>
      <c r="H684" s="56">
        <v>0.11700000000000201</v>
      </c>
      <c r="I684" s="55">
        <f t="shared" si="82"/>
        <v>13.1999999999992</v>
      </c>
      <c r="K684" s="1">
        <v>0.21700000000001099</v>
      </c>
      <c r="L684" s="55">
        <f t="shared" si="83"/>
        <v>13.199999999995606</v>
      </c>
      <c r="N684" s="56">
        <v>0.11700000000000201</v>
      </c>
      <c r="O684" s="55">
        <f t="shared" si="84"/>
        <v>0.78220000000002643</v>
      </c>
      <c r="Q684" s="1">
        <v>0.23399999999999499</v>
      </c>
      <c r="R684" s="55">
        <f t="shared" si="85"/>
        <v>0.78219999999996692</v>
      </c>
      <c r="T684" s="56">
        <v>0.11700000000000201</v>
      </c>
      <c r="U684" s="55">
        <f t="shared" si="86"/>
        <v>0.78220000000002643</v>
      </c>
      <c r="W684" s="1">
        <v>0.21700000000001099</v>
      </c>
      <c r="X684" s="55">
        <f t="shared" si="87"/>
        <v>0.782200000000145</v>
      </c>
    </row>
    <row r="685" spans="2:24" x14ac:dyDescent="0.2">
      <c r="B685" s="56">
        <v>0.11710000000000199</v>
      </c>
      <c r="C685" s="55">
        <f t="shared" si="88"/>
        <v>13.159999999999204</v>
      </c>
      <c r="E685" s="1">
        <v>0.234199999999995</v>
      </c>
      <c r="F685" s="55">
        <f t="shared" si="81"/>
        <v>6.5800000000005019</v>
      </c>
      <c r="H685" s="56">
        <v>0.11710000000000199</v>
      </c>
      <c r="I685" s="55">
        <f t="shared" si="82"/>
        <v>13.159999999999204</v>
      </c>
      <c r="K685" s="1">
        <v>0.21710000000001101</v>
      </c>
      <c r="L685" s="55">
        <f t="shared" si="83"/>
        <v>13.1599999999956</v>
      </c>
      <c r="N685" s="56">
        <v>0.11710000000000199</v>
      </c>
      <c r="O685" s="55">
        <f t="shared" si="84"/>
        <v>0.78351800000002625</v>
      </c>
      <c r="Q685" s="1">
        <v>0.234199999999995</v>
      </c>
      <c r="R685" s="55">
        <f t="shared" si="85"/>
        <v>0.78351799999996707</v>
      </c>
      <c r="T685" s="56">
        <v>0.11710000000000199</v>
      </c>
      <c r="U685" s="55">
        <f t="shared" si="86"/>
        <v>0.78351800000002625</v>
      </c>
      <c r="W685" s="1">
        <v>0.21710000000001101</v>
      </c>
      <c r="X685" s="55">
        <f t="shared" si="87"/>
        <v>0.78351800000014482</v>
      </c>
    </row>
    <row r="686" spans="2:24" x14ac:dyDescent="0.2">
      <c r="B686" s="56">
        <v>0.117200000000002</v>
      </c>
      <c r="C686" s="55">
        <f t="shared" si="88"/>
        <v>13.119999999999203</v>
      </c>
      <c r="E686" s="1">
        <v>0.234399999999995</v>
      </c>
      <c r="F686" s="55">
        <f t="shared" si="81"/>
        <v>6.5600000000005005</v>
      </c>
      <c r="H686" s="56">
        <v>0.117200000000002</v>
      </c>
      <c r="I686" s="55">
        <f t="shared" si="82"/>
        <v>13.119999999999203</v>
      </c>
      <c r="K686" s="1">
        <v>0.217200000000011</v>
      </c>
      <c r="L686" s="55">
        <f t="shared" si="83"/>
        <v>13.119999999995605</v>
      </c>
      <c r="N686" s="56">
        <v>0.117200000000002</v>
      </c>
      <c r="O686" s="55">
        <f t="shared" si="84"/>
        <v>0.78483200000002618</v>
      </c>
      <c r="Q686" s="1">
        <v>0.234399999999995</v>
      </c>
      <c r="R686" s="55">
        <f t="shared" si="85"/>
        <v>0.78483199999996722</v>
      </c>
      <c r="T686" s="56">
        <v>0.117200000000002</v>
      </c>
      <c r="U686" s="55">
        <f t="shared" si="86"/>
        <v>0.78483200000002618</v>
      </c>
      <c r="W686" s="1">
        <v>0.217200000000011</v>
      </c>
      <c r="X686" s="55">
        <f t="shared" si="87"/>
        <v>0.78483200000014419</v>
      </c>
    </row>
    <row r="687" spans="2:24" x14ac:dyDescent="0.2">
      <c r="B687" s="56">
        <v>0.117300000000002</v>
      </c>
      <c r="C687" s="55">
        <f t="shared" si="88"/>
        <v>13.079999999999202</v>
      </c>
      <c r="E687" s="1">
        <v>0.23459999999999501</v>
      </c>
      <c r="F687" s="55">
        <f t="shared" si="81"/>
        <v>6.5400000000005001</v>
      </c>
      <c r="H687" s="56">
        <v>0.117300000000002</v>
      </c>
      <c r="I687" s="55">
        <f t="shared" si="82"/>
        <v>13.079999999999202</v>
      </c>
      <c r="K687" s="1">
        <v>0.21730000000001101</v>
      </c>
      <c r="L687" s="55">
        <f t="shared" si="83"/>
        <v>13.079999999995596</v>
      </c>
      <c r="N687" s="56">
        <v>0.117300000000002</v>
      </c>
      <c r="O687" s="55">
        <f t="shared" si="84"/>
        <v>0.7861420000000261</v>
      </c>
      <c r="Q687" s="1">
        <v>0.23459999999999501</v>
      </c>
      <c r="R687" s="55">
        <f t="shared" si="85"/>
        <v>0.78614199999996737</v>
      </c>
      <c r="T687" s="56">
        <v>0.117300000000002</v>
      </c>
      <c r="U687" s="55">
        <f t="shared" si="86"/>
        <v>0.7861420000000261</v>
      </c>
      <c r="W687" s="1">
        <v>0.21730000000001101</v>
      </c>
      <c r="X687" s="55">
        <f t="shared" si="87"/>
        <v>0.786142000000144</v>
      </c>
    </row>
    <row r="688" spans="2:24" x14ac:dyDescent="0.2">
      <c r="B688" s="56">
        <v>0.117400000000002</v>
      </c>
      <c r="C688" s="55">
        <f t="shared" si="88"/>
        <v>13.039999999999202</v>
      </c>
      <c r="E688" s="1">
        <v>0.23479999999999501</v>
      </c>
      <c r="F688" s="55">
        <f t="shared" si="81"/>
        <v>6.5200000000004996</v>
      </c>
      <c r="H688" s="56">
        <v>0.117400000000002</v>
      </c>
      <c r="I688" s="55">
        <f t="shared" si="82"/>
        <v>13.039999999999202</v>
      </c>
      <c r="K688" s="1">
        <v>0.217400000000011</v>
      </c>
      <c r="L688" s="55">
        <f t="shared" si="83"/>
        <v>13.039999999995601</v>
      </c>
      <c r="N688" s="56">
        <v>0.117400000000002</v>
      </c>
      <c r="O688" s="55">
        <f t="shared" si="84"/>
        <v>0.78744800000002613</v>
      </c>
      <c r="Q688" s="1">
        <v>0.23479999999999501</v>
      </c>
      <c r="R688" s="55">
        <f t="shared" si="85"/>
        <v>0.78744799999996751</v>
      </c>
      <c r="T688" s="56">
        <v>0.117400000000002</v>
      </c>
      <c r="U688" s="55">
        <f t="shared" si="86"/>
        <v>0.78744800000002613</v>
      </c>
      <c r="W688" s="1">
        <v>0.217400000000011</v>
      </c>
      <c r="X688" s="55">
        <f t="shared" si="87"/>
        <v>0.78744800000014337</v>
      </c>
    </row>
    <row r="689" spans="2:24" x14ac:dyDescent="0.2">
      <c r="B689" s="56">
        <v>0.11750000000000201</v>
      </c>
      <c r="C689" s="55">
        <f t="shared" si="88"/>
        <v>12.999999999999201</v>
      </c>
      <c r="E689" s="1">
        <v>0.23499999999999499</v>
      </c>
      <c r="F689" s="55">
        <f t="shared" si="81"/>
        <v>6.5000000000005018</v>
      </c>
      <c r="H689" s="56">
        <v>0.11750000000000201</v>
      </c>
      <c r="I689" s="55">
        <f t="shared" si="82"/>
        <v>12.999999999999201</v>
      </c>
      <c r="K689" s="1">
        <v>0.21750000000001099</v>
      </c>
      <c r="L689" s="55">
        <f t="shared" si="83"/>
        <v>12.999999999995605</v>
      </c>
      <c r="N689" s="56">
        <v>0.11750000000000201</v>
      </c>
      <c r="O689" s="55">
        <f t="shared" si="84"/>
        <v>0.78875000000002604</v>
      </c>
      <c r="Q689" s="1">
        <v>0.23499999999999499</v>
      </c>
      <c r="R689" s="55">
        <f t="shared" si="85"/>
        <v>0.78874999999996742</v>
      </c>
      <c r="T689" s="56">
        <v>0.11750000000000201</v>
      </c>
      <c r="U689" s="55">
        <f t="shared" si="86"/>
        <v>0.78875000000002604</v>
      </c>
      <c r="W689" s="1">
        <v>0.21750000000001099</v>
      </c>
      <c r="X689" s="55">
        <f t="shared" si="87"/>
        <v>0.78875000000014284</v>
      </c>
    </row>
    <row r="690" spans="2:24" x14ac:dyDescent="0.2">
      <c r="B690" s="56">
        <v>0.11760000000000199</v>
      </c>
      <c r="C690" s="55">
        <f t="shared" si="88"/>
        <v>12.959999999999205</v>
      </c>
      <c r="E690" s="1">
        <v>0.235199999999994</v>
      </c>
      <c r="F690" s="55">
        <f t="shared" si="81"/>
        <v>6.4800000000006017</v>
      </c>
      <c r="H690" s="56">
        <v>0.11760000000000199</v>
      </c>
      <c r="I690" s="55">
        <f t="shared" si="82"/>
        <v>12.959999999999205</v>
      </c>
      <c r="K690" s="1">
        <v>0.21760000000001101</v>
      </c>
      <c r="L690" s="55">
        <f t="shared" si="83"/>
        <v>12.959999999995599</v>
      </c>
      <c r="N690" s="56">
        <v>0.11760000000000199</v>
      </c>
      <c r="O690" s="55">
        <f t="shared" si="84"/>
        <v>0.79004800000002584</v>
      </c>
      <c r="Q690" s="1">
        <v>0.235199999999994</v>
      </c>
      <c r="R690" s="55">
        <f t="shared" si="85"/>
        <v>0.79004799999996111</v>
      </c>
      <c r="T690" s="56">
        <v>0.11760000000000199</v>
      </c>
      <c r="U690" s="55">
        <f t="shared" si="86"/>
        <v>0.79004800000002584</v>
      </c>
      <c r="W690" s="1">
        <v>0.21760000000001101</v>
      </c>
      <c r="X690" s="55">
        <f t="shared" si="87"/>
        <v>0.79004800000014264</v>
      </c>
    </row>
    <row r="691" spans="2:24" x14ac:dyDescent="0.2">
      <c r="B691" s="56">
        <v>0.117700000000002</v>
      </c>
      <c r="C691" s="55">
        <f t="shared" si="88"/>
        <v>12.919999999999202</v>
      </c>
      <c r="E691" s="1">
        <v>0.235399999999994</v>
      </c>
      <c r="F691" s="55">
        <f t="shared" si="81"/>
        <v>6.4600000000006004</v>
      </c>
      <c r="H691" s="56">
        <v>0.117700000000002</v>
      </c>
      <c r="I691" s="55">
        <f t="shared" si="82"/>
        <v>12.919999999999202</v>
      </c>
      <c r="K691" s="1">
        <v>0.217700000000011</v>
      </c>
      <c r="L691" s="55">
        <f t="shared" si="83"/>
        <v>12.919999999995603</v>
      </c>
      <c r="N691" s="56">
        <v>0.117700000000002</v>
      </c>
      <c r="O691" s="55">
        <f t="shared" si="84"/>
        <v>0.79134200000002575</v>
      </c>
      <c r="Q691" s="1">
        <v>0.235399999999994</v>
      </c>
      <c r="R691" s="55">
        <f t="shared" si="85"/>
        <v>0.79134199999996124</v>
      </c>
      <c r="T691" s="56">
        <v>0.117700000000002</v>
      </c>
      <c r="U691" s="55">
        <f t="shared" si="86"/>
        <v>0.79134200000002575</v>
      </c>
      <c r="W691" s="1">
        <v>0.217700000000011</v>
      </c>
      <c r="X691" s="55">
        <f t="shared" si="87"/>
        <v>0.79134200000014199</v>
      </c>
    </row>
    <row r="692" spans="2:24" x14ac:dyDescent="0.2">
      <c r="B692" s="56">
        <v>0.117800000000002</v>
      </c>
      <c r="C692" s="55">
        <f t="shared" si="88"/>
        <v>12.879999999999201</v>
      </c>
      <c r="E692" s="1">
        <v>0.23559999999999401</v>
      </c>
      <c r="F692" s="55">
        <f t="shared" si="81"/>
        <v>6.4400000000005999</v>
      </c>
      <c r="H692" s="56">
        <v>0.117800000000002</v>
      </c>
      <c r="I692" s="55">
        <f t="shared" si="82"/>
        <v>12.879999999999201</v>
      </c>
      <c r="K692" s="1">
        <v>0.21780000000001101</v>
      </c>
      <c r="L692" s="55">
        <f t="shared" si="83"/>
        <v>12.879999999995597</v>
      </c>
      <c r="N692" s="56">
        <v>0.117800000000002</v>
      </c>
      <c r="O692" s="55">
        <f t="shared" si="84"/>
        <v>0.79263200000002576</v>
      </c>
      <c r="Q692" s="1">
        <v>0.23559999999999401</v>
      </c>
      <c r="R692" s="55">
        <f t="shared" si="85"/>
        <v>0.79263199999996137</v>
      </c>
      <c r="T692" s="56">
        <v>0.117800000000002</v>
      </c>
      <c r="U692" s="55">
        <f t="shared" si="86"/>
        <v>0.79263200000002576</v>
      </c>
      <c r="W692" s="1">
        <v>0.21780000000001101</v>
      </c>
      <c r="X692" s="55">
        <f t="shared" si="87"/>
        <v>0.79263200000014178</v>
      </c>
    </row>
    <row r="693" spans="2:24" x14ac:dyDescent="0.2">
      <c r="B693" s="56">
        <v>0.117900000000002</v>
      </c>
      <c r="C693" s="55">
        <f t="shared" si="88"/>
        <v>12.8399999999992</v>
      </c>
      <c r="E693" s="1">
        <v>0.23579999999999399</v>
      </c>
      <c r="F693" s="55">
        <f t="shared" si="81"/>
        <v>6.4200000000006021</v>
      </c>
      <c r="H693" s="56">
        <v>0.117900000000002</v>
      </c>
      <c r="I693" s="55">
        <f t="shared" si="82"/>
        <v>12.8399999999992</v>
      </c>
      <c r="K693" s="1">
        <v>0.217900000000011</v>
      </c>
      <c r="L693" s="55">
        <f t="shared" si="83"/>
        <v>12.839999999995602</v>
      </c>
      <c r="N693" s="56">
        <v>0.117900000000002</v>
      </c>
      <c r="O693" s="55">
        <f t="shared" si="84"/>
        <v>0.79391800000002566</v>
      </c>
      <c r="Q693" s="1">
        <v>0.23579999999999399</v>
      </c>
      <c r="R693" s="55">
        <f t="shared" si="85"/>
        <v>0.79391799999996138</v>
      </c>
      <c r="T693" s="56">
        <v>0.117900000000002</v>
      </c>
      <c r="U693" s="55">
        <f t="shared" si="86"/>
        <v>0.79391800000002566</v>
      </c>
      <c r="W693" s="1">
        <v>0.217900000000011</v>
      </c>
      <c r="X693" s="55">
        <f t="shared" si="87"/>
        <v>0.79391800000014123</v>
      </c>
    </row>
    <row r="694" spans="2:24" x14ac:dyDescent="0.2">
      <c r="B694" s="56">
        <v>0.11800000000000201</v>
      </c>
      <c r="C694" s="55">
        <f t="shared" si="88"/>
        <v>12.7999999999992</v>
      </c>
      <c r="E694" s="1">
        <v>0.23599999999999399</v>
      </c>
      <c r="F694" s="55">
        <f t="shared" si="81"/>
        <v>6.4000000000006017</v>
      </c>
      <c r="H694" s="56">
        <v>0.11800000000000201</v>
      </c>
      <c r="I694" s="55">
        <f t="shared" si="82"/>
        <v>12.7999999999992</v>
      </c>
      <c r="K694" s="1">
        <v>0.21800000000001099</v>
      </c>
      <c r="L694" s="55">
        <f t="shared" si="83"/>
        <v>12.799999999995606</v>
      </c>
      <c r="N694" s="56">
        <v>0.11800000000000201</v>
      </c>
      <c r="O694" s="55">
        <f t="shared" si="84"/>
        <v>0.79520000000002566</v>
      </c>
      <c r="Q694" s="1">
        <v>0.23599999999999399</v>
      </c>
      <c r="R694" s="55">
        <f t="shared" si="85"/>
        <v>0.79519999999996149</v>
      </c>
      <c r="T694" s="56">
        <v>0.11800000000000201</v>
      </c>
      <c r="U694" s="55">
        <f t="shared" si="86"/>
        <v>0.79520000000002566</v>
      </c>
      <c r="W694" s="1">
        <v>0.21800000000001099</v>
      </c>
      <c r="X694" s="55">
        <f t="shared" si="87"/>
        <v>0.79520000000014068</v>
      </c>
    </row>
    <row r="695" spans="2:24" x14ac:dyDescent="0.2">
      <c r="B695" s="56">
        <v>0.118100000000002</v>
      </c>
      <c r="C695" s="55">
        <f t="shared" si="88"/>
        <v>12.759999999999204</v>
      </c>
      <c r="E695" s="1">
        <v>0.236199999999994</v>
      </c>
      <c r="F695" s="55">
        <f t="shared" si="81"/>
        <v>6.3800000000006012</v>
      </c>
      <c r="H695" s="56">
        <v>0.118100000000002</v>
      </c>
      <c r="I695" s="55">
        <f t="shared" si="82"/>
        <v>12.759999999999204</v>
      </c>
      <c r="K695" s="1">
        <v>0.21810000000001101</v>
      </c>
      <c r="L695" s="55">
        <f t="shared" si="83"/>
        <v>12.7599999999956</v>
      </c>
      <c r="N695" s="56">
        <v>0.118100000000002</v>
      </c>
      <c r="O695" s="55">
        <f t="shared" si="84"/>
        <v>0.79647800000002544</v>
      </c>
      <c r="Q695" s="1">
        <v>0.236199999999994</v>
      </c>
      <c r="R695" s="55">
        <f t="shared" si="85"/>
        <v>0.79647799999996172</v>
      </c>
      <c r="T695" s="56">
        <v>0.118100000000002</v>
      </c>
      <c r="U695" s="55">
        <f t="shared" si="86"/>
        <v>0.79647800000002544</v>
      </c>
      <c r="W695" s="1">
        <v>0.21810000000001101</v>
      </c>
      <c r="X695" s="55">
        <f t="shared" si="87"/>
        <v>0.79647800000014035</v>
      </c>
    </row>
    <row r="696" spans="2:24" x14ac:dyDescent="0.2">
      <c r="B696" s="56">
        <v>0.118200000000002</v>
      </c>
      <c r="C696" s="55">
        <f t="shared" si="88"/>
        <v>12.719999999999203</v>
      </c>
      <c r="E696" s="1">
        <v>0.236399999999994</v>
      </c>
      <c r="F696" s="55">
        <f t="shared" si="81"/>
        <v>6.3600000000006007</v>
      </c>
      <c r="H696" s="56">
        <v>0.118200000000002</v>
      </c>
      <c r="I696" s="55">
        <f t="shared" si="82"/>
        <v>12.719999999999203</v>
      </c>
      <c r="K696" s="1">
        <v>0.218200000000011</v>
      </c>
      <c r="L696" s="55">
        <f t="shared" si="83"/>
        <v>12.719999999995604</v>
      </c>
      <c r="N696" s="56">
        <v>0.118200000000002</v>
      </c>
      <c r="O696" s="55">
        <f t="shared" si="84"/>
        <v>0.79775200000002544</v>
      </c>
      <c r="Q696" s="1">
        <v>0.236399999999994</v>
      </c>
      <c r="R696" s="55">
        <f t="shared" si="85"/>
        <v>0.79775199999996182</v>
      </c>
      <c r="T696" s="56">
        <v>0.118200000000002</v>
      </c>
      <c r="U696" s="55">
        <f t="shared" si="86"/>
        <v>0.79775200000002544</v>
      </c>
      <c r="W696" s="1">
        <v>0.218200000000011</v>
      </c>
      <c r="X696" s="55">
        <f t="shared" si="87"/>
        <v>0.79775200000013979</v>
      </c>
    </row>
    <row r="697" spans="2:24" x14ac:dyDescent="0.2">
      <c r="B697" s="56">
        <v>0.118300000000002</v>
      </c>
      <c r="C697" s="55">
        <f t="shared" si="88"/>
        <v>12.679999999999202</v>
      </c>
      <c r="E697" s="1">
        <v>0.23659999999999401</v>
      </c>
      <c r="F697" s="55">
        <f t="shared" si="81"/>
        <v>6.3400000000006003</v>
      </c>
      <c r="H697" s="56">
        <v>0.118300000000002</v>
      </c>
      <c r="I697" s="55">
        <f t="shared" si="82"/>
        <v>12.679999999999202</v>
      </c>
      <c r="K697" s="1">
        <v>0.21830000000001101</v>
      </c>
      <c r="L697" s="55">
        <f t="shared" si="83"/>
        <v>12.679999999995596</v>
      </c>
      <c r="N697" s="56">
        <v>0.118300000000002</v>
      </c>
      <c r="O697" s="55">
        <f t="shared" si="84"/>
        <v>0.79902200000002543</v>
      </c>
      <c r="Q697" s="1">
        <v>0.23659999999999401</v>
      </c>
      <c r="R697" s="55">
        <f t="shared" si="85"/>
        <v>0.79902199999996204</v>
      </c>
      <c r="T697" s="56">
        <v>0.118300000000002</v>
      </c>
      <c r="U697" s="55">
        <f t="shared" si="86"/>
        <v>0.79902200000002543</v>
      </c>
      <c r="W697" s="1">
        <v>0.21830000000001101</v>
      </c>
      <c r="X697" s="55">
        <f t="shared" si="87"/>
        <v>0.79902200000013957</v>
      </c>
    </row>
    <row r="698" spans="2:24" x14ac:dyDescent="0.2">
      <c r="B698" s="56">
        <v>0.118400000000002</v>
      </c>
      <c r="C698" s="55">
        <f t="shared" si="88"/>
        <v>12.639999999999201</v>
      </c>
      <c r="E698" s="1">
        <v>0.23679999999999399</v>
      </c>
      <c r="F698" s="55">
        <f t="shared" si="81"/>
        <v>6.3200000000006025</v>
      </c>
      <c r="H698" s="56">
        <v>0.118400000000002</v>
      </c>
      <c r="I698" s="55">
        <f t="shared" si="82"/>
        <v>12.639999999999201</v>
      </c>
      <c r="K698" s="1">
        <v>0.218400000000011</v>
      </c>
      <c r="L698" s="55">
        <f t="shared" si="83"/>
        <v>12.639999999995601</v>
      </c>
      <c r="N698" s="56">
        <v>0.118400000000002</v>
      </c>
      <c r="O698" s="55">
        <f t="shared" si="84"/>
        <v>0.80028800000002531</v>
      </c>
      <c r="Q698" s="1">
        <v>0.23679999999999399</v>
      </c>
      <c r="R698" s="55">
        <f t="shared" si="85"/>
        <v>0.80028799999996203</v>
      </c>
      <c r="T698" s="56">
        <v>0.118400000000002</v>
      </c>
      <c r="U698" s="55">
        <f t="shared" si="86"/>
        <v>0.80028800000002531</v>
      </c>
      <c r="W698" s="1">
        <v>0.218400000000011</v>
      </c>
      <c r="X698" s="55">
        <f t="shared" si="87"/>
        <v>0.800288000000139</v>
      </c>
    </row>
    <row r="699" spans="2:24" x14ac:dyDescent="0.2">
      <c r="B699" s="56">
        <v>0.11850000000000201</v>
      </c>
      <c r="C699" s="55">
        <f t="shared" si="88"/>
        <v>12.599999999999199</v>
      </c>
      <c r="E699" s="1">
        <v>0.23699999999999399</v>
      </c>
      <c r="F699" s="55">
        <f t="shared" si="81"/>
        <v>6.300000000000602</v>
      </c>
      <c r="H699" s="56">
        <v>0.11850000000000201</v>
      </c>
      <c r="I699" s="55">
        <f t="shared" si="82"/>
        <v>12.599999999999199</v>
      </c>
      <c r="K699" s="1">
        <v>0.21850000000001099</v>
      </c>
      <c r="L699" s="55">
        <f t="shared" si="83"/>
        <v>12.599999999995605</v>
      </c>
      <c r="N699" s="56">
        <v>0.11850000000000201</v>
      </c>
      <c r="O699" s="55">
        <f t="shared" si="84"/>
        <v>0.8015500000000253</v>
      </c>
      <c r="Q699" s="1">
        <v>0.23699999999999399</v>
      </c>
      <c r="R699" s="55">
        <f t="shared" si="85"/>
        <v>0.80154999999996213</v>
      </c>
      <c r="T699" s="56">
        <v>0.11850000000000201</v>
      </c>
      <c r="U699" s="55">
        <f t="shared" si="86"/>
        <v>0.8015500000000253</v>
      </c>
      <c r="W699" s="1">
        <v>0.21850000000001099</v>
      </c>
      <c r="X699" s="55">
        <f t="shared" si="87"/>
        <v>0.80155000000013854</v>
      </c>
    </row>
    <row r="700" spans="2:24" x14ac:dyDescent="0.2">
      <c r="B700" s="56">
        <v>0.118600000000002</v>
      </c>
      <c r="C700" s="55">
        <f t="shared" si="88"/>
        <v>12.559999999999203</v>
      </c>
      <c r="E700" s="1">
        <v>0.237199999999994</v>
      </c>
      <c r="F700" s="55">
        <f t="shared" si="81"/>
        <v>6.2800000000006007</v>
      </c>
      <c r="H700" s="56">
        <v>0.118600000000002</v>
      </c>
      <c r="I700" s="55">
        <f t="shared" si="82"/>
        <v>12.559999999999203</v>
      </c>
      <c r="K700" s="1">
        <v>0.21860000000001201</v>
      </c>
      <c r="L700" s="55">
        <f t="shared" si="83"/>
        <v>12.559999999995199</v>
      </c>
      <c r="N700" s="56">
        <v>0.118600000000002</v>
      </c>
      <c r="O700" s="55">
        <f t="shared" si="84"/>
        <v>0.80280800000002506</v>
      </c>
      <c r="Q700" s="1">
        <v>0.237199999999994</v>
      </c>
      <c r="R700" s="55">
        <f t="shared" si="85"/>
        <v>0.80280799999996233</v>
      </c>
      <c r="T700" s="56">
        <v>0.118600000000002</v>
      </c>
      <c r="U700" s="55">
        <f t="shared" si="86"/>
        <v>0.80280800000002506</v>
      </c>
      <c r="W700" s="1">
        <v>0.21860000000001201</v>
      </c>
      <c r="X700" s="55">
        <f t="shared" si="87"/>
        <v>0.80280800000015073</v>
      </c>
    </row>
    <row r="701" spans="2:24" x14ac:dyDescent="0.2">
      <c r="B701" s="56">
        <v>0.118700000000002</v>
      </c>
      <c r="C701" s="55">
        <f t="shared" si="88"/>
        <v>12.519999999999202</v>
      </c>
      <c r="E701" s="1">
        <v>0.237399999999994</v>
      </c>
      <c r="F701" s="55">
        <f t="shared" si="81"/>
        <v>6.2600000000006002</v>
      </c>
      <c r="H701" s="56">
        <v>0.118700000000002</v>
      </c>
      <c r="I701" s="55">
        <f t="shared" si="82"/>
        <v>12.519999999999202</v>
      </c>
      <c r="K701" s="1">
        <v>0.218700000000011</v>
      </c>
      <c r="L701" s="55">
        <f t="shared" si="83"/>
        <v>12.519999999995603</v>
      </c>
      <c r="N701" s="56">
        <v>0.118700000000002</v>
      </c>
      <c r="O701" s="55">
        <f t="shared" si="84"/>
        <v>0.80406200000002503</v>
      </c>
      <c r="Q701" s="1">
        <v>0.237399999999994</v>
      </c>
      <c r="R701" s="55">
        <f t="shared" si="85"/>
        <v>0.80406199999996253</v>
      </c>
      <c r="T701" s="56">
        <v>0.118700000000002</v>
      </c>
      <c r="U701" s="55">
        <f t="shared" si="86"/>
        <v>0.80406200000002503</v>
      </c>
      <c r="W701" s="1">
        <v>0.218700000000011</v>
      </c>
      <c r="X701" s="55">
        <f t="shared" si="87"/>
        <v>0.80406200000013761</v>
      </c>
    </row>
    <row r="702" spans="2:24" x14ac:dyDescent="0.2">
      <c r="B702" s="56">
        <v>0.118800000000002</v>
      </c>
      <c r="C702" s="55">
        <f t="shared" si="88"/>
        <v>12.479999999999201</v>
      </c>
      <c r="E702" s="1">
        <v>0.23759999999999401</v>
      </c>
      <c r="F702" s="55">
        <f t="shared" si="81"/>
        <v>6.2400000000005997</v>
      </c>
      <c r="H702" s="56">
        <v>0.118800000000002</v>
      </c>
      <c r="I702" s="55">
        <f t="shared" si="82"/>
        <v>12.479999999999201</v>
      </c>
      <c r="K702" s="1">
        <v>0.21880000000001101</v>
      </c>
      <c r="L702" s="55">
        <f t="shared" si="83"/>
        <v>12.479999999995597</v>
      </c>
      <c r="N702" s="56">
        <v>0.118800000000002</v>
      </c>
      <c r="O702" s="55">
        <f t="shared" si="84"/>
        <v>0.80531200000002501</v>
      </c>
      <c r="Q702" s="1">
        <v>0.23759999999999401</v>
      </c>
      <c r="R702" s="55">
        <f t="shared" si="85"/>
        <v>0.80531199999996261</v>
      </c>
      <c r="T702" s="56">
        <v>0.118800000000002</v>
      </c>
      <c r="U702" s="55">
        <f t="shared" si="86"/>
        <v>0.80531200000002501</v>
      </c>
      <c r="W702" s="1">
        <v>0.21880000000001101</v>
      </c>
      <c r="X702" s="55">
        <f t="shared" si="87"/>
        <v>0.80531200000013747</v>
      </c>
    </row>
    <row r="703" spans="2:24" x14ac:dyDescent="0.2">
      <c r="B703" s="56">
        <v>0.118900000000002</v>
      </c>
      <c r="C703" s="55">
        <f t="shared" si="88"/>
        <v>12.4399999999992</v>
      </c>
      <c r="E703" s="1">
        <v>0.23779999999999399</v>
      </c>
      <c r="F703" s="55">
        <f t="shared" si="81"/>
        <v>6.2200000000006019</v>
      </c>
      <c r="H703" s="56">
        <v>0.118900000000002</v>
      </c>
      <c r="I703" s="55">
        <f t="shared" si="82"/>
        <v>12.4399999999992</v>
      </c>
      <c r="K703" s="1">
        <v>0.218900000000011</v>
      </c>
      <c r="L703" s="55">
        <f t="shared" si="83"/>
        <v>12.439999999995601</v>
      </c>
      <c r="N703" s="56">
        <v>0.118900000000002</v>
      </c>
      <c r="O703" s="55">
        <f t="shared" si="84"/>
        <v>0.80655800000002498</v>
      </c>
      <c r="Q703" s="1">
        <v>0.23779999999999399</v>
      </c>
      <c r="R703" s="55">
        <f t="shared" si="85"/>
        <v>0.80655799999996258</v>
      </c>
      <c r="T703" s="56">
        <v>0.118900000000002</v>
      </c>
      <c r="U703" s="55">
        <f t="shared" si="86"/>
        <v>0.80655800000002498</v>
      </c>
      <c r="W703" s="1">
        <v>0.218900000000011</v>
      </c>
      <c r="X703" s="55">
        <f t="shared" si="87"/>
        <v>0.80655800000013689</v>
      </c>
    </row>
    <row r="704" spans="2:24" x14ac:dyDescent="0.2">
      <c r="B704" s="56">
        <v>0.11900000000000199</v>
      </c>
      <c r="C704" s="55">
        <f t="shared" si="88"/>
        <v>12.399999999999205</v>
      </c>
      <c r="E704" s="1">
        <v>0.23799999999999399</v>
      </c>
      <c r="F704" s="55">
        <f t="shared" si="81"/>
        <v>6.2000000000006015</v>
      </c>
      <c r="H704" s="56">
        <v>0.11900000000000199</v>
      </c>
      <c r="I704" s="55">
        <f t="shared" si="82"/>
        <v>12.399999999999205</v>
      </c>
      <c r="K704" s="1">
        <v>0.21900000000001199</v>
      </c>
      <c r="L704" s="55">
        <f t="shared" si="83"/>
        <v>12.399999999995206</v>
      </c>
      <c r="N704" s="56">
        <v>0.11900000000000199</v>
      </c>
      <c r="O704" s="55">
        <f t="shared" si="84"/>
        <v>0.80780000000002472</v>
      </c>
      <c r="Q704" s="1">
        <v>0.23799999999999399</v>
      </c>
      <c r="R704" s="55">
        <f t="shared" si="85"/>
        <v>0.80779999999996277</v>
      </c>
      <c r="T704" s="56">
        <v>0.11900000000000199</v>
      </c>
      <c r="U704" s="55">
        <f t="shared" si="86"/>
        <v>0.80780000000002472</v>
      </c>
      <c r="W704" s="1">
        <v>0.21900000000001199</v>
      </c>
      <c r="X704" s="55">
        <f t="shared" si="87"/>
        <v>0.80780000000014862</v>
      </c>
    </row>
    <row r="705" spans="2:24" x14ac:dyDescent="0.2">
      <c r="B705" s="56">
        <v>0.119100000000002</v>
      </c>
      <c r="C705" s="55">
        <f t="shared" si="88"/>
        <v>12.359999999999204</v>
      </c>
      <c r="E705" s="1">
        <v>0.238199999999994</v>
      </c>
      <c r="F705" s="55">
        <f t="shared" si="81"/>
        <v>6.180000000000601</v>
      </c>
      <c r="H705" s="56">
        <v>0.119100000000002</v>
      </c>
      <c r="I705" s="55">
        <f t="shared" si="82"/>
        <v>12.359999999999204</v>
      </c>
      <c r="K705" s="1">
        <v>0.21910000000001201</v>
      </c>
      <c r="L705" s="55">
        <f t="shared" si="83"/>
        <v>12.3599999999952</v>
      </c>
      <c r="N705" s="56">
        <v>0.119100000000002</v>
      </c>
      <c r="O705" s="55">
        <f t="shared" si="84"/>
        <v>0.80903800000002468</v>
      </c>
      <c r="Q705" s="1">
        <v>0.238199999999994</v>
      </c>
      <c r="R705" s="55">
        <f t="shared" si="85"/>
        <v>0.80903799999996295</v>
      </c>
      <c r="T705" s="56">
        <v>0.119100000000002</v>
      </c>
      <c r="U705" s="55">
        <f t="shared" si="86"/>
        <v>0.80903800000002468</v>
      </c>
      <c r="W705" s="1">
        <v>0.21910000000001201</v>
      </c>
      <c r="X705" s="55">
        <f t="shared" si="87"/>
        <v>0.80903800000014836</v>
      </c>
    </row>
    <row r="706" spans="2:24" x14ac:dyDescent="0.2">
      <c r="B706" s="56">
        <v>0.119200000000002</v>
      </c>
      <c r="C706" s="55">
        <f t="shared" si="88"/>
        <v>12.319999999999203</v>
      </c>
      <c r="E706" s="1">
        <v>0.23839999999999401</v>
      </c>
      <c r="F706" s="55">
        <f t="shared" si="81"/>
        <v>6.1600000000006006</v>
      </c>
      <c r="H706" s="56">
        <v>0.119200000000002</v>
      </c>
      <c r="I706" s="55">
        <f t="shared" si="82"/>
        <v>12.319999999999203</v>
      </c>
      <c r="K706" s="1">
        <v>0.219200000000012</v>
      </c>
      <c r="L706" s="55">
        <f t="shared" si="83"/>
        <v>12.319999999995204</v>
      </c>
      <c r="N706" s="56">
        <v>0.119200000000002</v>
      </c>
      <c r="O706" s="55">
        <f t="shared" si="84"/>
        <v>0.81027200000002464</v>
      </c>
      <c r="Q706" s="1">
        <v>0.23839999999999401</v>
      </c>
      <c r="R706" s="55">
        <f t="shared" si="85"/>
        <v>0.81027199999996302</v>
      </c>
      <c r="T706" s="56">
        <v>0.119200000000002</v>
      </c>
      <c r="U706" s="55">
        <f t="shared" si="86"/>
        <v>0.81027200000002464</v>
      </c>
      <c r="W706" s="1">
        <v>0.219200000000012</v>
      </c>
      <c r="X706" s="55">
        <f t="shared" si="87"/>
        <v>0.81027200000014776</v>
      </c>
    </row>
    <row r="707" spans="2:24" x14ac:dyDescent="0.2">
      <c r="B707" s="56">
        <v>0.119300000000002</v>
      </c>
      <c r="C707" s="55">
        <f t="shared" si="88"/>
        <v>12.279999999999202</v>
      </c>
      <c r="E707" s="1">
        <v>0.23859999999999401</v>
      </c>
      <c r="F707" s="55">
        <f t="shared" si="81"/>
        <v>6.1400000000006001</v>
      </c>
      <c r="H707" s="56">
        <v>0.119300000000002</v>
      </c>
      <c r="I707" s="55">
        <f t="shared" si="82"/>
        <v>12.279999999999202</v>
      </c>
      <c r="K707" s="1">
        <v>0.21930000000001201</v>
      </c>
      <c r="L707" s="55">
        <f t="shared" si="83"/>
        <v>12.279999999995196</v>
      </c>
      <c r="N707" s="56">
        <v>0.119300000000002</v>
      </c>
      <c r="O707" s="55">
        <f t="shared" si="84"/>
        <v>0.81150200000002459</v>
      </c>
      <c r="Q707" s="1">
        <v>0.23859999999999401</v>
      </c>
      <c r="R707" s="55">
        <f t="shared" si="85"/>
        <v>0.81150199999996331</v>
      </c>
      <c r="T707" s="56">
        <v>0.119300000000002</v>
      </c>
      <c r="U707" s="55">
        <f t="shared" si="86"/>
        <v>0.81150200000002459</v>
      </c>
      <c r="W707" s="1">
        <v>0.21930000000001201</v>
      </c>
      <c r="X707" s="55">
        <f t="shared" si="87"/>
        <v>0.81150200000014749</v>
      </c>
    </row>
    <row r="708" spans="2:24" x14ac:dyDescent="0.2">
      <c r="B708" s="56">
        <v>0.119400000000002</v>
      </c>
      <c r="C708" s="55">
        <f t="shared" si="88"/>
        <v>12.239999999999199</v>
      </c>
      <c r="E708" s="1">
        <v>0.23879999999999399</v>
      </c>
      <c r="F708" s="55">
        <f t="shared" si="81"/>
        <v>6.1200000000006023</v>
      </c>
      <c r="H708" s="56">
        <v>0.119400000000002</v>
      </c>
      <c r="I708" s="55">
        <f t="shared" si="82"/>
        <v>12.239999999999199</v>
      </c>
      <c r="K708" s="1">
        <v>0.219400000000012</v>
      </c>
      <c r="L708" s="55">
        <f t="shared" si="83"/>
        <v>12.2399999999952</v>
      </c>
      <c r="N708" s="56">
        <v>0.119400000000002</v>
      </c>
      <c r="O708" s="55">
        <f t="shared" si="84"/>
        <v>0.81272800000002454</v>
      </c>
      <c r="Q708" s="1">
        <v>0.23879999999999399</v>
      </c>
      <c r="R708" s="55">
        <f t="shared" si="85"/>
        <v>0.81272799999996326</v>
      </c>
      <c r="T708" s="56">
        <v>0.119400000000002</v>
      </c>
      <c r="U708" s="55">
        <f t="shared" si="86"/>
        <v>0.81272800000002454</v>
      </c>
      <c r="W708" s="1">
        <v>0.219400000000012</v>
      </c>
      <c r="X708" s="55">
        <f t="shared" si="87"/>
        <v>0.81272800000014689</v>
      </c>
    </row>
    <row r="709" spans="2:24" x14ac:dyDescent="0.2">
      <c r="B709" s="56">
        <v>0.11950000000000199</v>
      </c>
      <c r="C709" s="55">
        <f t="shared" si="88"/>
        <v>12.199999999999203</v>
      </c>
      <c r="E709" s="1">
        <v>0.238999999999994</v>
      </c>
      <c r="F709" s="55">
        <f t="shared" si="81"/>
        <v>6.1000000000006009</v>
      </c>
      <c r="H709" s="56">
        <v>0.11950000000000199</v>
      </c>
      <c r="I709" s="55">
        <f t="shared" si="82"/>
        <v>12.199999999999203</v>
      </c>
      <c r="K709" s="1">
        <v>0.21950000000001199</v>
      </c>
      <c r="L709" s="55">
        <f t="shared" si="83"/>
        <v>12.199999999995205</v>
      </c>
      <c r="N709" s="56">
        <v>0.11950000000000199</v>
      </c>
      <c r="O709" s="55">
        <f t="shared" si="84"/>
        <v>0.81395000000002438</v>
      </c>
      <c r="Q709" s="1">
        <v>0.238999999999994</v>
      </c>
      <c r="R709" s="55">
        <f t="shared" si="85"/>
        <v>0.81394999999996342</v>
      </c>
      <c r="T709" s="56">
        <v>0.11950000000000199</v>
      </c>
      <c r="U709" s="55">
        <f t="shared" si="86"/>
        <v>0.81395000000002438</v>
      </c>
      <c r="W709" s="1">
        <v>0.21950000000001199</v>
      </c>
      <c r="X709" s="55">
        <f t="shared" si="87"/>
        <v>0.81395000000014628</v>
      </c>
    </row>
    <row r="710" spans="2:24" x14ac:dyDescent="0.2">
      <c r="B710" s="56">
        <v>0.119600000000002</v>
      </c>
      <c r="C710" s="55">
        <f t="shared" si="88"/>
        <v>12.159999999999203</v>
      </c>
      <c r="E710" s="1">
        <v>0.239199999999994</v>
      </c>
      <c r="F710" s="55">
        <f t="shared" si="81"/>
        <v>6.0800000000006005</v>
      </c>
      <c r="H710" s="56">
        <v>0.119600000000002</v>
      </c>
      <c r="I710" s="55">
        <f t="shared" si="82"/>
        <v>12.159999999999203</v>
      </c>
      <c r="K710" s="1">
        <v>0.21960000000001201</v>
      </c>
      <c r="L710" s="55">
        <f t="shared" si="83"/>
        <v>12.159999999995199</v>
      </c>
      <c r="N710" s="56">
        <v>0.119600000000002</v>
      </c>
      <c r="O710" s="55">
        <f t="shared" si="84"/>
        <v>0.81516800000002432</v>
      </c>
      <c r="Q710" s="1">
        <v>0.239199999999994</v>
      </c>
      <c r="R710" s="55">
        <f t="shared" si="85"/>
        <v>0.81516799999996348</v>
      </c>
      <c r="T710" s="56">
        <v>0.119600000000002</v>
      </c>
      <c r="U710" s="55">
        <f t="shared" si="86"/>
        <v>0.81516800000002432</v>
      </c>
      <c r="W710" s="1">
        <v>0.21960000000001201</v>
      </c>
      <c r="X710" s="55">
        <f t="shared" si="87"/>
        <v>0.815168000000146</v>
      </c>
    </row>
    <row r="711" spans="2:24" x14ac:dyDescent="0.2">
      <c r="B711" s="56">
        <v>0.119700000000002</v>
      </c>
      <c r="C711" s="55">
        <f t="shared" si="88"/>
        <v>12.119999999999202</v>
      </c>
      <c r="E711" s="1">
        <v>0.23939999999999401</v>
      </c>
      <c r="F711" s="55">
        <f t="shared" si="81"/>
        <v>6.0600000000006</v>
      </c>
      <c r="H711" s="56">
        <v>0.119700000000002</v>
      </c>
      <c r="I711" s="55">
        <f t="shared" si="82"/>
        <v>12.119999999999202</v>
      </c>
      <c r="K711" s="1">
        <v>0.219700000000012</v>
      </c>
      <c r="L711" s="55">
        <f t="shared" si="83"/>
        <v>12.119999999995203</v>
      </c>
      <c r="N711" s="56">
        <v>0.119700000000002</v>
      </c>
      <c r="O711" s="55">
        <f t="shared" si="84"/>
        <v>0.81638200000002425</v>
      </c>
      <c r="Q711" s="1">
        <v>0.23939999999999401</v>
      </c>
      <c r="R711" s="55">
        <f t="shared" si="85"/>
        <v>0.81638199999996375</v>
      </c>
      <c r="T711" s="56">
        <v>0.119700000000002</v>
      </c>
      <c r="U711" s="55">
        <f t="shared" si="86"/>
        <v>0.81638200000002425</v>
      </c>
      <c r="W711" s="1">
        <v>0.219700000000012</v>
      </c>
      <c r="X711" s="55">
        <f t="shared" si="87"/>
        <v>0.81638200000014538</v>
      </c>
    </row>
    <row r="712" spans="2:24" x14ac:dyDescent="0.2">
      <c r="B712" s="56">
        <v>0.119800000000002</v>
      </c>
      <c r="C712" s="55">
        <f t="shared" si="88"/>
        <v>12.079999999999201</v>
      </c>
      <c r="E712" s="1">
        <v>0.23959999999999401</v>
      </c>
      <c r="F712" s="55">
        <f t="shared" si="81"/>
        <v>6.0400000000005996</v>
      </c>
      <c r="H712" s="56">
        <v>0.119800000000002</v>
      </c>
      <c r="I712" s="55">
        <f t="shared" si="82"/>
        <v>12.079999999999201</v>
      </c>
      <c r="K712" s="1">
        <v>0.21980000000001201</v>
      </c>
      <c r="L712" s="55">
        <f t="shared" si="83"/>
        <v>12.079999999995197</v>
      </c>
      <c r="N712" s="56">
        <v>0.119800000000002</v>
      </c>
      <c r="O712" s="55">
        <f t="shared" si="84"/>
        <v>0.81759200000002419</v>
      </c>
      <c r="Q712" s="1">
        <v>0.23959999999999401</v>
      </c>
      <c r="R712" s="55">
        <f t="shared" si="85"/>
        <v>0.81759199999996379</v>
      </c>
      <c r="T712" s="56">
        <v>0.119800000000002</v>
      </c>
      <c r="U712" s="55">
        <f t="shared" si="86"/>
        <v>0.81759200000002419</v>
      </c>
      <c r="W712" s="1">
        <v>0.21980000000001201</v>
      </c>
      <c r="X712" s="55">
        <f t="shared" si="87"/>
        <v>0.81759200000014509</v>
      </c>
    </row>
    <row r="713" spans="2:24" x14ac:dyDescent="0.2">
      <c r="B713" s="56">
        <v>0.119900000000002</v>
      </c>
      <c r="C713" s="55">
        <f t="shared" si="88"/>
        <v>12.0399999999992</v>
      </c>
      <c r="E713" s="1">
        <v>0.23979999999999399</v>
      </c>
      <c r="F713" s="55">
        <f t="shared" si="81"/>
        <v>6.0200000000006018</v>
      </c>
      <c r="H713" s="56">
        <v>0.119900000000002</v>
      </c>
      <c r="I713" s="55">
        <f t="shared" si="82"/>
        <v>12.0399999999992</v>
      </c>
      <c r="K713" s="1">
        <v>0.219900000000012</v>
      </c>
      <c r="L713" s="55">
        <f t="shared" si="83"/>
        <v>12.039999999995201</v>
      </c>
      <c r="N713" s="56">
        <v>0.119900000000002</v>
      </c>
      <c r="O713" s="55">
        <f t="shared" si="84"/>
        <v>0.81879800000002412</v>
      </c>
      <c r="Q713" s="1">
        <v>0.23979999999999399</v>
      </c>
      <c r="R713" s="55">
        <f t="shared" si="85"/>
        <v>0.81879799999996383</v>
      </c>
      <c r="T713" s="56">
        <v>0.119900000000002</v>
      </c>
      <c r="U713" s="55">
        <f t="shared" si="86"/>
        <v>0.81879800000002412</v>
      </c>
      <c r="W713" s="1">
        <v>0.219900000000012</v>
      </c>
      <c r="X713" s="55">
        <f t="shared" si="87"/>
        <v>0.81879800000014447</v>
      </c>
    </row>
    <row r="714" spans="2:24" x14ac:dyDescent="0.2">
      <c r="B714" s="56">
        <v>0.12000000000000199</v>
      </c>
      <c r="C714" s="55">
        <f t="shared" si="88"/>
        <v>11.999999999999204</v>
      </c>
      <c r="E714" s="1">
        <v>0.239999999999994</v>
      </c>
      <c r="F714" s="55">
        <f t="shared" si="81"/>
        <v>6.0000000000006013</v>
      </c>
      <c r="H714" s="56">
        <v>0.12000000000000199</v>
      </c>
      <c r="I714" s="55">
        <f t="shared" si="82"/>
        <v>11.999999999999204</v>
      </c>
      <c r="K714" s="1">
        <v>0.22000000000001199</v>
      </c>
      <c r="L714" s="55">
        <f t="shared" si="83"/>
        <v>11.999999999995206</v>
      </c>
      <c r="N714" s="56">
        <v>0.12000000000000199</v>
      </c>
      <c r="O714" s="55">
        <f t="shared" si="84"/>
        <v>0.82000000000002393</v>
      </c>
      <c r="Q714" s="1">
        <v>0.239999999999994</v>
      </c>
      <c r="R714" s="55">
        <f t="shared" si="85"/>
        <v>0.81999999999996398</v>
      </c>
      <c r="T714" s="56">
        <v>0.12000000000000199</v>
      </c>
      <c r="U714" s="55">
        <f t="shared" si="86"/>
        <v>0.82000000000002393</v>
      </c>
      <c r="W714" s="1">
        <v>0.22000000000001199</v>
      </c>
      <c r="X714" s="55">
        <f t="shared" si="87"/>
        <v>0.82000000000014384</v>
      </c>
    </row>
    <row r="715" spans="2:24" x14ac:dyDescent="0.2">
      <c r="B715" s="56">
        <v>0.120100000000002</v>
      </c>
      <c r="C715" s="55">
        <f t="shared" si="88"/>
        <v>11.959999999999203</v>
      </c>
      <c r="E715" s="1">
        <v>0.240199999999994</v>
      </c>
      <c r="F715" s="55">
        <f t="shared" si="81"/>
        <v>5.9800000000006008</v>
      </c>
      <c r="H715" s="56">
        <v>0.120100000000002</v>
      </c>
      <c r="I715" s="55">
        <f t="shared" si="82"/>
        <v>11.959999999999203</v>
      </c>
      <c r="K715" s="1">
        <v>0.22010000000001201</v>
      </c>
      <c r="L715" s="55">
        <f t="shared" si="83"/>
        <v>11.959999999995199</v>
      </c>
      <c r="N715" s="56">
        <v>0.120100000000002</v>
      </c>
      <c r="O715" s="55">
        <f t="shared" si="84"/>
        <v>0.82119800000002385</v>
      </c>
      <c r="Q715" s="1">
        <v>0.240199999999994</v>
      </c>
      <c r="R715" s="55">
        <f t="shared" si="85"/>
        <v>0.82119799999996412</v>
      </c>
      <c r="T715" s="56">
        <v>0.120100000000002</v>
      </c>
      <c r="U715" s="55">
        <f t="shared" si="86"/>
        <v>0.82119800000002385</v>
      </c>
      <c r="W715" s="1">
        <v>0.22010000000001201</v>
      </c>
      <c r="X715" s="55">
        <f t="shared" si="87"/>
        <v>0.82119800000014354</v>
      </c>
    </row>
    <row r="716" spans="2:24" x14ac:dyDescent="0.2">
      <c r="B716" s="56">
        <v>0.120200000000002</v>
      </c>
      <c r="C716" s="55">
        <f t="shared" si="88"/>
        <v>11.919999999999202</v>
      </c>
      <c r="E716" s="1">
        <v>0.24039999999999401</v>
      </c>
      <c r="F716" s="55">
        <f t="shared" si="81"/>
        <v>5.9600000000006004</v>
      </c>
      <c r="H716" s="56">
        <v>0.120200000000002</v>
      </c>
      <c r="I716" s="55">
        <f t="shared" si="82"/>
        <v>11.919999999999202</v>
      </c>
      <c r="K716" s="1">
        <v>0.220200000000012</v>
      </c>
      <c r="L716" s="55">
        <f t="shared" si="83"/>
        <v>11.919999999995204</v>
      </c>
      <c r="N716" s="56">
        <v>0.120200000000002</v>
      </c>
      <c r="O716" s="55">
        <f t="shared" si="84"/>
        <v>0.82239200000002388</v>
      </c>
      <c r="Q716" s="1">
        <v>0.24039999999999401</v>
      </c>
      <c r="R716" s="55">
        <f t="shared" si="85"/>
        <v>0.82239199999996426</v>
      </c>
      <c r="T716" s="56">
        <v>0.120200000000002</v>
      </c>
      <c r="U716" s="55">
        <f t="shared" si="86"/>
        <v>0.82239200000002388</v>
      </c>
      <c r="W716" s="1">
        <v>0.220200000000012</v>
      </c>
      <c r="X716" s="55">
        <f t="shared" si="87"/>
        <v>0.82239200000014301</v>
      </c>
    </row>
    <row r="717" spans="2:24" x14ac:dyDescent="0.2">
      <c r="B717" s="56">
        <v>0.120300000000002</v>
      </c>
      <c r="C717" s="55">
        <f t="shared" si="88"/>
        <v>11.879999999999201</v>
      </c>
      <c r="E717" s="1">
        <v>0.24059999999999401</v>
      </c>
      <c r="F717" s="55">
        <f t="shared" si="81"/>
        <v>5.9400000000005999</v>
      </c>
      <c r="H717" s="56">
        <v>0.120300000000002</v>
      </c>
      <c r="I717" s="55">
        <f t="shared" si="82"/>
        <v>11.879999999999201</v>
      </c>
      <c r="K717" s="1">
        <v>0.22030000000001199</v>
      </c>
      <c r="L717" s="55">
        <f t="shared" si="83"/>
        <v>11.879999999995208</v>
      </c>
      <c r="N717" s="56">
        <v>0.120300000000002</v>
      </c>
      <c r="O717" s="55">
        <f t="shared" si="84"/>
        <v>0.8235820000000238</v>
      </c>
      <c r="Q717" s="1">
        <v>0.24059999999999401</v>
      </c>
      <c r="R717" s="55">
        <f t="shared" si="85"/>
        <v>0.82358199999996451</v>
      </c>
      <c r="T717" s="56">
        <v>0.120300000000002</v>
      </c>
      <c r="U717" s="55">
        <f t="shared" si="86"/>
        <v>0.8235820000000238</v>
      </c>
      <c r="W717" s="1">
        <v>0.22030000000001199</v>
      </c>
      <c r="X717" s="55">
        <f t="shared" si="87"/>
        <v>0.82358200000014237</v>
      </c>
    </row>
    <row r="718" spans="2:24" x14ac:dyDescent="0.2">
      <c r="B718" s="56">
        <v>0.12040000000000201</v>
      </c>
      <c r="C718" s="55">
        <f t="shared" si="88"/>
        <v>11.839999999999199</v>
      </c>
      <c r="E718" s="1">
        <v>0.24079999999999399</v>
      </c>
      <c r="F718" s="55">
        <f t="shared" si="81"/>
        <v>5.9200000000006021</v>
      </c>
      <c r="H718" s="56">
        <v>0.12040000000000201</v>
      </c>
      <c r="I718" s="55">
        <f t="shared" si="82"/>
        <v>11.839999999999199</v>
      </c>
      <c r="K718" s="1">
        <v>0.220400000000012</v>
      </c>
      <c r="L718" s="55">
        <f t="shared" si="83"/>
        <v>11.8399999999952</v>
      </c>
      <c r="N718" s="56">
        <v>0.12040000000000201</v>
      </c>
      <c r="O718" s="55">
        <f t="shared" si="84"/>
        <v>0.8247680000000237</v>
      </c>
      <c r="Q718" s="1">
        <v>0.24079999999999399</v>
      </c>
      <c r="R718" s="55">
        <f t="shared" si="85"/>
        <v>0.82476799999996442</v>
      </c>
      <c r="T718" s="56">
        <v>0.12040000000000201</v>
      </c>
      <c r="U718" s="55">
        <f t="shared" si="86"/>
        <v>0.8247680000000237</v>
      </c>
      <c r="W718" s="1">
        <v>0.220400000000012</v>
      </c>
      <c r="X718" s="55">
        <f t="shared" si="87"/>
        <v>0.82476800000014205</v>
      </c>
    </row>
    <row r="719" spans="2:24" x14ac:dyDescent="0.2">
      <c r="B719" s="56">
        <v>0.12050000000000199</v>
      </c>
      <c r="C719" s="55">
        <f t="shared" si="88"/>
        <v>11.799999999999203</v>
      </c>
      <c r="E719" s="1">
        <v>0.240999999999994</v>
      </c>
      <c r="F719" s="55">
        <f t="shared" ref="F719:F782" si="89">IF(E719&gt;=$F$9,IF(E719&lt;$F$10,2*(E719-$F$9)/(($F$11-$F$9)*($F$10-$F$9)),IF(E719&lt;=$F$11,2*($F$11-E719)/(($F$11-$F$9)*($F$11-$F$10)),0)),0)</f>
        <v>5.9000000000006008</v>
      </c>
      <c r="H719" s="56">
        <v>0.12050000000000199</v>
      </c>
      <c r="I719" s="55">
        <f t="shared" ref="I719:I782" si="90">IF(H719&gt;=$I$9,IF(H719&lt;$I$10,2*(H719-$I$9)/(($I$11-$I$9)*($I$10-$I$9)),IF(H719&lt;=$I$11,2*($I$11-H719)/(($I$11-$I$9)*($I$11-$I$10)),0)),0)</f>
        <v>11.799999999999203</v>
      </c>
      <c r="K719" s="1">
        <v>0.22050000000001199</v>
      </c>
      <c r="L719" s="55">
        <f t="shared" ref="L719:L782" si="91">IF(K719&gt;=$L$9,IF(K719&lt;$L$10,2*(K719-$L$9)/(($L$11-$L$9)*($L$10-$L$9)),IF(K719&lt;=$L$11,2*($L$11-K719)/(($L$11-$L$9)*($L$11-$L$10)),0)),0)</f>
        <v>11.799999999995205</v>
      </c>
      <c r="N719" s="56">
        <v>0.12050000000000199</v>
      </c>
      <c r="O719" s="55">
        <f t="shared" ref="O719:O782" si="92">IF(N719&gt;=$O$9,IF(N719&lt;$O$10,((N719-$O$9)^2)/(($O$11-$O$9)*($O$10-$O$9)),IF(N719&lt;=$O$11,1-(($O$11-N719)^2)/(($O$11-$O$9)*($O$11-$O$10)),1)),0)</f>
        <v>0.8259500000000235</v>
      </c>
      <c r="Q719" s="1">
        <v>0.240999999999994</v>
      </c>
      <c r="R719" s="55">
        <f t="shared" ref="R719:R782" si="93">IF(Q719&gt;=$R$9,IF(Q719&lt;$R$10,((Q719-$R$9)^2)/(($R$11-$R$9)*($R$10-$R$9)),IF(Q719&lt;=$R$11,1-(($R$11-Q719)^2)/(($R$11-$R$9)*($R$11-$R$10)),1)),0)</f>
        <v>0.82594999999996466</v>
      </c>
      <c r="T719" s="56">
        <v>0.12050000000000199</v>
      </c>
      <c r="U719" s="55">
        <f t="shared" ref="U719:U782" si="94">IF(T719&gt;=U$9,IF(T719&lt;U$10,((T719-U$9)^2)/((U$11-U$9)*(U$10-U$9)),IF(T719&lt;=U$11,1-((U$11-T719)^2)/((U$11-U$9)*(U$11-U$10)),1)),0)</f>
        <v>0.8259500000000235</v>
      </c>
      <c r="W719" s="1">
        <v>0.22050000000001199</v>
      </c>
      <c r="X719" s="55">
        <f t="shared" ref="X719:X782" si="95">IF(W719&gt;=X$9,IF(W719&lt;X$10,((W719-X$9)^2)/((X$11-X$9)*(X$10-X$9)),IF(W719&lt;=X$11,1-((X$11-W719)^2)/((X$11-X$9)*(X$11-X$10)),1)),0)</f>
        <v>0.82595000000014152</v>
      </c>
    </row>
    <row r="720" spans="2:24" x14ac:dyDescent="0.2">
      <c r="B720" s="56">
        <v>0.120600000000002</v>
      </c>
      <c r="C720" s="55">
        <f t="shared" ref="C720:C783" si="96">IF(B720&gt;=$C$9,IF(B720&lt;$C$10,2*(B720-$C$9)/(($C$11-$C$9)*($C$10-$C$9)),IF(B720&lt;=$C$11,2*($C$11-B720)/(($C$11-$C$9)*($C$11-$C$10)),0)),0)</f>
        <v>11.759999999999202</v>
      </c>
      <c r="E720" s="1">
        <v>0.241199999999994</v>
      </c>
      <c r="F720" s="55">
        <f t="shared" si="89"/>
        <v>5.8800000000006003</v>
      </c>
      <c r="H720" s="56">
        <v>0.120600000000002</v>
      </c>
      <c r="I720" s="55">
        <f t="shared" si="90"/>
        <v>11.759999999999202</v>
      </c>
      <c r="K720" s="1">
        <v>0.22060000000001201</v>
      </c>
      <c r="L720" s="55">
        <f t="shared" si="91"/>
        <v>11.759999999995198</v>
      </c>
      <c r="N720" s="56">
        <v>0.120600000000002</v>
      </c>
      <c r="O720" s="55">
        <f t="shared" si="92"/>
        <v>0.82712800000002351</v>
      </c>
      <c r="Q720" s="1">
        <v>0.241199999999994</v>
      </c>
      <c r="R720" s="55">
        <f t="shared" si="93"/>
        <v>0.82712799999996478</v>
      </c>
      <c r="T720" s="56">
        <v>0.120600000000002</v>
      </c>
      <c r="U720" s="55">
        <f t="shared" si="94"/>
        <v>0.82712800000002351</v>
      </c>
      <c r="W720" s="1">
        <v>0.22060000000001201</v>
      </c>
      <c r="X720" s="55">
        <f t="shared" si="95"/>
        <v>0.82712800000014119</v>
      </c>
    </row>
    <row r="721" spans="2:24" x14ac:dyDescent="0.2">
      <c r="B721" s="56">
        <v>0.120700000000002</v>
      </c>
      <c r="C721" s="55">
        <f t="shared" si="96"/>
        <v>11.719999999999201</v>
      </c>
      <c r="E721" s="1">
        <v>0.24139999999999401</v>
      </c>
      <c r="F721" s="55">
        <f t="shared" si="89"/>
        <v>5.8600000000005998</v>
      </c>
      <c r="H721" s="56">
        <v>0.120700000000002</v>
      </c>
      <c r="I721" s="55">
        <f t="shared" si="90"/>
        <v>11.719999999999201</v>
      </c>
      <c r="K721" s="1">
        <v>0.220700000000012</v>
      </c>
      <c r="L721" s="55">
        <f t="shared" si="91"/>
        <v>11.719999999995203</v>
      </c>
      <c r="N721" s="56">
        <v>0.120700000000002</v>
      </c>
      <c r="O721" s="55">
        <f t="shared" si="92"/>
        <v>0.82830200000002341</v>
      </c>
      <c r="Q721" s="1">
        <v>0.24139999999999401</v>
      </c>
      <c r="R721" s="55">
        <f t="shared" si="93"/>
        <v>0.8283019999999649</v>
      </c>
      <c r="T721" s="56">
        <v>0.120700000000002</v>
      </c>
      <c r="U721" s="55">
        <f t="shared" si="94"/>
        <v>0.82830200000002341</v>
      </c>
      <c r="W721" s="1">
        <v>0.220700000000012</v>
      </c>
      <c r="X721" s="55">
        <f t="shared" si="95"/>
        <v>0.82830200000014065</v>
      </c>
    </row>
    <row r="722" spans="2:24" x14ac:dyDescent="0.2">
      <c r="B722" s="56">
        <v>0.120800000000002</v>
      </c>
      <c r="C722" s="55">
        <f t="shared" si="96"/>
        <v>11.6799999999992</v>
      </c>
      <c r="E722" s="1">
        <v>0.24159999999999399</v>
      </c>
      <c r="F722" s="55">
        <f t="shared" si="89"/>
        <v>5.840000000000602</v>
      </c>
      <c r="H722" s="56">
        <v>0.120800000000002</v>
      </c>
      <c r="I722" s="55">
        <f t="shared" si="90"/>
        <v>11.6799999999992</v>
      </c>
      <c r="K722" s="1">
        <v>0.22080000000001199</v>
      </c>
      <c r="L722" s="55">
        <f t="shared" si="91"/>
        <v>11.679999999995207</v>
      </c>
      <c r="N722" s="56">
        <v>0.120800000000002</v>
      </c>
      <c r="O722" s="55">
        <f t="shared" si="92"/>
        <v>0.82947200000002341</v>
      </c>
      <c r="Q722" s="1">
        <v>0.24159999999999399</v>
      </c>
      <c r="R722" s="55">
        <f t="shared" si="93"/>
        <v>0.8294719999999649</v>
      </c>
      <c r="T722" s="56">
        <v>0.120800000000002</v>
      </c>
      <c r="U722" s="55">
        <f t="shared" si="94"/>
        <v>0.82947200000002341</v>
      </c>
      <c r="W722" s="1">
        <v>0.22080000000001199</v>
      </c>
      <c r="X722" s="55">
        <f t="shared" si="95"/>
        <v>0.82947200000013999</v>
      </c>
    </row>
    <row r="723" spans="2:24" x14ac:dyDescent="0.2">
      <c r="B723" s="56">
        <v>0.12090000000000201</v>
      </c>
      <c r="C723" s="55">
        <f t="shared" si="96"/>
        <v>11.639999999999199</v>
      </c>
      <c r="E723" s="1">
        <v>0.24179999999999399</v>
      </c>
      <c r="F723" s="55">
        <f t="shared" si="89"/>
        <v>5.8200000000006016</v>
      </c>
      <c r="H723" s="56">
        <v>0.12090000000000201</v>
      </c>
      <c r="I723" s="55">
        <f t="shared" si="90"/>
        <v>11.639999999999199</v>
      </c>
      <c r="K723" s="1">
        <v>0.220900000000012</v>
      </c>
      <c r="L723" s="55">
        <f t="shared" si="91"/>
        <v>11.639999999995201</v>
      </c>
      <c r="N723" s="56">
        <v>0.12090000000000201</v>
      </c>
      <c r="O723" s="55">
        <f t="shared" si="92"/>
        <v>0.8306380000000233</v>
      </c>
      <c r="Q723" s="1">
        <v>0.24179999999999399</v>
      </c>
      <c r="R723" s="55">
        <f t="shared" si="93"/>
        <v>0.83063799999996502</v>
      </c>
      <c r="T723" s="56">
        <v>0.12090000000000201</v>
      </c>
      <c r="U723" s="55">
        <f t="shared" si="94"/>
        <v>0.8306380000000233</v>
      </c>
      <c r="W723" s="1">
        <v>0.220900000000012</v>
      </c>
      <c r="X723" s="55">
        <f t="shared" si="95"/>
        <v>0.83063800000013965</v>
      </c>
    </row>
    <row r="724" spans="2:24" x14ac:dyDescent="0.2">
      <c r="B724" s="56">
        <v>0.12100000000000199</v>
      </c>
      <c r="C724" s="55">
        <f t="shared" si="96"/>
        <v>11.599999999999204</v>
      </c>
      <c r="E724" s="1">
        <v>0.241999999999994</v>
      </c>
      <c r="F724" s="55">
        <f t="shared" si="89"/>
        <v>5.8000000000006011</v>
      </c>
      <c r="H724" s="56">
        <v>0.12100000000000199</v>
      </c>
      <c r="I724" s="55">
        <f t="shared" si="90"/>
        <v>11.599999999999204</v>
      </c>
      <c r="K724" s="1">
        <v>0.22100000000001199</v>
      </c>
      <c r="L724" s="55">
        <f t="shared" si="91"/>
        <v>11.599999999995205</v>
      </c>
      <c r="N724" s="56">
        <v>0.12100000000000199</v>
      </c>
      <c r="O724" s="55">
        <f t="shared" si="92"/>
        <v>0.83180000000002319</v>
      </c>
      <c r="Q724" s="1">
        <v>0.241999999999994</v>
      </c>
      <c r="R724" s="55">
        <f t="shared" si="93"/>
        <v>0.83179999999996523</v>
      </c>
      <c r="T724" s="56">
        <v>0.12100000000000199</v>
      </c>
      <c r="U724" s="55">
        <f t="shared" si="94"/>
        <v>0.83180000000002319</v>
      </c>
      <c r="W724" s="1">
        <v>0.22100000000001199</v>
      </c>
      <c r="X724" s="55">
        <f t="shared" si="95"/>
        <v>0.83180000000013909</v>
      </c>
    </row>
    <row r="725" spans="2:24" x14ac:dyDescent="0.2">
      <c r="B725" s="56">
        <v>0.121100000000002</v>
      </c>
      <c r="C725" s="55">
        <f t="shared" si="96"/>
        <v>11.559999999999203</v>
      </c>
      <c r="E725" s="1">
        <v>0.242199999999994</v>
      </c>
      <c r="F725" s="55">
        <f t="shared" si="89"/>
        <v>5.7800000000006007</v>
      </c>
      <c r="H725" s="56">
        <v>0.121100000000002</v>
      </c>
      <c r="I725" s="55">
        <f t="shared" si="90"/>
        <v>11.559999999999203</v>
      </c>
      <c r="K725" s="1">
        <v>0.22110000000001201</v>
      </c>
      <c r="L725" s="55">
        <f t="shared" si="91"/>
        <v>11.559999999995197</v>
      </c>
      <c r="N725" s="56">
        <v>0.121100000000002</v>
      </c>
      <c r="O725" s="55">
        <f t="shared" si="92"/>
        <v>0.83295800000002318</v>
      </c>
      <c r="Q725" s="1">
        <v>0.242199999999994</v>
      </c>
      <c r="R725" s="55">
        <f t="shared" si="93"/>
        <v>0.83295799999996534</v>
      </c>
      <c r="T725" s="56">
        <v>0.121100000000002</v>
      </c>
      <c r="U725" s="55">
        <f t="shared" si="94"/>
        <v>0.83295800000002318</v>
      </c>
      <c r="W725" s="1">
        <v>0.22110000000001201</v>
      </c>
      <c r="X725" s="55">
        <f t="shared" si="95"/>
        <v>0.83295800000013887</v>
      </c>
    </row>
    <row r="726" spans="2:24" x14ac:dyDescent="0.2">
      <c r="B726" s="56">
        <v>0.121200000000002</v>
      </c>
      <c r="C726" s="55">
        <f t="shared" si="96"/>
        <v>11.519999999999202</v>
      </c>
      <c r="E726" s="1">
        <v>0.24239999999999401</v>
      </c>
      <c r="F726" s="55">
        <f t="shared" si="89"/>
        <v>5.7600000000006002</v>
      </c>
      <c r="H726" s="56">
        <v>0.121200000000002</v>
      </c>
      <c r="I726" s="55">
        <f t="shared" si="90"/>
        <v>11.519999999999202</v>
      </c>
      <c r="K726" s="1">
        <v>0.221200000000012</v>
      </c>
      <c r="L726" s="55">
        <f t="shared" si="91"/>
        <v>11.519999999995202</v>
      </c>
      <c r="N726" s="56">
        <v>0.121200000000002</v>
      </c>
      <c r="O726" s="55">
        <f t="shared" si="92"/>
        <v>0.83411200000002306</v>
      </c>
      <c r="Q726" s="1">
        <v>0.24239999999999401</v>
      </c>
      <c r="R726" s="55">
        <f t="shared" si="93"/>
        <v>0.83411199999996555</v>
      </c>
      <c r="T726" s="56">
        <v>0.121200000000002</v>
      </c>
      <c r="U726" s="55">
        <f t="shared" si="94"/>
        <v>0.83411200000002306</v>
      </c>
      <c r="W726" s="1">
        <v>0.221200000000012</v>
      </c>
      <c r="X726" s="55">
        <f t="shared" si="95"/>
        <v>0.83411200000013819</v>
      </c>
    </row>
    <row r="727" spans="2:24" x14ac:dyDescent="0.2">
      <c r="B727" s="56">
        <v>0.121300000000002</v>
      </c>
      <c r="C727" s="55">
        <f t="shared" si="96"/>
        <v>11.479999999999199</v>
      </c>
      <c r="E727" s="1">
        <v>0.24259999999999399</v>
      </c>
      <c r="F727" s="55">
        <f t="shared" si="89"/>
        <v>5.7400000000006024</v>
      </c>
      <c r="H727" s="56">
        <v>0.121300000000002</v>
      </c>
      <c r="I727" s="55">
        <f t="shared" si="90"/>
        <v>11.479999999999199</v>
      </c>
      <c r="K727" s="1">
        <v>0.22130000000001199</v>
      </c>
      <c r="L727" s="55">
        <f t="shared" si="91"/>
        <v>11.479999999995206</v>
      </c>
      <c r="N727" s="56">
        <v>0.121300000000002</v>
      </c>
      <c r="O727" s="55">
        <f t="shared" si="92"/>
        <v>0.83526200000002304</v>
      </c>
      <c r="Q727" s="1">
        <v>0.24259999999999399</v>
      </c>
      <c r="R727" s="55">
        <f t="shared" si="93"/>
        <v>0.83526199999996553</v>
      </c>
      <c r="T727" s="56">
        <v>0.121300000000002</v>
      </c>
      <c r="U727" s="55">
        <f t="shared" si="94"/>
        <v>0.83526200000002304</v>
      </c>
      <c r="W727" s="1">
        <v>0.22130000000001199</v>
      </c>
      <c r="X727" s="55">
        <f t="shared" si="95"/>
        <v>0.83526200000013762</v>
      </c>
    </row>
    <row r="728" spans="2:24" x14ac:dyDescent="0.2">
      <c r="B728" s="56">
        <v>0.12140000000000201</v>
      </c>
      <c r="C728" s="55">
        <f t="shared" si="96"/>
        <v>11.439999999999198</v>
      </c>
      <c r="E728" s="1">
        <v>0.24279999999999399</v>
      </c>
      <c r="F728" s="55">
        <f t="shared" si="89"/>
        <v>5.720000000000601</v>
      </c>
      <c r="H728" s="56">
        <v>0.12140000000000201</v>
      </c>
      <c r="I728" s="55">
        <f t="shared" si="90"/>
        <v>11.439999999999198</v>
      </c>
      <c r="K728" s="1">
        <v>0.221400000000012</v>
      </c>
      <c r="L728" s="55">
        <f t="shared" si="91"/>
        <v>11.4399999999952</v>
      </c>
      <c r="N728" s="56">
        <v>0.12140000000000201</v>
      </c>
      <c r="O728" s="55">
        <f t="shared" si="92"/>
        <v>0.83640800000002291</v>
      </c>
      <c r="Q728" s="1">
        <v>0.24279999999999399</v>
      </c>
      <c r="R728" s="55">
        <f t="shared" si="93"/>
        <v>0.83640799999996562</v>
      </c>
      <c r="T728" s="56">
        <v>0.12140000000000201</v>
      </c>
      <c r="U728" s="55">
        <f t="shared" si="94"/>
        <v>0.83640800000002291</v>
      </c>
      <c r="W728" s="1">
        <v>0.221400000000012</v>
      </c>
      <c r="X728" s="55">
        <f t="shared" si="95"/>
        <v>0.83640800000013726</v>
      </c>
    </row>
    <row r="729" spans="2:24" x14ac:dyDescent="0.2">
      <c r="B729" s="56">
        <v>0.121500000000002</v>
      </c>
      <c r="C729" s="55">
        <f t="shared" si="96"/>
        <v>11.399999999999203</v>
      </c>
      <c r="E729" s="1">
        <v>0.242999999999994</v>
      </c>
      <c r="F729" s="55">
        <f t="shared" si="89"/>
        <v>5.7000000000006006</v>
      </c>
      <c r="H729" s="56">
        <v>0.121500000000002</v>
      </c>
      <c r="I729" s="55">
        <f t="shared" si="90"/>
        <v>11.399999999999203</v>
      </c>
      <c r="K729" s="1">
        <v>0.22150000000001199</v>
      </c>
      <c r="L729" s="55">
        <f t="shared" si="91"/>
        <v>11.399999999995204</v>
      </c>
      <c r="N729" s="56">
        <v>0.121500000000002</v>
      </c>
      <c r="O729" s="55">
        <f t="shared" si="92"/>
        <v>0.83755000000002278</v>
      </c>
      <c r="Q729" s="1">
        <v>0.242999999999994</v>
      </c>
      <c r="R729" s="55">
        <f t="shared" si="93"/>
        <v>0.83754999999996582</v>
      </c>
      <c r="T729" s="56">
        <v>0.121500000000002</v>
      </c>
      <c r="U729" s="55">
        <f t="shared" si="94"/>
        <v>0.83755000000002278</v>
      </c>
      <c r="W729" s="1">
        <v>0.22150000000001199</v>
      </c>
      <c r="X729" s="55">
        <f t="shared" si="95"/>
        <v>0.83755000000013669</v>
      </c>
    </row>
    <row r="730" spans="2:24" x14ac:dyDescent="0.2">
      <c r="B730" s="56">
        <v>0.121600000000002</v>
      </c>
      <c r="C730" s="55">
        <f t="shared" si="96"/>
        <v>11.359999999999202</v>
      </c>
      <c r="E730" s="1">
        <v>0.243199999999994</v>
      </c>
      <c r="F730" s="55">
        <f t="shared" si="89"/>
        <v>5.6800000000006001</v>
      </c>
      <c r="H730" s="56">
        <v>0.121600000000002</v>
      </c>
      <c r="I730" s="55">
        <f t="shared" si="90"/>
        <v>11.359999999999202</v>
      </c>
      <c r="K730" s="1">
        <v>0.22160000000001201</v>
      </c>
      <c r="L730" s="55">
        <f t="shared" si="91"/>
        <v>11.359999999995198</v>
      </c>
      <c r="N730" s="56">
        <v>0.121600000000002</v>
      </c>
      <c r="O730" s="55">
        <f t="shared" si="92"/>
        <v>0.83868800000002275</v>
      </c>
      <c r="Q730" s="1">
        <v>0.243199999999994</v>
      </c>
      <c r="R730" s="55">
        <f t="shared" si="93"/>
        <v>0.83868799999996591</v>
      </c>
      <c r="T730" s="56">
        <v>0.121600000000002</v>
      </c>
      <c r="U730" s="55">
        <f t="shared" si="94"/>
        <v>0.83868800000002275</v>
      </c>
      <c r="W730" s="1">
        <v>0.22160000000001201</v>
      </c>
      <c r="X730" s="55">
        <f t="shared" si="95"/>
        <v>0.83868800000013644</v>
      </c>
    </row>
    <row r="731" spans="2:24" x14ac:dyDescent="0.2">
      <c r="B731" s="56">
        <v>0.121700000000002</v>
      </c>
      <c r="C731" s="55">
        <f t="shared" si="96"/>
        <v>11.319999999999201</v>
      </c>
      <c r="E731" s="1">
        <v>0.24339999999999401</v>
      </c>
      <c r="F731" s="55">
        <f t="shared" si="89"/>
        <v>5.6600000000005997</v>
      </c>
      <c r="H731" s="56">
        <v>0.121700000000002</v>
      </c>
      <c r="I731" s="55">
        <f t="shared" si="90"/>
        <v>11.319999999999201</v>
      </c>
      <c r="K731" s="1">
        <v>0.221700000000012</v>
      </c>
      <c r="L731" s="55">
        <f t="shared" si="91"/>
        <v>11.319999999995202</v>
      </c>
      <c r="N731" s="56">
        <v>0.121700000000002</v>
      </c>
      <c r="O731" s="55">
        <f t="shared" si="92"/>
        <v>0.83982200000002272</v>
      </c>
      <c r="Q731" s="1">
        <v>0.24339999999999401</v>
      </c>
      <c r="R731" s="55">
        <f t="shared" si="93"/>
        <v>0.8398219999999661</v>
      </c>
      <c r="T731" s="56">
        <v>0.121700000000002</v>
      </c>
      <c r="U731" s="55">
        <f t="shared" si="94"/>
        <v>0.83982200000002272</v>
      </c>
      <c r="W731" s="1">
        <v>0.221700000000012</v>
      </c>
      <c r="X731" s="55">
        <f t="shared" si="95"/>
        <v>0.83982200000013574</v>
      </c>
    </row>
    <row r="732" spans="2:24" x14ac:dyDescent="0.2">
      <c r="B732" s="56">
        <v>0.121800000000002</v>
      </c>
      <c r="C732" s="55">
        <f t="shared" si="96"/>
        <v>11.2799999999992</v>
      </c>
      <c r="E732" s="1">
        <v>0.24359999999999399</v>
      </c>
      <c r="F732" s="55">
        <f t="shared" si="89"/>
        <v>5.6400000000006019</v>
      </c>
      <c r="H732" s="56">
        <v>0.121800000000002</v>
      </c>
      <c r="I732" s="55">
        <f t="shared" si="90"/>
        <v>11.2799999999992</v>
      </c>
      <c r="K732" s="1">
        <v>0.22180000000001199</v>
      </c>
      <c r="L732" s="55">
        <f t="shared" si="91"/>
        <v>11.279999999995207</v>
      </c>
      <c r="N732" s="56">
        <v>0.121800000000002</v>
      </c>
      <c r="O732" s="55">
        <f t="shared" si="92"/>
        <v>0.84095200000002257</v>
      </c>
      <c r="Q732" s="1">
        <v>0.24359999999999399</v>
      </c>
      <c r="R732" s="55">
        <f t="shared" si="93"/>
        <v>0.84095199999996606</v>
      </c>
      <c r="T732" s="56">
        <v>0.121800000000002</v>
      </c>
      <c r="U732" s="55">
        <f t="shared" si="94"/>
        <v>0.84095200000002257</v>
      </c>
      <c r="W732" s="1">
        <v>0.22180000000001199</v>
      </c>
      <c r="X732" s="55">
        <f t="shared" si="95"/>
        <v>0.84095200000013515</v>
      </c>
    </row>
    <row r="733" spans="2:24" x14ac:dyDescent="0.2">
      <c r="B733" s="56">
        <v>0.12190000000000201</v>
      </c>
      <c r="C733" s="55">
        <f t="shared" si="96"/>
        <v>11.239999999999199</v>
      </c>
      <c r="E733" s="1">
        <v>0.24379999999999399</v>
      </c>
      <c r="F733" s="55">
        <f t="shared" si="89"/>
        <v>5.6200000000006014</v>
      </c>
      <c r="H733" s="56">
        <v>0.12190000000000201</v>
      </c>
      <c r="I733" s="55">
        <f t="shared" si="90"/>
        <v>11.239999999999199</v>
      </c>
      <c r="K733" s="1">
        <v>0.221900000000012</v>
      </c>
      <c r="L733" s="55">
        <f t="shared" si="91"/>
        <v>11.2399999999952</v>
      </c>
      <c r="N733" s="56">
        <v>0.12190000000000201</v>
      </c>
      <c r="O733" s="55">
        <f t="shared" si="92"/>
        <v>0.84207800000002253</v>
      </c>
      <c r="Q733" s="1">
        <v>0.24379999999999399</v>
      </c>
      <c r="R733" s="55">
        <f t="shared" si="93"/>
        <v>0.84207799999996624</v>
      </c>
      <c r="T733" s="56">
        <v>0.12190000000000201</v>
      </c>
      <c r="U733" s="55">
        <f t="shared" si="94"/>
        <v>0.84207800000002253</v>
      </c>
      <c r="W733" s="1">
        <v>0.221900000000012</v>
      </c>
      <c r="X733" s="55">
        <f t="shared" si="95"/>
        <v>0.84207800000013489</v>
      </c>
    </row>
    <row r="734" spans="2:24" x14ac:dyDescent="0.2">
      <c r="B734" s="56">
        <v>0.122000000000002</v>
      </c>
      <c r="C734" s="55">
        <f t="shared" si="96"/>
        <v>11.199999999999203</v>
      </c>
      <c r="E734" s="1">
        <v>0.243999999999994</v>
      </c>
      <c r="F734" s="55">
        <f t="shared" si="89"/>
        <v>5.6000000000006009</v>
      </c>
      <c r="H734" s="56">
        <v>0.122000000000002</v>
      </c>
      <c r="I734" s="55">
        <f t="shared" si="90"/>
        <v>11.199999999999203</v>
      </c>
      <c r="K734" s="1">
        <v>0.22200000000001199</v>
      </c>
      <c r="L734" s="55">
        <f t="shared" si="91"/>
        <v>11.199999999995205</v>
      </c>
      <c r="N734" s="56">
        <v>0.122000000000002</v>
      </c>
      <c r="O734" s="55">
        <f t="shared" si="92"/>
        <v>0.84320000000002238</v>
      </c>
      <c r="Q734" s="1">
        <v>0.243999999999994</v>
      </c>
      <c r="R734" s="55">
        <f t="shared" si="93"/>
        <v>0.84319999999996642</v>
      </c>
      <c r="T734" s="56">
        <v>0.122000000000002</v>
      </c>
      <c r="U734" s="55">
        <f t="shared" si="94"/>
        <v>0.84320000000002238</v>
      </c>
      <c r="W734" s="1">
        <v>0.22200000000001199</v>
      </c>
      <c r="X734" s="55">
        <f t="shared" si="95"/>
        <v>0.84320000000013429</v>
      </c>
    </row>
    <row r="735" spans="2:24" x14ac:dyDescent="0.2">
      <c r="B735" s="56">
        <v>0.122100000000002</v>
      </c>
      <c r="C735" s="55">
        <f t="shared" si="96"/>
        <v>11.159999999999203</v>
      </c>
      <c r="E735" s="1">
        <v>0.24419999999999401</v>
      </c>
      <c r="F735" s="55">
        <f t="shared" si="89"/>
        <v>5.5800000000006005</v>
      </c>
      <c r="H735" s="56">
        <v>0.122100000000002</v>
      </c>
      <c r="I735" s="55">
        <f t="shared" si="90"/>
        <v>11.159999999999203</v>
      </c>
      <c r="K735" s="1">
        <v>0.22210000000001201</v>
      </c>
      <c r="L735" s="55">
        <f t="shared" si="91"/>
        <v>11.159999999995197</v>
      </c>
      <c r="N735" s="56">
        <v>0.122100000000002</v>
      </c>
      <c r="O735" s="55">
        <f t="shared" si="92"/>
        <v>0.84431800000002233</v>
      </c>
      <c r="Q735" s="1">
        <v>0.24419999999999401</v>
      </c>
      <c r="R735" s="55">
        <f t="shared" si="93"/>
        <v>0.8443179999999666</v>
      </c>
      <c r="T735" s="56">
        <v>0.122100000000002</v>
      </c>
      <c r="U735" s="55">
        <f t="shared" si="94"/>
        <v>0.84431800000002233</v>
      </c>
      <c r="W735" s="1">
        <v>0.22210000000001201</v>
      </c>
      <c r="X735" s="55">
        <f t="shared" si="95"/>
        <v>0.84431800000013402</v>
      </c>
    </row>
    <row r="736" spans="2:24" x14ac:dyDescent="0.2">
      <c r="B736" s="56">
        <v>0.122200000000002</v>
      </c>
      <c r="C736" s="55">
        <f t="shared" si="96"/>
        <v>11.119999999999202</v>
      </c>
      <c r="E736" s="1">
        <v>0.24439999999999401</v>
      </c>
      <c r="F736" s="55">
        <f t="shared" si="89"/>
        <v>5.5600000000006</v>
      </c>
      <c r="H736" s="56">
        <v>0.122200000000002</v>
      </c>
      <c r="I736" s="55">
        <f t="shared" si="90"/>
        <v>11.119999999999202</v>
      </c>
      <c r="K736" s="1">
        <v>0.222200000000012</v>
      </c>
      <c r="L736" s="55">
        <f t="shared" si="91"/>
        <v>11.119999999995201</v>
      </c>
      <c r="N736" s="56">
        <v>0.122200000000002</v>
      </c>
      <c r="O736" s="55">
        <f t="shared" si="92"/>
        <v>0.84543200000002228</v>
      </c>
      <c r="Q736" s="1">
        <v>0.24439999999999401</v>
      </c>
      <c r="R736" s="55">
        <f t="shared" si="93"/>
        <v>0.84543199999996665</v>
      </c>
      <c r="T736" s="56">
        <v>0.122200000000002</v>
      </c>
      <c r="U736" s="55">
        <f t="shared" si="94"/>
        <v>0.84543200000002228</v>
      </c>
      <c r="W736" s="1">
        <v>0.222200000000012</v>
      </c>
      <c r="X736" s="55">
        <f t="shared" si="95"/>
        <v>0.84543200000013341</v>
      </c>
    </row>
    <row r="737" spans="2:24" x14ac:dyDescent="0.2">
      <c r="B737" s="56">
        <v>0.122300000000002</v>
      </c>
      <c r="C737" s="55">
        <f t="shared" si="96"/>
        <v>11.079999999999199</v>
      </c>
      <c r="E737" s="1">
        <v>0.24459999999999399</v>
      </c>
      <c r="F737" s="55">
        <f t="shared" si="89"/>
        <v>5.5400000000006022</v>
      </c>
      <c r="H737" s="56">
        <v>0.122300000000002</v>
      </c>
      <c r="I737" s="55">
        <f t="shared" si="90"/>
        <v>11.079999999999199</v>
      </c>
      <c r="K737" s="1">
        <v>0.22230000000001199</v>
      </c>
      <c r="L737" s="55">
        <f t="shared" si="91"/>
        <v>11.079999999995206</v>
      </c>
      <c r="N737" s="56">
        <v>0.122300000000002</v>
      </c>
      <c r="O737" s="55">
        <f t="shared" si="92"/>
        <v>0.84654200000002222</v>
      </c>
      <c r="Q737" s="1">
        <v>0.24459999999999399</v>
      </c>
      <c r="R737" s="55">
        <f t="shared" si="93"/>
        <v>0.84654199999996671</v>
      </c>
      <c r="T737" s="56">
        <v>0.122300000000002</v>
      </c>
      <c r="U737" s="55">
        <f t="shared" si="94"/>
        <v>0.84654200000002222</v>
      </c>
      <c r="W737" s="1">
        <v>0.22230000000001199</v>
      </c>
      <c r="X737" s="55">
        <f t="shared" si="95"/>
        <v>0.8465420000001328</v>
      </c>
    </row>
    <row r="738" spans="2:24" x14ac:dyDescent="0.2">
      <c r="B738" s="56">
        <v>0.12240000000000199</v>
      </c>
      <c r="C738" s="55">
        <f t="shared" si="96"/>
        <v>11.039999999999203</v>
      </c>
      <c r="E738" s="1">
        <v>0.24479999999999399</v>
      </c>
      <c r="F738" s="55">
        <f t="shared" si="89"/>
        <v>5.5200000000006009</v>
      </c>
      <c r="H738" s="56">
        <v>0.12240000000000199</v>
      </c>
      <c r="I738" s="55">
        <f t="shared" si="90"/>
        <v>11.039999999999203</v>
      </c>
      <c r="K738" s="1">
        <v>0.222400000000012</v>
      </c>
      <c r="L738" s="55">
        <f t="shared" si="91"/>
        <v>11.039999999995199</v>
      </c>
      <c r="N738" s="56">
        <v>0.12240000000000199</v>
      </c>
      <c r="O738" s="55">
        <f t="shared" si="92"/>
        <v>0.84764800000002205</v>
      </c>
      <c r="Q738" s="1">
        <v>0.24479999999999399</v>
      </c>
      <c r="R738" s="55">
        <f t="shared" si="93"/>
        <v>0.84764799999996687</v>
      </c>
      <c r="T738" s="56">
        <v>0.12240000000000199</v>
      </c>
      <c r="U738" s="55">
        <f t="shared" si="94"/>
        <v>0.84764800000002205</v>
      </c>
      <c r="W738" s="1">
        <v>0.222400000000012</v>
      </c>
      <c r="X738" s="55">
        <f t="shared" si="95"/>
        <v>0.84764800000013252</v>
      </c>
    </row>
    <row r="739" spans="2:24" x14ac:dyDescent="0.2">
      <c r="B739" s="56">
        <v>0.122500000000002</v>
      </c>
      <c r="C739" s="55">
        <f t="shared" si="96"/>
        <v>10.999999999999202</v>
      </c>
      <c r="E739" s="1">
        <v>0.244999999999994</v>
      </c>
      <c r="F739" s="55">
        <f t="shared" si="89"/>
        <v>5.5000000000006004</v>
      </c>
      <c r="H739" s="56">
        <v>0.122500000000002</v>
      </c>
      <c r="I739" s="55">
        <f t="shared" si="90"/>
        <v>10.999999999999202</v>
      </c>
      <c r="K739" s="1">
        <v>0.22250000000001199</v>
      </c>
      <c r="L739" s="55">
        <f t="shared" si="91"/>
        <v>10.999999999995204</v>
      </c>
      <c r="N739" s="56">
        <v>0.122500000000002</v>
      </c>
      <c r="O739" s="55">
        <f t="shared" si="92"/>
        <v>0.84875000000002199</v>
      </c>
      <c r="Q739" s="1">
        <v>0.244999999999994</v>
      </c>
      <c r="R739" s="55">
        <f t="shared" si="93"/>
        <v>0.84874999999996703</v>
      </c>
      <c r="T739" s="56">
        <v>0.122500000000002</v>
      </c>
      <c r="U739" s="55">
        <f t="shared" si="94"/>
        <v>0.84875000000002199</v>
      </c>
      <c r="W739" s="1">
        <v>0.22250000000001199</v>
      </c>
      <c r="X739" s="55">
        <f t="shared" si="95"/>
        <v>0.8487500000001319</v>
      </c>
    </row>
    <row r="740" spans="2:24" x14ac:dyDescent="0.2">
      <c r="B740" s="56">
        <v>0.122600000000002</v>
      </c>
      <c r="C740" s="55">
        <f t="shared" si="96"/>
        <v>10.959999999999201</v>
      </c>
      <c r="E740" s="1">
        <v>0.24519999999999401</v>
      </c>
      <c r="F740" s="55">
        <f t="shared" si="89"/>
        <v>5.4800000000005999</v>
      </c>
      <c r="H740" s="56">
        <v>0.122600000000002</v>
      </c>
      <c r="I740" s="55">
        <f t="shared" si="90"/>
        <v>10.959999999999201</v>
      </c>
      <c r="K740" s="1">
        <v>0.22260000000001201</v>
      </c>
      <c r="L740" s="55">
        <f t="shared" si="91"/>
        <v>10.959999999995198</v>
      </c>
      <c r="N740" s="56">
        <v>0.122600000000002</v>
      </c>
      <c r="O740" s="55">
        <f t="shared" si="92"/>
        <v>0.84984800000002192</v>
      </c>
      <c r="Q740" s="1">
        <v>0.24519999999999401</v>
      </c>
      <c r="R740" s="55">
        <f t="shared" si="93"/>
        <v>0.84984799999996719</v>
      </c>
      <c r="T740" s="56">
        <v>0.122600000000002</v>
      </c>
      <c r="U740" s="55">
        <f t="shared" si="94"/>
        <v>0.84984800000002192</v>
      </c>
      <c r="W740" s="1">
        <v>0.22260000000001201</v>
      </c>
      <c r="X740" s="55">
        <f t="shared" si="95"/>
        <v>0.84984800000013161</v>
      </c>
    </row>
    <row r="741" spans="2:24" x14ac:dyDescent="0.2">
      <c r="B741" s="56">
        <v>0.122700000000002</v>
      </c>
      <c r="C741" s="55">
        <f t="shared" si="96"/>
        <v>10.919999999999201</v>
      </c>
      <c r="E741" s="1">
        <v>0.24539999999999401</v>
      </c>
      <c r="F741" s="55">
        <f t="shared" si="89"/>
        <v>5.4600000000005995</v>
      </c>
      <c r="H741" s="56">
        <v>0.122700000000002</v>
      </c>
      <c r="I741" s="55">
        <f t="shared" si="90"/>
        <v>10.919999999999201</v>
      </c>
      <c r="K741" s="1">
        <v>0.222700000000012</v>
      </c>
      <c r="L741" s="55">
        <f t="shared" si="91"/>
        <v>10.919999999995202</v>
      </c>
      <c r="N741" s="56">
        <v>0.122700000000002</v>
      </c>
      <c r="O741" s="55">
        <f t="shared" si="92"/>
        <v>0.85094200000002185</v>
      </c>
      <c r="Q741" s="1">
        <v>0.24539999999999401</v>
      </c>
      <c r="R741" s="55">
        <f t="shared" si="93"/>
        <v>0.85094199999996734</v>
      </c>
      <c r="T741" s="56">
        <v>0.122700000000002</v>
      </c>
      <c r="U741" s="55">
        <f t="shared" si="94"/>
        <v>0.85094200000002185</v>
      </c>
      <c r="W741" s="1">
        <v>0.222700000000012</v>
      </c>
      <c r="X741" s="55">
        <f t="shared" si="95"/>
        <v>0.85094200000013098</v>
      </c>
    </row>
    <row r="742" spans="2:24" x14ac:dyDescent="0.2">
      <c r="B742" s="56">
        <v>0.122800000000002</v>
      </c>
      <c r="C742" s="55">
        <f t="shared" si="96"/>
        <v>10.8799999999992</v>
      </c>
      <c r="E742" s="1">
        <v>0.24559999999999399</v>
      </c>
      <c r="F742" s="55">
        <f t="shared" si="89"/>
        <v>5.4400000000006017</v>
      </c>
      <c r="H742" s="56">
        <v>0.122800000000002</v>
      </c>
      <c r="I742" s="55">
        <f t="shared" si="90"/>
        <v>10.8799999999992</v>
      </c>
      <c r="K742" s="1">
        <v>0.22280000000001199</v>
      </c>
      <c r="L742" s="55">
        <f t="shared" si="91"/>
        <v>10.879999999995206</v>
      </c>
      <c r="N742" s="56">
        <v>0.122800000000002</v>
      </c>
      <c r="O742" s="55">
        <f t="shared" si="92"/>
        <v>0.85203200000002188</v>
      </c>
      <c r="Q742" s="1">
        <v>0.24559999999999399</v>
      </c>
      <c r="R742" s="55">
        <f t="shared" si="93"/>
        <v>0.85203199999996726</v>
      </c>
      <c r="T742" s="56">
        <v>0.122800000000002</v>
      </c>
      <c r="U742" s="55">
        <f t="shared" si="94"/>
        <v>0.85203200000002188</v>
      </c>
      <c r="W742" s="1">
        <v>0.22280000000001199</v>
      </c>
      <c r="X742" s="55">
        <f t="shared" si="95"/>
        <v>0.85203200000013046</v>
      </c>
    </row>
    <row r="743" spans="2:24" x14ac:dyDescent="0.2">
      <c r="B743" s="56">
        <v>0.12290000000000199</v>
      </c>
      <c r="C743" s="55">
        <f t="shared" si="96"/>
        <v>10.839999999999204</v>
      </c>
      <c r="E743" s="1">
        <v>0.245799999999994</v>
      </c>
      <c r="F743" s="55">
        <f t="shared" si="89"/>
        <v>5.4200000000006012</v>
      </c>
      <c r="H743" s="56">
        <v>0.12290000000000199</v>
      </c>
      <c r="I743" s="55">
        <f t="shared" si="90"/>
        <v>10.839999999999204</v>
      </c>
      <c r="K743" s="1">
        <v>0.22290000000001201</v>
      </c>
      <c r="L743" s="55">
        <f t="shared" si="91"/>
        <v>10.8399999999952</v>
      </c>
      <c r="N743" s="56">
        <v>0.12290000000000199</v>
      </c>
      <c r="O743" s="55">
        <f t="shared" si="92"/>
        <v>0.85311800000002158</v>
      </c>
      <c r="Q743" s="1">
        <v>0.245799999999994</v>
      </c>
      <c r="R743" s="55">
        <f t="shared" si="93"/>
        <v>0.8531179999999674</v>
      </c>
      <c r="T743" s="56">
        <v>0.12290000000000199</v>
      </c>
      <c r="U743" s="55">
        <f t="shared" si="94"/>
        <v>0.85311800000002158</v>
      </c>
      <c r="W743" s="1">
        <v>0.22290000000001201</v>
      </c>
      <c r="X743" s="55">
        <f t="shared" si="95"/>
        <v>0.85311800000013016</v>
      </c>
    </row>
    <row r="744" spans="2:24" x14ac:dyDescent="0.2">
      <c r="B744" s="56">
        <v>0.123000000000002</v>
      </c>
      <c r="C744" s="55">
        <f t="shared" si="96"/>
        <v>10.799999999999203</v>
      </c>
      <c r="E744" s="1">
        <v>0.245999999999994</v>
      </c>
      <c r="F744" s="55">
        <f t="shared" si="89"/>
        <v>5.4000000000006008</v>
      </c>
      <c r="H744" s="56">
        <v>0.123000000000002</v>
      </c>
      <c r="I744" s="55">
        <f t="shared" si="90"/>
        <v>10.799999999999203</v>
      </c>
      <c r="K744" s="1">
        <v>0.22300000000001199</v>
      </c>
      <c r="L744" s="55">
        <f t="shared" si="91"/>
        <v>10.799999999995205</v>
      </c>
      <c r="N744" s="56">
        <v>0.123000000000002</v>
      </c>
      <c r="O744" s="55">
        <f t="shared" si="92"/>
        <v>0.85420000000002161</v>
      </c>
      <c r="Q744" s="1">
        <v>0.245999999999994</v>
      </c>
      <c r="R744" s="55">
        <f t="shared" si="93"/>
        <v>0.85419999999996765</v>
      </c>
      <c r="T744" s="56">
        <v>0.123000000000002</v>
      </c>
      <c r="U744" s="55">
        <f t="shared" si="94"/>
        <v>0.85420000000002161</v>
      </c>
      <c r="W744" s="1">
        <v>0.22300000000001199</v>
      </c>
      <c r="X744" s="55">
        <f t="shared" si="95"/>
        <v>0.85420000000012952</v>
      </c>
    </row>
    <row r="745" spans="2:24" x14ac:dyDescent="0.2">
      <c r="B745" s="56">
        <v>0.123100000000002</v>
      </c>
      <c r="C745" s="55">
        <f t="shared" si="96"/>
        <v>10.759999999999202</v>
      </c>
      <c r="E745" s="1">
        <v>0.24619999999999401</v>
      </c>
      <c r="F745" s="55">
        <f t="shared" si="89"/>
        <v>5.3800000000006003</v>
      </c>
      <c r="H745" s="56">
        <v>0.123100000000002</v>
      </c>
      <c r="I745" s="55">
        <f t="shared" si="90"/>
        <v>10.759999999999202</v>
      </c>
      <c r="K745" s="1">
        <v>0.22310000000001201</v>
      </c>
      <c r="L745" s="55">
        <f t="shared" si="91"/>
        <v>10.759999999995197</v>
      </c>
      <c r="N745" s="56">
        <v>0.123100000000002</v>
      </c>
      <c r="O745" s="55">
        <f t="shared" si="92"/>
        <v>0.85527800000002152</v>
      </c>
      <c r="Q745" s="1">
        <v>0.24619999999999401</v>
      </c>
      <c r="R745" s="55">
        <f t="shared" si="93"/>
        <v>0.85527799999996779</v>
      </c>
      <c r="T745" s="56">
        <v>0.123100000000002</v>
      </c>
      <c r="U745" s="55">
        <f t="shared" si="94"/>
        <v>0.85527800000002152</v>
      </c>
      <c r="W745" s="1">
        <v>0.22310000000001201</v>
      </c>
      <c r="X745" s="55">
        <f t="shared" si="95"/>
        <v>0.85527800000012921</v>
      </c>
    </row>
    <row r="746" spans="2:24" x14ac:dyDescent="0.2">
      <c r="B746" s="56">
        <v>0.123200000000002</v>
      </c>
      <c r="C746" s="55">
        <f t="shared" si="96"/>
        <v>10.7199999999992</v>
      </c>
      <c r="E746" s="1">
        <v>0.24639999999999401</v>
      </c>
      <c r="F746" s="55">
        <f t="shared" si="89"/>
        <v>5.360000000000599</v>
      </c>
      <c r="H746" s="56">
        <v>0.123200000000002</v>
      </c>
      <c r="I746" s="55">
        <f t="shared" si="90"/>
        <v>10.7199999999992</v>
      </c>
      <c r="K746" s="1">
        <v>0.223200000000012</v>
      </c>
      <c r="L746" s="55">
        <f t="shared" si="91"/>
        <v>10.719999999995201</v>
      </c>
      <c r="N746" s="56">
        <v>0.123200000000002</v>
      </c>
      <c r="O746" s="55">
        <f t="shared" si="92"/>
        <v>0.85635200000002143</v>
      </c>
      <c r="Q746" s="1">
        <v>0.24639999999999401</v>
      </c>
      <c r="R746" s="55">
        <f t="shared" si="93"/>
        <v>0.85635199999996792</v>
      </c>
      <c r="T746" s="56">
        <v>0.123200000000002</v>
      </c>
      <c r="U746" s="55">
        <f t="shared" si="94"/>
        <v>0.85635200000002143</v>
      </c>
      <c r="W746" s="1">
        <v>0.223200000000012</v>
      </c>
      <c r="X746" s="55">
        <f t="shared" si="95"/>
        <v>0.85635200000012857</v>
      </c>
    </row>
    <row r="747" spans="2:24" x14ac:dyDescent="0.2">
      <c r="B747" s="56">
        <v>0.12330000000000201</v>
      </c>
      <c r="C747" s="55">
        <f t="shared" si="96"/>
        <v>10.679999999999199</v>
      </c>
      <c r="E747" s="1">
        <v>0.24659999999999399</v>
      </c>
      <c r="F747" s="55">
        <f t="shared" si="89"/>
        <v>5.3400000000006012</v>
      </c>
      <c r="H747" s="56">
        <v>0.12330000000000201</v>
      </c>
      <c r="I747" s="55">
        <f t="shared" si="90"/>
        <v>10.679999999999199</v>
      </c>
      <c r="K747" s="1">
        <v>0.22330000000001199</v>
      </c>
      <c r="L747" s="55">
        <f t="shared" si="91"/>
        <v>10.679999999995205</v>
      </c>
      <c r="N747" s="56">
        <v>0.12330000000000201</v>
      </c>
      <c r="O747" s="55">
        <f t="shared" si="92"/>
        <v>0.85742200000002144</v>
      </c>
      <c r="Q747" s="1">
        <v>0.24659999999999399</v>
      </c>
      <c r="R747" s="55">
        <f t="shared" si="93"/>
        <v>0.85742199999996793</v>
      </c>
      <c r="T747" s="56">
        <v>0.12330000000000201</v>
      </c>
      <c r="U747" s="55">
        <f t="shared" si="94"/>
        <v>0.85742200000002144</v>
      </c>
      <c r="W747" s="1">
        <v>0.22330000000001199</v>
      </c>
      <c r="X747" s="55">
        <f t="shared" si="95"/>
        <v>0.85742200000012803</v>
      </c>
    </row>
    <row r="748" spans="2:24" x14ac:dyDescent="0.2">
      <c r="B748" s="56">
        <v>0.12340000000000199</v>
      </c>
      <c r="C748" s="55">
        <f t="shared" si="96"/>
        <v>10.639999999999203</v>
      </c>
      <c r="E748" s="1">
        <v>0.246799999999994</v>
      </c>
      <c r="F748" s="55">
        <f t="shared" si="89"/>
        <v>5.3200000000006007</v>
      </c>
      <c r="H748" s="56">
        <v>0.12340000000000199</v>
      </c>
      <c r="I748" s="55">
        <f t="shared" si="90"/>
        <v>10.639999999999203</v>
      </c>
      <c r="K748" s="1">
        <v>0.22340000000001201</v>
      </c>
      <c r="L748" s="55">
        <f t="shared" si="91"/>
        <v>10.639999999995199</v>
      </c>
      <c r="N748" s="56">
        <v>0.12340000000000199</v>
      </c>
      <c r="O748" s="55">
        <f t="shared" si="92"/>
        <v>0.85848800000002123</v>
      </c>
      <c r="Q748" s="1">
        <v>0.246799999999994</v>
      </c>
      <c r="R748" s="55">
        <f t="shared" si="93"/>
        <v>0.85848799999996805</v>
      </c>
      <c r="T748" s="56">
        <v>0.12340000000000199</v>
      </c>
      <c r="U748" s="55">
        <f t="shared" si="94"/>
        <v>0.85848800000002123</v>
      </c>
      <c r="W748" s="1">
        <v>0.22340000000001201</v>
      </c>
      <c r="X748" s="55">
        <f t="shared" si="95"/>
        <v>0.8584880000001277</v>
      </c>
    </row>
    <row r="749" spans="2:24" x14ac:dyDescent="0.2">
      <c r="B749" s="56">
        <v>0.123500000000002</v>
      </c>
      <c r="C749" s="55">
        <f t="shared" si="96"/>
        <v>10.599999999999202</v>
      </c>
      <c r="E749" s="1">
        <v>0.246999999999994</v>
      </c>
      <c r="F749" s="55">
        <f t="shared" si="89"/>
        <v>5.3000000000006002</v>
      </c>
      <c r="H749" s="56">
        <v>0.123500000000002</v>
      </c>
      <c r="I749" s="55">
        <f t="shared" si="90"/>
        <v>10.599999999999202</v>
      </c>
      <c r="K749" s="1">
        <v>0.22350000000001199</v>
      </c>
      <c r="L749" s="55">
        <f t="shared" si="91"/>
        <v>10.599999999995203</v>
      </c>
      <c r="N749" s="56">
        <v>0.123500000000002</v>
      </c>
      <c r="O749" s="55">
        <f t="shared" si="92"/>
        <v>0.85955000000002113</v>
      </c>
      <c r="Q749" s="1">
        <v>0.246999999999994</v>
      </c>
      <c r="R749" s="55">
        <f t="shared" si="93"/>
        <v>0.85954999999996828</v>
      </c>
      <c r="T749" s="56">
        <v>0.123500000000002</v>
      </c>
      <c r="U749" s="55">
        <f t="shared" si="94"/>
        <v>0.85955000000002113</v>
      </c>
      <c r="W749" s="1">
        <v>0.22350000000001199</v>
      </c>
      <c r="X749" s="55">
        <f t="shared" si="95"/>
        <v>0.85955000000012716</v>
      </c>
    </row>
    <row r="750" spans="2:24" x14ac:dyDescent="0.2">
      <c r="B750" s="56">
        <v>0.123600000000002</v>
      </c>
      <c r="C750" s="55">
        <f t="shared" si="96"/>
        <v>10.559999999999201</v>
      </c>
      <c r="E750" s="1">
        <v>0.24719999999999401</v>
      </c>
      <c r="F750" s="55">
        <f t="shared" si="89"/>
        <v>5.2800000000005998</v>
      </c>
      <c r="H750" s="56">
        <v>0.123600000000002</v>
      </c>
      <c r="I750" s="55">
        <f t="shared" si="90"/>
        <v>10.559999999999201</v>
      </c>
      <c r="K750" s="1">
        <v>0.22360000000001201</v>
      </c>
      <c r="L750" s="55">
        <f t="shared" si="91"/>
        <v>10.559999999995197</v>
      </c>
      <c r="N750" s="56">
        <v>0.123600000000002</v>
      </c>
      <c r="O750" s="55">
        <f t="shared" si="92"/>
        <v>0.86060800000002113</v>
      </c>
      <c r="Q750" s="1">
        <v>0.24719999999999401</v>
      </c>
      <c r="R750" s="55">
        <f t="shared" si="93"/>
        <v>0.8606079999999684</v>
      </c>
      <c r="T750" s="56">
        <v>0.123600000000002</v>
      </c>
      <c r="U750" s="55">
        <f t="shared" si="94"/>
        <v>0.86060800000002113</v>
      </c>
      <c r="W750" s="1">
        <v>0.22360000000001201</v>
      </c>
      <c r="X750" s="55">
        <f t="shared" si="95"/>
        <v>0.86060800000012683</v>
      </c>
    </row>
    <row r="751" spans="2:24" x14ac:dyDescent="0.2">
      <c r="B751" s="56">
        <v>0.123700000000002</v>
      </c>
      <c r="C751" s="55">
        <f t="shared" si="96"/>
        <v>10.5199999999992</v>
      </c>
      <c r="E751" s="1">
        <v>0.24739999999999401</v>
      </c>
      <c r="F751" s="55">
        <f t="shared" si="89"/>
        <v>5.2600000000005993</v>
      </c>
      <c r="H751" s="56">
        <v>0.123700000000002</v>
      </c>
      <c r="I751" s="55">
        <f t="shared" si="90"/>
        <v>10.5199999999992</v>
      </c>
      <c r="K751" s="1">
        <v>0.223700000000012</v>
      </c>
      <c r="L751" s="55">
        <f t="shared" si="91"/>
        <v>10.519999999995202</v>
      </c>
      <c r="N751" s="56">
        <v>0.123700000000002</v>
      </c>
      <c r="O751" s="55">
        <f t="shared" si="92"/>
        <v>0.86166200000002102</v>
      </c>
      <c r="Q751" s="1">
        <v>0.24739999999999401</v>
      </c>
      <c r="R751" s="55">
        <f t="shared" si="93"/>
        <v>0.86166199999996851</v>
      </c>
      <c r="T751" s="56">
        <v>0.123700000000002</v>
      </c>
      <c r="U751" s="55">
        <f t="shared" si="94"/>
        <v>0.86166200000002102</v>
      </c>
      <c r="W751" s="1">
        <v>0.223700000000012</v>
      </c>
      <c r="X751" s="55">
        <f t="shared" si="95"/>
        <v>0.86166200000012627</v>
      </c>
    </row>
    <row r="752" spans="2:24" x14ac:dyDescent="0.2">
      <c r="B752" s="56">
        <v>0.12380000000000201</v>
      </c>
      <c r="C752" s="55">
        <f t="shared" si="96"/>
        <v>10.479999999999199</v>
      </c>
      <c r="E752" s="1">
        <v>0.24759999999999399</v>
      </c>
      <c r="F752" s="55">
        <f t="shared" si="89"/>
        <v>5.2400000000006015</v>
      </c>
      <c r="H752" s="56">
        <v>0.12380000000000201</v>
      </c>
      <c r="I752" s="55">
        <f t="shared" si="90"/>
        <v>10.479999999999199</v>
      </c>
      <c r="K752" s="1">
        <v>0.22380000000001199</v>
      </c>
      <c r="L752" s="55">
        <f t="shared" si="91"/>
        <v>10.479999999995206</v>
      </c>
      <c r="N752" s="56">
        <v>0.12380000000000201</v>
      </c>
      <c r="O752" s="55">
        <f t="shared" si="92"/>
        <v>0.86271200000002102</v>
      </c>
      <c r="Q752" s="1">
        <v>0.24759999999999399</v>
      </c>
      <c r="R752" s="55">
        <f t="shared" si="93"/>
        <v>0.8627119999999685</v>
      </c>
      <c r="T752" s="56">
        <v>0.12380000000000201</v>
      </c>
      <c r="U752" s="55">
        <f t="shared" si="94"/>
        <v>0.86271200000002102</v>
      </c>
      <c r="W752" s="1">
        <v>0.22380000000001199</v>
      </c>
      <c r="X752" s="55">
        <f t="shared" si="95"/>
        <v>0.8627120000001256</v>
      </c>
    </row>
    <row r="753" spans="2:24" x14ac:dyDescent="0.2">
      <c r="B753" s="56">
        <v>0.12390000000000199</v>
      </c>
      <c r="C753" s="55">
        <f t="shared" si="96"/>
        <v>10.439999999999204</v>
      </c>
      <c r="E753" s="1">
        <v>0.247799999999994</v>
      </c>
      <c r="F753" s="55">
        <f t="shared" si="89"/>
        <v>5.220000000000601</v>
      </c>
      <c r="H753" s="56">
        <v>0.12390000000000199</v>
      </c>
      <c r="I753" s="55">
        <f t="shared" si="90"/>
        <v>10.439999999999204</v>
      </c>
      <c r="K753" s="1">
        <v>0.22390000000001201</v>
      </c>
      <c r="L753" s="55">
        <f t="shared" si="91"/>
        <v>10.4399999999952</v>
      </c>
      <c r="N753" s="56">
        <v>0.12390000000000199</v>
      </c>
      <c r="O753" s="55">
        <f t="shared" si="92"/>
        <v>0.8637580000000209</v>
      </c>
      <c r="Q753" s="1">
        <v>0.247799999999994</v>
      </c>
      <c r="R753" s="55">
        <f t="shared" si="93"/>
        <v>0.86375799999996872</v>
      </c>
      <c r="T753" s="56">
        <v>0.12390000000000199</v>
      </c>
      <c r="U753" s="55">
        <f t="shared" si="94"/>
        <v>0.8637580000000209</v>
      </c>
      <c r="W753" s="1">
        <v>0.22390000000001201</v>
      </c>
      <c r="X753" s="55">
        <f t="shared" si="95"/>
        <v>0.86375800000012537</v>
      </c>
    </row>
    <row r="754" spans="2:24" x14ac:dyDescent="0.2">
      <c r="B754" s="56">
        <v>0.124000000000002</v>
      </c>
      <c r="C754" s="55">
        <f t="shared" si="96"/>
        <v>10.399999999999203</v>
      </c>
      <c r="E754" s="1">
        <v>0.247999999999994</v>
      </c>
      <c r="F754" s="55">
        <f t="shared" si="89"/>
        <v>5.2000000000006006</v>
      </c>
      <c r="H754" s="56">
        <v>0.124000000000002</v>
      </c>
      <c r="I754" s="55">
        <f t="shared" si="90"/>
        <v>10.399999999999203</v>
      </c>
      <c r="K754" s="1">
        <v>0.224000000000012</v>
      </c>
      <c r="L754" s="55">
        <f t="shared" si="91"/>
        <v>10.399999999995204</v>
      </c>
      <c r="N754" s="56">
        <v>0.124000000000002</v>
      </c>
      <c r="O754" s="55">
        <f t="shared" si="92"/>
        <v>0.86480000000002077</v>
      </c>
      <c r="Q754" s="1">
        <v>0.247999999999994</v>
      </c>
      <c r="R754" s="55">
        <f t="shared" si="93"/>
        <v>0.86479999999996882</v>
      </c>
      <c r="T754" s="56">
        <v>0.124000000000002</v>
      </c>
      <c r="U754" s="55">
        <f t="shared" si="94"/>
        <v>0.86480000000002077</v>
      </c>
      <c r="W754" s="1">
        <v>0.224000000000012</v>
      </c>
      <c r="X754" s="55">
        <f t="shared" si="95"/>
        <v>0.8648000000001248</v>
      </c>
    </row>
    <row r="755" spans="2:24" x14ac:dyDescent="0.2">
      <c r="B755" s="56">
        <v>0.124100000000002</v>
      </c>
      <c r="C755" s="55">
        <f t="shared" si="96"/>
        <v>10.359999999999202</v>
      </c>
      <c r="E755" s="1">
        <v>0.24819999999999401</v>
      </c>
      <c r="F755" s="55">
        <f t="shared" si="89"/>
        <v>5.1800000000006001</v>
      </c>
      <c r="H755" s="56">
        <v>0.124100000000002</v>
      </c>
      <c r="I755" s="55">
        <f t="shared" si="90"/>
        <v>10.359999999999202</v>
      </c>
      <c r="K755" s="1">
        <v>0.22410000000001201</v>
      </c>
      <c r="L755" s="55">
        <f t="shared" si="91"/>
        <v>10.359999999995196</v>
      </c>
      <c r="N755" s="56">
        <v>0.124100000000002</v>
      </c>
      <c r="O755" s="55">
        <f t="shared" si="92"/>
        <v>0.86583800000002076</v>
      </c>
      <c r="Q755" s="1">
        <v>0.24819999999999401</v>
      </c>
      <c r="R755" s="55">
        <f t="shared" si="93"/>
        <v>0.86583799999996902</v>
      </c>
      <c r="T755" s="56">
        <v>0.124100000000002</v>
      </c>
      <c r="U755" s="55">
        <f t="shared" si="94"/>
        <v>0.86583800000002076</v>
      </c>
      <c r="W755" s="1">
        <v>0.22410000000001201</v>
      </c>
      <c r="X755" s="55">
        <f t="shared" si="95"/>
        <v>0.86583800000012445</v>
      </c>
    </row>
    <row r="756" spans="2:24" x14ac:dyDescent="0.2">
      <c r="B756" s="56">
        <v>0.124200000000002</v>
      </c>
      <c r="C756" s="55">
        <f t="shared" si="96"/>
        <v>10.319999999999199</v>
      </c>
      <c r="E756" s="1">
        <v>0.24839999999999399</v>
      </c>
      <c r="F756" s="55">
        <f t="shared" si="89"/>
        <v>5.1600000000006023</v>
      </c>
      <c r="H756" s="56">
        <v>0.124200000000002</v>
      </c>
      <c r="I756" s="55">
        <f t="shared" si="90"/>
        <v>10.319999999999199</v>
      </c>
      <c r="K756" s="1">
        <v>0.224200000000012</v>
      </c>
      <c r="L756" s="55">
        <f t="shared" si="91"/>
        <v>10.319999999995201</v>
      </c>
      <c r="N756" s="56">
        <v>0.124200000000002</v>
      </c>
      <c r="O756" s="55">
        <f t="shared" si="92"/>
        <v>0.86687200000002074</v>
      </c>
      <c r="Q756" s="1">
        <v>0.24839999999999399</v>
      </c>
      <c r="R756" s="55">
        <f t="shared" si="93"/>
        <v>0.866871999999969</v>
      </c>
      <c r="T756" s="56">
        <v>0.124200000000002</v>
      </c>
      <c r="U756" s="55">
        <f t="shared" si="94"/>
        <v>0.86687200000002074</v>
      </c>
      <c r="W756" s="1">
        <v>0.224200000000012</v>
      </c>
      <c r="X756" s="55">
        <f t="shared" si="95"/>
        <v>0.86687200000012388</v>
      </c>
    </row>
    <row r="757" spans="2:24" x14ac:dyDescent="0.2">
      <c r="B757" s="56">
        <v>0.12430000000000201</v>
      </c>
      <c r="C757" s="55">
        <f t="shared" si="96"/>
        <v>10.279999999999198</v>
      </c>
      <c r="E757" s="1">
        <v>0.24859999999999399</v>
      </c>
      <c r="F757" s="55">
        <f t="shared" si="89"/>
        <v>5.140000000000601</v>
      </c>
      <c r="H757" s="56">
        <v>0.12430000000000201</v>
      </c>
      <c r="I757" s="55">
        <f t="shared" si="90"/>
        <v>10.279999999999198</v>
      </c>
      <c r="K757" s="1">
        <v>0.22430000000001199</v>
      </c>
      <c r="L757" s="55">
        <f t="shared" si="91"/>
        <v>10.279999999995205</v>
      </c>
      <c r="N757" s="56">
        <v>0.12430000000000201</v>
      </c>
      <c r="O757" s="55">
        <f t="shared" si="92"/>
        <v>0.8679020000000206</v>
      </c>
      <c r="Q757" s="1">
        <v>0.24859999999999399</v>
      </c>
      <c r="R757" s="55">
        <f t="shared" si="93"/>
        <v>0.86790199999996909</v>
      </c>
      <c r="T757" s="56">
        <v>0.12430000000000201</v>
      </c>
      <c r="U757" s="55">
        <f t="shared" si="94"/>
        <v>0.8679020000000206</v>
      </c>
      <c r="W757" s="1">
        <v>0.22430000000001199</v>
      </c>
      <c r="X757" s="55">
        <f t="shared" si="95"/>
        <v>0.86790200000012319</v>
      </c>
    </row>
    <row r="758" spans="2:24" x14ac:dyDescent="0.2">
      <c r="B758" s="56">
        <v>0.124400000000002</v>
      </c>
      <c r="C758" s="55">
        <f t="shared" si="96"/>
        <v>10.239999999999203</v>
      </c>
      <c r="E758" s="1">
        <v>0.248799999999994</v>
      </c>
      <c r="F758" s="55">
        <f t="shared" si="89"/>
        <v>5.1200000000006005</v>
      </c>
      <c r="H758" s="56">
        <v>0.124400000000002</v>
      </c>
      <c r="I758" s="55">
        <f t="shared" si="90"/>
        <v>10.239999999999203</v>
      </c>
      <c r="K758" s="1">
        <v>0.22440000000001201</v>
      </c>
      <c r="L758" s="55">
        <f t="shared" si="91"/>
        <v>10.239999999995199</v>
      </c>
      <c r="N758" s="56">
        <v>0.124400000000002</v>
      </c>
      <c r="O758" s="55">
        <f t="shared" si="92"/>
        <v>0.86892800000002046</v>
      </c>
      <c r="Q758" s="1">
        <v>0.248799999999994</v>
      </c>
      <c r="R758" s="55">
        <f t="shared" si="93"/>
        <v>0.86892799999996928</v>
      </c>
      <c r="T758" s="56">
        <v>0.124400000000002</v>
      </c>
      <c r="U758" s="55">
        <f t="shared" si="94"/>
        <v>0.86892800000002046</v>
      </c>
      <c r="W758" s="1">
        <v>0.22440000000001201</v>
      </c>
      <c r="X758" s="55">
        <f t="shared" si="95"/>
        <v>0.86892800000012294</v>
      </c>
    </row>
    <row r="759" spans="2:24" x14ac:dyDescent="0.2">
      <c r="B759" s="56">
        <v>0.124500000000002</v>
      </c>
      <c r="C759" s="55">
        <f t="shared" si="96"/>
        <v>10.199999999999202</v>
      </c>
      <c r="E759" s="1">
        <v>0.248999999999994</v>
      </c>
      <c r="F759" s="55">
        <f t="shared" si="89"/>
        <v>5.1000000000006001</v>
      </c>
      <c r="H759" s="56">
        <v>0.124500000000002</v>
      </c>
      <c r="I759" s="55">
        <f t="shared" si="90"/>
        <v>10.199999999999202</v>
      </c>
      <c r="K759" s="1">
        <v>0.224500000000012</v>
      </c>
      <c r="L759" s="55">
        <f t="shared" si="91"/>
        <v>10.199999999995203</v>
      </c>
      <c r="N759" s="56">
        <v>0.124500000000002</v>
      </c>
      <c r="O759" s="55">
        <f t="shared" si="92"/>
        <v>0.86995000000002043</v>
      </c>
      <c r="Q759" s="1">
        <v>0.248999999999994</v>
      </c>
      <c r="R759" s="55">
        <f t="shared" si="93"/>
        <v>0.86994999999996936</v>
      </c>
      <c r="T759" s="56">
        <v>0.124500000000002</v>
      </c>
      <c r="U759" s="55">
        <f t="shared" si="94"/>
        <v>0.86995000000002043</v>
      </c>
      <c r="W759" s="1">
        <v>0.224500000000012</v>
      </c>
      <c r="X759" s="55">
        <f t="shared" si="95"/>
        <v>0.86995000000012235</v>
      </c>
    </row>
    <row r="760" spans="2:24" x14ac:dyDescent="0.2">
      <c r="B760" s="56">
        <v>0.124600000000002</v>
      </c>
      <c r="C760" s="55">
        <f t="shared" si="96"/>
        <v>10.159999999999201</v>
      </c>
      <c r="E760" s="1">
        <v>0.24919999999999401</v>
      </c>
      <c r="F760" s="55">
        <f t="shared" si="89"/>
        <v>5.0800000000005996</v>
      </c>
      <c r="H760" s="56">
        <v>0.124600000000002</v>
      </c>
      <c r="I760" s="55">
        <f t="shared" si="90"/>
        <v>10.159999999999201</v>
      </c>
      <c r="K760" s="1">
        <v>0.22460000000001301</v>
      </c>
      <c r="L760" s="55">
        <f t="shared" si="91"/>
        <v>10.159999999994797</v>
      </c>
      <c r="N760" s="56">
        <v>0.124600000000002</v>
      </c>
      <c r="O760" s="55">
        <f t="shared" si="92"/>
        <v>0.87096800000002039</v>
      </c>
      <c r="Q760" s="1">
        <v>0.24919999999999401</v>
      </c>
      <c r="R760" s="55">
        <f t="shared" si="93"/>
        <v>0.87096799999996954</v>
      </c>
      <c r="T760" s="56">
        <v>0.124600000000002</v>
      </c>
      <c r="U760" s="55">
        <f t="shared" si="94"/>
        <v>0.87096800000002039</v>
      </c>
      <c r="W760" s="1">
        <v>0.22460000000001301</v>
      </c>
      <c r="X760" s="55">
        <f t="shared" si="95"/>
        <v>0.87096800000013219</v>
      </c>
    </row>
    <row r="761" spans="2:24" x14ac:dyDescent="0.2">
      <c r="B761" s="56">
        <v>0.124700000000002</v>
      </c>
      <c r="C761" s="55">
        <f t="shared" si="96"/>
        <v>10.1199999999992</v>
      </c>
      <c r="E761" s="1">
        <v>0.24939999999999399</v>
      </c>
      <c r="F761" s="55">
        <f t="shared" si="89"/>
        <v>5.0600000000006018</v>
      </c>
      <c r="H761" s="56">
        <v>0.124700000000002</v>
      </c>
      <c r="I761" s="55">
        <f t="shared" si="90"/>
        <v>10.1199999999992</v>
      </c>
      <c r="K761" s="1">
        <v>0.224700000000013</v>
      </c>
      <c r="L761" s="55">
        <f t="shared" si="91"/>
        <v>10.119999999994802</v>
      </c>
      <c r="N761" s="56">
        <v>0.124700000000002</v>
      </c>
      <c r="O761" s="55">
        <f t="shared" si="92"/>
        <v>0.87198200000002024</v>
      </c>
      <c r="Q761" s="1">
        <v>0.24939999999999399</v>
      </c>
      <c r="R761" s="55">
        <f t="shared" si="93"/>
        <v>0.87198199999996961</v>
      </c>
      <c r="T761" s="56">
        <v>0.124700000000002</v>
      </c>
      <c r="U761" s="55">
        <f t="shared" si="94"/>
        <v>0.87198200000002024</v>
      </c>
      <c r="W761" s="1">
        <v>0.224700000000013</v>
      </c>
      <c r="X761" s="55">
        <f t="shared" si="95"/>
        <v>0.87198200000013149</v>
      </c>
    </row>
    <row r="762" spans="2:24" x14ac:dyDescent="0.2">
      <c r="B762" s="56">
        <v>0.12480000000000201</v>
      </c>
      <c r="C762" s="55">
        <f t="shared" si="96"/>
        <v>10.079999999999199</v>
      </c>
      <c r="E762" s="1">
        <v>0.24959999999999399</v>
      </c>
      <c r="F762" s="55">
        <f t="shared" si="89"/>
        <v>5.0400000000006013</v>
      </c>
      <c r="H762" s="56">
        <v>0.12480000000000201</v>
      </c>
      <c r="I762" s="55">
        <f t="shared" si="90"/>
        <v>10.079999999999199</v>
      </c>
      <c r="K762" s="1">
        <v>0.22480000000001199</v>
      </c>
      <c r="L762" s="55">
        <f t="shared" si="91"/>
        <v>10.079999999995206</v>
      </c>
      <c r="N762" s="56">
        <v>0.12480000000000201</v>
      </c>
      <c r="O762" s="55">
        <f t="shared" si="92"/>
        <v>0.8729920000000202</v>
      </c>
      <c r="Q762" s="1">
        <v>0.24959999999999399</v>
      </c>
      <c r="R762" s="55">
        <f t="shared" si="93"/>
        <v>0.87299199999996979</v>
      </c>
      <c r="T762" s="56">
        <v>0.12480000000000201</v>
      </c>
      <c r="U762" s="55">
        <f t="shared" si="94"/>
        <v>0.8729920000000202</v>
      </c>
      <c r="W762" s="1">
        <v>0.22480000000001199</v>
      </c>
      <c r="X762" s="55">
        <f t="shared" si="95"/>
        <v>0.87299200000012078</v>
      </c>
    </row>
    <row r="763" spans="2:24" x14ac:dyDescent="0.2">
      <c r="B763" s="56">
        <v>0.124900000000002</v>
      </c>
      <c r="C763" s="55">
        <f t="shared" si="96"/>
        <v>10.039999999999203</v>
      </c>
      <c r="E763" s="1">
        <v>0.249799999999994</v>
      </c>
      <c r="F763" s="55">
        <f t="shared" si="89"/>
        <v>5.0200000000006009</v>
      </c>
      <c r="H763" s="56">
        <v>0.124900000000002</v>
      </c>
      <c r="I763" s="55">
        <f t="shared" si="90"/>
        <v>10.039999999999203</v>
      </c>
      <c r="K763" s="1">
        <v>0.22490000000001201</v>
      </c>
      <c r="L763" s="55">
        <f t="shared" si="91"/>
        <v>10.039999999995199</v>
      </c>
      <c r="N763" s="56">
        <v>0.124900000000002</v>
      </c>
      <c r="O763" s="55">
        <f t="shared" si="92"/>
        <v>0.87399800000002004</v>
      </c>
      <c r="Q763" s="1">
        <v>0.249799999999994</v>
      </c>
      <c r="R763" s="55">
        <f t="shared" si="93"/>
        <v>0.87399799999996985</v>
      </c>
      <c r="T763" s="56">
        <v>0.124900000000002</v>
      </c>
      <c r="U763" s="55">
        <f t="shared" si="94"/>
        <v>0.87399800000002004</v>
      </c>
      <c r="W763" s="1">
        <v>0.22490000000001201</v>
      </c>
      <c r="X763" s="55">
        <f t="shared" si="95"/>
        <v>0.87399800000012051</v>
      </c>
    </row>
    <row r="764" spans="2:24" x14ac:dyDescent="0.2">
      <c r="B764" s="56">
        <v>0.125000000000002</v>
      </c>
      <c r="C764" s="55">
        <f t="shared" si="96"/>
        <v>9.9999999999992024</v>
      </c>
      <c r="E764" s="1">
        <v>0.249999999999994</v>
      </c>
      <c r="F764" s="55">
        <f t="shared" si="89"/>
        <v>5.0000000000006004</v>
      </c>
      <c r="H764" s="56">
        <v>0.125000000000002</v>
      </c>
      <c r="I764" s="55">
        <f t="shared" si="90"/>
        <v>9.9999999999992024</v>
      </c>
      <c r="K764" s="1">
        <v>0.225000000000013</v>
      </c>
      <c r="L764" s="55">
        <f t="shared" si="91"/>
        <v>9.9999999999948042</v>
      </c>
      <c r="N764" s="56">
        <v>0.125000000000002</v>
      </c>
      <c r="O764" s="55">
        <f t="shared" si="92"/>
        <v>0.87500000000001998</v>
      </c>
      <c r="Q764" s="1">
        <v>0.249999999999994</v>
      </c>
      <c r="R764" s="55">
        <f t="shared" si="93"/>
        <v>0.87499999999997002</v>
      </c>
      <c r="T764" s="56">
        <v>0.125000000000002</v>
      </c>
      <c r="U764" s="55">
        <f t="shared" si="94"/>
        <v>0.87500000000001998</v>
      </c>
      <c r="W764" s="1">
        <v>0.225000000000013</v>
      </c>
      <c r="X764" s="55">
        <f t="shared" si="95"/>
        <v>0.8750000000001299</v>
      </c>
    </row>
    <row r="765" spans="2:24" x14ac:dyDescent="0.2">
      <c r="B765" s="56">
        <v>0.12510000000000199</v>
      </c>
      <c r="C765" s="55">
        <f t="shared" si="96"/>
        <v>9.9599999999992068</v>
      </c>
      <c r="E765" s="1">
        <v>0.25019999999999398</v>
      </c>
      <c r="F765" s="55">
        <f t="shared" si="89"/>
        <v>4.9800000000006026</v>
      </c>
      <c r="H765" s="56">
        <v>0.12510000000000199</v>
      </c>
      <c r="I765" s="55">
        <f t="shared" si="90"/>
        <v>9.9599999999992068</v>
      </c>
      <c r="K765" s="1">
        <v>0.22510000000001301</v>
      </c>
      <c r="L765" s="55">
        <f t="shared" si="91"/>
        <v>9.9599999999947961</v>
      </c>
      <c r="N765" s="56">
        <v>0.12510000000000199</v>
      </c>
      <c r="O765" s="55">
        <f t="shared" si="92"/>
        <v>0.87599800000001982</v>
      </c>
      <c r="Q765" s="1">
        <v>0.25019999999999398</v>
      </c>
      <c r="R765" s="55">
        <f t="shared" si="93"/>
        <v>0.87599799999997008</v>
      </c>
      <c r="T765" s="56">
        <v>0.12510000000000199</v>
      </c>
      <c r="U765" s="55">
        <f t="shared" si="94"/>
        <v>0.87599800000001982</v>
      </c>
      <c r="W765" s="1">
        <v>0.22510000000001301</v>
      </c>
      <c r="X765" s="55">
        <f t="shared" si="95"/>
        <v>0.87599800000012962</v>
      </c>
    </row>
    <row r="766" spans="2:24" x14ac:dyDescent="0.2">
      <c r="B766" s="56">
        <v>0.125200000000002</v>
      </c>
      <c r="C766" s="55">
        <f t="shared" si="96"/>
        <v>9.9199999999991988</v>
      </c>
      <c r="E766" s="1">
        <v>0.25039999999999402</v>
      </c>
      <c r="F766" s="55">
        <f t="shared" si="89"/>
        <v>4.9600000000005986</v>
      </c>
      <c r="H766" s="56">
        <v>0.125200000000002</v>
      </c>
      <c r="I766" s="55">
        <f t="shared" si="90"/>
        <v>9.9199999999991988</v>
      </c>
      <c r="K766" s="1">
        <v>0.225200000000013</v>
      </c>
      <c r="L766" s="55">
        <f t="shared" si="91"/>
        <v>9.9199999999948005</v>
      </c>
      <c r="N766" s="56">
        <v>0.125200000000002</v>
      </c>
      <c r="O766" s="55">
        <f t="shared" si="92"/>
        <v>0.87699200000001987</v>
      </c>
      <c r="Q766" s="1">
        <v>0.25039999999999402</v>
      </c>
      <c r="R766" s="55">
        <f t="shared" si="93"/>
        <v>0.87699199999997035</v>
      </c>
      <c r="T766" s="56">
        <v>0.125200000000002</v>
      </c>
      <c r="U766" s="55">
        <f t="shared" si="94"/>
        <v>0.87699200000001987</v>
      </c>
      <c r="W766" s="1">
        <v>0.225200000000013</v>
      </c>
      <c r="X766" s="55">
        <f t="shared" si="95"/>
        <v>0.876992000000129</v>
      </c>
    </row>
    <row r="767" spans="2:24" x14ac:dyDescent="0.2">
      <c r="B767" s="56">
        <v>0.12530000000000199</v>
      </c>
      <c r="C767" s="55">
        <f t="shared" si="96"/>
        <v>9.8799999999992032</v>
      </c>
      <c r="E767" s="1">
        <v>0.25059999999999399</v>
      </c>
      <c r="F767" s="55">
        <f t="shared" si="89"/>
        <v>4.9400000000006008</v>
      </c>
      <c r="H767" s="56">
        <v>0.12530000000000199</v>
      </c>
      <c r="I767" s="55">
        <f t="shared" si="90"/>
        <v>9.8799999999992032</v>
      </c>
      <c r="K767" s="1">
        <v>0.22530000000001299</v>
      </c>
      <c r="L767" s="55">
        <f t="shared" si="91"/>
        <v>9.8799999999948049</v>
      </c>
      <c r="N767" s="56">
        <v>0.12530000000000199</v>
      </c>
      <c r="O767" s="55">
        <f t="shared" si="92"/>
        <v>0.87798200000001969</v>
      </c>
      <c r="Q767" s="1">
        <v>0.25059999999999399</v>
      </c>
      <c r="R767" s="55">
        <f t="shared" si="93"/>
        <v>0.87798199999997029</v>
      </c>
      <c r="T767" s="56">
        <v>0.12530000000000199</v>
      </c>
      <c r="U767" s="55">
        <f t="shared" si="94"/>
        <v>0.87798200000001969</v>
      </c>
      <c r="W767" s="1">
        <v>0.22530000000001299</v>
      </c>
      <c r="X767" s="55">
        <f t="shared" si="95"/>
        <v>0.87798200000012827</v>
      </c>
    </row>
    <row r="768" spans="2:24" x14ac:dyDescent="0.2">
      <c r="B768" s="56">
        <v>0.12540000000000201</v>
      </c>
      <c r="C768" s="55">
        <f t="shared" si="96"/>
        <v>9.8399999999991969</v>
      </c>
      <c r="E768" s="1">
        <v>0.25079999999999403</v>
      </c>
      <c r="F768" s="55">
        <f t="shared" si="89"/>
        <v>4.9200000000005977</v>
      </c>
      <c r="H768" s="56">
        <v>0.12540000000000201</v>
      </c>
      <c r="I768" s="55">
        <f t="shared" si="90"/>
        <v>9.8399999999991969</v>
      </c>
      <c r="K768" s="1">
        <v>0.22540000000001301</v>
      </c>
      <c r="L768" s="55">
        <f t="shared" si="91"/>
        <v>9.8399999999947987</v>
      </c>
      <c r="N768" s="56">
        <v>0.12540000000000201</v>
      </c>
      <c r="O768" s="55">
        <f t="shared" si="92"/>
        <v>0.87896800000001973</v>
      </c>
      <c r="Q768" s="1">
        <v>0.25079999999999403</v>
      </c>
      <c r="R768" s="55">
        <f t="shared" si="93"/>
        <v>0.87896799999997066</v>
      </c>
      <c r="T768" s="56">
        <v>0.12540000000000201</v>
      </c>
      <c r="U768" s="55">
        <f t="shared" si="94"/>
        <v>0.87896800000001973</v>
      </c>
      <c r="W768" s="1">
        <v>0.22540000000001301</v>
      </c>
      <c r="X768" s="55">
        <f t="shared" si="95"/>
        <v>0.87896800000012798</v>
      </c>
    </row>
    <row r="769" spans="2:24" x14ac:dyDescent="0.2">
      <c r="B769" s="56">
        <v>0.125500000000002</v>
      </c>
      <c r="C769" s="55">
        <f t="shared" si="96"/>
        <v>9.7999999999992013</v>
      </c>
      <c r="E769" s="1">
        <v>0.25099999999999401</v>
      </c>
      <c r="F769" s="55">
        <f t="shared" si="89"/>
        <v>4.9000000000005999</v>
      </c>
      <c r="H769" s="56">
        <v>0.125500000000002</v>
      </c>
      <c r="I769" s="55">
        <f t="shared" si="90"/>
        <v>9.7999999999992013</v>
      </c>
      <c r="K769" s="1">
        <v>0.225500000000013</v>
      </c>
      <c r="L769" s="55">
        <f t="shared" si="91"/>
        <v>9.7999999999948031</v>
      </c>
      <c r="N769" s="56">
        <v>0.125500000000002</v>
      </c>
      <c r="O769" s="55">
        <f t="shared" si="92"/>
        <v>0.87995000000001955</v>
      </c>
      <c r="Q769" s="1">
        <v>0.25099999999999401</v>
      </c>
      <c r="R769" s="55">
        <f t="shared" si="93"/>
        <v>0.8799499999999707</v>
      </c>
      <c r="T769" s="56">
        <v>0.125500000000002</v>
      </c>
      <c r="U769" s="55">
        <f t="shared" si="94"/>
        <v>0.87995000000001955</v>
      </c>
      <c r="W769" s="1">
        <v>0.225500000000013</v>
      </c>
      <c r="X769" s="55">
        <f t="shared" si="95"/>
        <v>0.87995000000012735</v>
      </c>
    </row>
    <row r="770" spans="2:24" x14ac:dyDescent="0.2">
      <c r="B770" s="56">
        <v>0.12560000000000199</v>
      </c>
      <c r="C770" s="55">
        <f t="shared" si="96"/>
        <v>9.7599999999992058</v>
      </c>
      <c r="E770" s="1">
        <v>0.25119999999999398</v>
      </c>
      <c r="F770" s="55">
        <f t="shared" si="89"/>
        <v>4.8800000000006021</v>
      </c>
      <c r="H770" s="56">
        <v>0.12560000000000199</v>
      </c>
      <c r="I770" s="55">
        <f t="shared" si="90"/>
        <v>9.7599999999992058</v>
      </c>
      <c r="K770" s="1">
        <v>0.22560000000001301</v>
      </c>
      <c r="L770" s="55">
        <f t="shared" si="91"/>
        <v>9.7599999999947968</v>
      </c>
      <c r="N770" s="56">
        <v>0.12560000000000199</v>
      </c>
      <c r="O770" s="55">
        <f t="shared" si="92"/>
        <v>0.88092800000001947</v>
      </c>
      <c r="Q770" s="1">
        <v>0.25119999999999398</v>
      </c>
      <c r="R770" s="55">
        <f t="shared" si="93"/>
        <v>0.88092799999997062</v>
      </c>
      <c r="T770" s="56">
        <v>0.12560000000000199</v>
      </c>
      <c r="U770" s="55">
        <f t="shared" si="94"/>
        <v>0.88092800000001947</v>
      </c>
      <c r="W770" s="1">
        <v>0.22560000000001301</v>
      </c>
      <c r="X770" s="55">
        <f t="shared" si="95"/>
        <v>0.88092800000012694</v>
      </c>
    </row>
    <row r="771" spans="2:24" x14ac:dyDescent="0.2">
      <c r="B771" s="56">
        <v>0.125700000000002</v>
      </c>
      <c r="C771" s="55">
        <f t="shared" si="96"/>
        <v>9.7199999999991995</v>
      </c>
      <c r="E771" s="1">
        <v>0.25139999999999402</v>
      </c>
      <c r="F771" s="55">
        <f t="shared" si="89"/>
        <v>4.860000000000599</v>
      </c>
      <c r="H771" s="56">
        <v>0.125700000000002</v>
      </c>
      <c r="I771" s="55">
        <f t="shared" si="90"/>
        <v>9.7199999999991995</v>
      </c>
      <c r="K771" s="1">
        <v>0.225700000000013</v>
      </c>
      <c r="L771" s="55">
        <f t="shared" si="91"/>
        <v>9.7199999999948012</v>
      </c>
      <c r="N771" s="56">
        <v>0.125700000000002</v>
      </c>
      <c r="O771" s="55">
        <f t="shared" si="92"/>
        <v>0.8819020000000195</v>
      </c>
      <c r="Q771" s="1">
        <v>0.25139999999999402</v>
      </c>
      <c r="R771" s="55">
        <f t="shared" si="93"/>
        <v>0.88190199999997099</v>
      </c>
      <c r="T771" s="56">
        <v>0.125700000000002</v>
      </c>
      <c r="U771" s="55">
        <f t="shared" si="94"/>
        <v>0.8819020000000195</v>
      </c>
      <c r="W771" s="1">
        <v>0.225700000000013</v>
      </c>
      <c r="X771" s="55">
        <f t="shared" si="95"/>
        <v>0.88190200000012631</v>
      </c>
    </row>
    <row r="772" spans="2:24" x14ac:dyDescent="0.2">
      <c r="B772" s="56">
        <v>0.12580000000000199</v>
      </c>
      <c r="C772" s="55">
        <f t="shared" si="96"/>
        <v>9.6799999999992039</v>
      </c>
      <c r="E772" s="1">
        <v>0.251599999999994</v>
      </c>
      <c r="F772" s="55">
        <f t="shared" si="89"/>
        <v>4.8400000000006012</v>
      </c>
      <c r="H772" s="56">
        <v>0.12580000000000199</v>
      </c>
      <c r="I772" s="55">
        <f t="shared" si="90"/>
        <v>9.6799999999992039</v>
      </c>
      <c r="K772" s="1">
        <v>0.22580000000001299</v>
      </c>
      <c r="L772" s="55">
        <f t="shared" si="91"/>
        <v>9.6799999999948056</v>
      </c>
      <c r="N772" s="56">
        <v>0.12580000000000199</v>
      </c>
      <c r="O772" s="55">
        <f t="shared" si="92"/>
        <v>0.88287200000001931</v>
      </c>
      <c r="Q772" s="1">
        <v>0.251599999999994</v>
      </c>
      <c r="R772" s="55">
        <f t="shared" si="93"/>
        <v>0.8828719999999709</v>
      </c>
      <c r="T772" s="56">
        <v>0.12580000000000199</v>
      </c>
      <c r="U772" s="55">
        <f t="shared" si="94"/>
        <v>0.88287200000001931</v>
      </c>
      <c r="W772" s="1">
        <v>0.22580000000001299</v>
      </c>
      <c r="X772" s="55">
        <f t="shared" si="95"/>
        <v>0.88287200000012578</v>
      </c>
    </row>
    <row r="773" spans="2:24" x14ac:dyDescent="0.2">
      <c r="B773" s="56">
        <v>0.12590000000000201</v>
      </c>
      <c r="C773" s="55">
        <f t="shared" si="96"/>
        <v>9.6399999999991977</v>
      </c>
      <c r="E773" s="1">
        <v>0.25179999999999397</v>
      </c>
      <c r="F773" s="55">
        <f t="shared" si="89"/>
        <v>4.8200000000006034</v>
      </c>
      <c r="H773" s="56">
        <v>0.12590000000000201</v>
      </c>
      <c r="I773" s="55">
        <f t="shared" si="90"/>
        <v>9.6399999999991977</v>
      </c>
      <c r="K773" s="1">
        <v>0.22590000000001301</v>
      </c>
      <c r="L773" s="55">
        <f t="shared" si="91"/>
        <v>9.6399999999947994</v>
      </c>
      <c r="N773" s="56">
        <v>0.12590000000000201</v>
      </c>
      <c r="O773" s="55">
        <f t="shared" si="92"/>
        <v>0.88383800000001944</v>
      </c>
      <c r="Q773" s="1">
        <v>0.25179999999999397</v>
      </c>
      <c r="R773" s="55">
        <f t="shared" si="93"/>
        <v>0.88383799999997092</v>
      </c>
      <c r="T773" s="56">
        <v>0.12590000000000201</v>
      </c>
      <c r="U773" s="55">
        <f t="shared" si="94"/>
        <v>0.88383800000001944</v>
      </c>
      <c r="W773" s="1">
        <v>0.22590000000001301</v>
      </c>
      <c r="X773" s="55">
        <f t="shared" si="95"/>
        <v>0.88383800000012536</v>
      </c>
    </row>
    <row r="774" spans="2:24" x14ac:dyDescent="0.2">
      <c r="B774" s="56">
        <v>0.126000000000002</v>
      </c>
      <c r="C774" s="55">
        <f t="shared" si="96"/>
        <v>9.5999999999992021</v>
      </c>
      <c r="E774" s="1">
        <v>0.25199999999999401</v>
      </c>
      <c r="F774" s="55">
        <f t="shared" si="89"/>
        <v>4.8000000000006002</v>
      </c>
      <c r="H774" s="56">
        <v>0.126000000000002</v>
      </c>
      <c r="I774" s="55">
        <f t="shared" si="90"/>
        <v>9.5999999999992021</v>
      </c>
      <c r="K774" s="1">
        <v>0.226000000000013</v>
      </c>
      <c r="L774" s="55">
        <f t="shared" si="91"/>
        <v>9.5999999999948038</v>
      </c>
      <c r="N774" s="56">
        <v>0.126000000000002</v>
      </c>
      <c r="O774" s="55">
        <f t="shared" si="92"/>
        <v>0.88480000000001924</v>
      </c>
      <c r="Q774" s="1">
        <v>0.25199999999999401</v>
      </c>
      <c r="R774" s="55">
        <f t="shared" si="93"/>
        <v>0.88479999999997128</v>
      </c>
      <c r="T774" s="56">
        <v>0.126000000000002</v>
      </c>
      <c r="U774" s="55">
        <f t="shared" si="94"/>
        <v>0.88480000000001924</v>
      </c>
      <c r="W774" s="1">
        <v>0.226000000000013</v>
      </c>
      <c r="X774" s="55">
        <f t="shared" si="95"/>
        <v>0.88480000000012471</v>
      </c>
    </row>
    <row r="775" spans="2:24" x14ac:dyDescent="0.2">
      <c r="B775" s="56">
        <v>0.12610000000000199</v>
      </c>
      <c r="C775" s="55">
        <f t="shared" si="96"/>
        <v>9.5599999999992065</v>
      </c>
      <c r="E775" s="1">
        <v>0.25219999999999398</v>
      </c>
      <c r="F775" s="55">
        <f t="shared" si="89"/>
        <v>4.7800000000006024</v>
      </c>
      <c r="H775" s="56">
        <v>0.12610000000000199</v>
      </c>
      <c r="I775" s="55">
        <f t="shared" si="90"/>
        <v>9.5599999999992065</v>
      </c>
      <c r="K775" s="1">
        <v>0.22610000000001301</v>
      </c>
      <c r="L775" s="55">
        <f t="shared" si="91"/>
        <v>9.5599999999947958</v>
      </c>
      <c r="N775" s="56">
        <v>0.12610000000000199</v>
      </c>
      <c r="O775" s="55">
        <f t="shared" si="92"/>
        <v>0.88575800000001903</v>
      </c>
      <c r="Q775" s="1">
        <v>0.25219999999999398</v>
      </c>
      <c r="R775" s="55">
        <f t="shared" si="93"/>
        <v>0.88575799999997129</v>
      </c>
      <c r="T775" s="56">
        <v>0.12610000000000199</v>
      </c>
      <c r="U775" s="55">
        <f t="shared" si="94"/>
        <v>0.88575800000001903</v>
      </c>
      <c r="W775" s="1">
        <v>0.22610000000001301</v>
      </c>
      <c r="X775" s="55">
        <f t="shared" si="95"/>
        <v>0.88575800000012439</v>
      </c>
    </row>
    <row r="776" spans="2:24" x14ac:dyDescent="0.2">
      <c r="B776" s="56">
        <v>0.12620000000000201</v>
      </c>
      <c r="C776" s="55">
        <f t="shared" si="96"/>
        <v>9.5199999999991984</v>
      </c>
      <c r="E776" s="1">
        <v>0.25239999999999402</v>
      </c>
      <c r="F776" s="55">
        <f t="shared" si="89"/>
        <v>4.7600000000005984</v>
      </c>
      <c r="H776" s="56">
        <v>0.12620000000000201</v>
      </c>
      <c r="I776" s="55">
        <f t="shared" si="90"/>
        <v>9.5199999999991984</v>
      </c>
      <c r="K776" s="1">
        <v>0.226200000000013</v>
      </c>
      <c r="L776" s="55">
        <f t="shared" si="91"/>
        <v>9.5199999999948002</v>
      </c>
      <c r="N776" s="56">
        <v>0.12620000000000201</v>
      </c>
      <c r="O776" s="55">
        <f t="shared" si="92"/>
        <v>0.88671200000001904</v>
      </c>
      <c r="Q776" s="1">
        <v>0.25239999999999402</v>
      </c>
      <c r="R776" s="55">
        <f t="shared" si="93"/>
        <v>0.88671199999997152</v>
      </c>
      <c r="T776" s="56">
        <v>0.12620000000000201</v>
      </c>
      <c r="U776" s="55">
        <f t="shared" si="94"/>
        <v>0.88671200000001904</v>
      </c>
      <c r="W776" s="1">
        <v>0.226200000000013</v>
      </c>
      <c r="X776" s="55">
        <f t="shared" si="95"/>
        <v>0.88671200000012373</v>
      </c>
    </row>
    <row r="777" spans="2:24" x14ac:dyDescent="0.2">
      <c r="B777" s="56">
        <v>0.12630000000000199</v>
      </c>
      <c r="C777" s="55">
        <f t="shared" si="96"/>
        <v>9.4799999999992028</v>
      </c>
      <c r="E777" s="1">
        <v>0.252599999999994</v>
      </c>
      <c r="F777" s="55">
        <f t="shared" si="89"/>
        <v>4.7400000000006006</v>
      </c>
      <c r="H777" s="56">
        <v>0.12630000000000199</v>
      </c>
      <c r="I777" s="55">
        <f t="shared" si="90"/>
        <v>9.4799999999992028</v>
      </c>
      <c r="K777" s="1">
        <v>0.22630000000001299</v>
      </c>
      <c r="L777" s="55">
        <f t="shared" si="91"/>
        <v>9.4799999999948046</v>
      </c>
      <c r="N777" s="56">
        <v>0.12630000000000199</v>
      </c>
      <c r="O777" s="55">
        <f t="shared" si="92"/>
        <v>0.88766200000001894</v>
      </c>
      <c r="Q777" s="1">
        <v>0.252599999999994</v>
      </c>
      <c r="R777" s="55">
        <f t="shared" si="93"/>
        <v>0.88766199999997153</v>
      </c>
      <c r="T777" s="56">
        <v>0.12630000000000199</v>
      </c>
      <c r="U777" s="55">
        <f t="shared" si="94"/>
        <v>0.88766200000001894</v>
      </c>
      <c r="W777" s="1">
        <v>0.22630000000001299</v>
      </c>
      <c r="X777" s="55">
        <f t="shared" si="95"/>
        <v>0.88766200000012319</v>
      </c>
    </row>
    <row r="778" spans="2:24" x14ac:dyDescent="0.2">
      <c r="B778" s="56">
        <v>0.12640000000000201</v>
      </c>
      <c r="C778" s="55">
        <f t="shared" si="96"/>
        <v>9.4399999999991966</v>
      </c>
      <c r="E778" s="1">
        <v>0.25279999999999397</v>
      </c>
      <c r="F778" s="55">
        <f t="shared" si="89"/>
        <v>4.7200000000006028</v>
      </c>
      <c r="H778" s="56">
        <v>0.12640000000000201</v>
      </c>
      <c r="I778" s="55">
        <f t="shared" si="90"/>
        <v>9.4399999999991966</v>
      </c>
      <c r="K778" s="1">
        <v>0.22640000000001301</v>
      </c>
      <c r="L778" s="55">
        <f t="shared" si="91"/>
        <v>9.4399999999947983</v>
      </c>
      <c r="N778" s="56">
        <v>0.12640000000000201</v>
      </c>
      <c r="O778" s="55">
        <f t="shared" si="92"/>
        <v>0.88860800000001905</v>
      </c>
      <c r="Q778" s="1">
        <v>0.25279999999999397</v>
      </c>
      <c r="R778" s="55">
        <f t="shared" si="93"/>
        <v>0.88860799999997153</v>
      </c>
      <c r="T778" s="56">
        <v>0.12640000000000201</v>
      </c>
      <c r="U778" s="55">
        <f t="shared" si="94"/>
        <v>0.88860800000001905</v>
      </c>
      <c r="W778" s="1">
        <v>0.22640000000001301</v>
      </c>
      <c r="X778" s="55">
        <f t="shared" si="95"/>
        <v>0.88860800000012274</v>
      </c>
    </row>
    <row r="779" spans="2:24" x14ac:dyDescent="0.2">
      <c r="B779" s="56">
        <v>0.126500000000002</v>
      </c>
      <c r="C779" s="55">
        <f t="shared" si="96"/>
        <v>9.399999999999201</v>
      </c>
      <c r="E779" s="1">
        <v>0.25299999999999401</v>
      </c>
      <c r="F779" s="55">
        <f t="shared" si="89"/>
        <v>4.7000000000005997</v>
      </c>
      <c r="H779" s="56">
        <v>0.126500000000002</v>
      </c>
      <c r="I779" s="55">
        <f t="shared" si="90"/>
        <v>9.399999999999201</v>
      </c>
      <c r="K779" s="1">
        <v>0.226500000000013</v>
      </c>
      <c r="L779" s="55">
        <f t="shared" si="91"/>
        <v>9.3999999999948027</v>
      </c>
      <c r="N779" s="56">
        <v>0.126500000000002</v>
      </c>
      <c r="O779" s="55">
        <f t="shared" si="92"/>
        <v>0.88955000000001883</v>
      </c>
      <c r="Q779" s="1">
        <v>0.25299999999999401</v>
      </c>
      <c r="R779" s="55">
        <f t="shared" si="93"/>
        <v>0.88954999999997186</v>
      </c>
      <c r="T779" s="56">
        <v>0.126500000000002</v>
      </c>
      <c r="U779" s="55">
        <f t="shared" si="94"/>
        <v>0.88955000000001883</v>
      </c>
      <c r="W779" s="1">
        <v>0.226500000000013</v>
      </c>
      <c r="X779" s="55">
        <f t="shared" si="95"/>
        <v>0.88955000000012219</v>
      </c>
    </row>
    <row r="780" spans="2:24" x14ac:dyDescent="0.2">
      <c r="B780" s="56">
        <v>0.12660000000000199</v>
      </c>
      <c r="C780" s="55">
        <f t="shared" si="96"/>
        <v>9.3599999999992054</v>
      </c>
      <c r="E780" s="1">
        <v>0.25319999999999399</v>
      </c>
      <c r="F780" s="55">
        <f t="shared" si="89"/>
        <v>4.6800000000006019</v>
      </c>
      <c r="H780" s="56">
        <v>0.12660000000000199</v>
      </c>
      <c r="I780" s="55">
        <f t="shared" si="90"/>
        <v>9.3599999999992054</v>
      </c>
      <c r="K780" s="1">
        <v>0.22660000000001301</v>
      </c>
      <c r="L780" s="55">
        <f t="shared" si="91"/>
        <v>9.3599999999947965</v>
      </c>
      <c r="N780" s="56">
        <v>0.12660000000000199</v>
      </c>
      <c r="O780" s="55">
        <f t="shared" si="92"/>
        <v>0.8904880000000186</v>
      </c>
      <c r="Q780" s="1">
        <v>0.25319999999999399</v>
      </c>
      <c r="R780" s="55">
        <f t="shared" si="93"/>
        <v>0.89048799999997186</v>
      </c>
      <c r="T780" s="56">
        <v>0.12660000000000199</v>
      </c>
      <c r="U780" s="55">
        <f t="shared" si="94"/>
        <v>0.8904880000000186</v>
      </c>
      <c r="W780" s="1">
        <v>0.22660000000001301</v>
      </c>
      <c r="X780" s="55">
        <f t="shared" si="95"/>
        <v>0.89048800000012174</v>
      </c>
    </row>
    <row r="781" spans="2:24" x14ac:dyDescent="0.2">
      <c r="B781" s="56">
        <v>0.12670000000000201</v>
      </c>
      <c r="C781" s="55">
        <f t="shared" si="96"/>
        <v>9.3199999999991991</v>
      </c>
      <c r="E781" s="1">
        <v>0.25339999999999402</v>
      </c>
      <c r="F781" s="55">
        <f t="shared" si="89"/>
        <v>4.6600000000005988</v>
      </c>
      <c r="H781" s="56">
        <v>0.12670000000000201</v>
      </c>
      <c r="I781" s="55">
        <f t="shared" si="90"/>
        <v>9.3199999999991991</v>
      </c>
      <c r="K781" s="1">
        <v>0.226700000000013</v>
      </c>
      <c r="L781" s="55">
        <f t="shared" si="91"/>
        <v>9.3199999999948009</v>
      </c>
      <c r="N781" s="56">
        <v>0.12670000000000201</v>
      </c>
      <c r="O781" s="55">
        <f t="shared" si="92"/>
        <v>0.8914220000000187</v>
      </c>
      <c r="Q781" s="1">
        <v>0.25339999999999402</v>
      </c>
      <c r="R781" s="55">
        <f t="shared" si="93"/>
        <v>0.89142199999997218</v>
      </c>
      <c r="T781" s="56">
        <v>0.12670000000000201</v>
      </c>
      <c r="U781" s="55">
        <f t="shared" si="94"/>
        <v>0.8914220000000187</v>
      </c>
      <c r="W781" s="1">
        <v>0.226700000000013</v>
      </c>
      <c r="X781" s="55">
        <f t="shared" si="95"/>
        <v>0.89142200000012117</v>
      </c>
    </row>
    <row r="782" spans="2:24" x14ac:dyDescent="0.2">
      <c r="B782" s="56">
        <v>0.12680000000000199</v>
      </c>
      <c r="C782" s="55">
        <f t="shared" si="96"/>
        <v>9.2799999999992036</v>
      </c>
      <c r="E782" s="1">
        <v>0.253599999999994</v>
      </c>
      <c r="F782" s="55">
        <f t="shared" si="89"/>
        <v>4.640000000000601</v>
      </c>
      <c r="H782" s="56">
        <v>0.12680000000000199</v>
      </c>
      <c r="I782" s="55">
        <f t="shared" si="90"/>
        <v>9.2799999999992036</v>
      </c>
      <c r="K782" s="1">
        <v>0.22680000000001299</v>
      </c>
      <c r="L782" s="55">
        <f t="shared" si="91"/>
        <v>9.2799999999948053</v>
      </c>
      <c r="N782" s="56">
        <v>0.12680000000000199</v>
      </c>
      <c r="O782" s="55">
        <f t="shared" si="92"/>
        <v>0.89235200000001846</v>
      </c>
      <c r="Q782" s="1">
        <v>0.253599999999994</v>
      </c>
      <c r="R782" s="55">
        <f t="shared" si="93"/>
        <v>0.89235199999997217</v>
      </c>
      <c r="T782" s="56">
        <v>0.12680000000000199</v>
      </c>
      <c r="U782" s="55">
        <f t="shared" si="94"/>
        <v>0.89235200000001846</v>
      </c>
      <c r="W782" s="1">
        <v>0.22680000000001299</v>
      </c>
      <c r="X782" s="55">
        <f t="shared" si="95"/>
        <v>0.89235200000012049</v>
      </c>
    </row>
    <row r="783" spans="2:24" x14ac:dyDescent="0.2">
      <c r="B783" s="56">
        <v>0.12690000000000201</v>
      </c>
      <c r="C783" s="55">
        <f t="shared" si="96"/>
        <v>9.2399999999991955</v>
      </c>
      <c r="E783" s="1">
        <v>0.25379999999999397</v>
      </c>
      <c r="F783" s="55">
        <f t="shared" ref="F783:F846" si="97">IF(E783&gt;=$F$9,IF(E783&lt;$F$10,2*(E783-$F$9)/(($F$11-$F$9)*($F$10-$F$9)),IF(E783&lt;=$F$11,2*($F$11-E783)/(($F$11-$F$9)*($F$11-$F$10)),0)),0)</f>
        <v>4.6200000000006032</v>
      </c>
      <c r="H783" s="56">
        <v>0.12690000000000201</v>
      </c>
      <c r="I783" s="55">
        <f t="shared" ref="I783:I846" si="98">IF(H783&gt;=$I$9,IF(H783&lt;$I$10,2*(H783-$I$9)/(($I$11-$I$9)*($I$10-$I$9)),IF(H783&lt;=$I$11,2*($I$11-H783)/(($I$11-$I$9)*($I$11-$I$10)),0)),0)</f>
        <v>9.2399999999991955</v>
      </c>
      <c r="K783" s="1">
        <v>0.22690000000001301</v>
      </c>
      <c r="L783" s="55">
        <f t="shared" ref="L783:L846" si="99">IF(K783&gt;=$L$9,IF(K783&lt;$L$10,2*(K783-$L$9)/(($L$11-$L$9)*($L$10-$L$9)),IF(K783&lt;=$L$11,2*($L$11-K783)/(($L$11-$L$9)*($L$11-$L$10)),0)),0)</f>
        <v>9.239999999994799</v>
      </c>
      <c r="N783" s="56">
        <v>0.12690000000000201</v>
      </c>
      <c r="O783" s="55">
        <f t="shared" ref="O783:O846" si="100">IF(N783&gt;=$O$9,IF(N783&lt;$O$10,((N783-$O$9)^2)/(($O$11-$O$9)*($O$10-$O$9)),IF(N783&lt;=$O$11,1-(($O$11-N783)^2)/(($O$11-$O$9)*($O$11-$O$10)),1)),0)</f>
        <v>0.89327800000001856</v>
      </c>
      <c r="Q783" s="1">
        <v>0.25379999999999397</v>
      </c>
      <c r="R783" s="55">
        <f t="shared" ref="R783:R846" si="101">IF(Q783&gt;=$R$9,IF(Q783&lt;$R$10,((Q783-$R$9)^2)/(($R$11-$R$9)*($R$10-$R$9)),IF(Q783&lt;=$R$11,1-(($R$11-Q783)^2)/(($R$11-$R$9)*($R$11-$R$10)),1)),0)</f>
        <v>0.89327799999997215</v>
      </c>
      <c r="T783" s="56">
        <v>0.12690000000000201</v>
      </c>
      <c r="U783" s="55">
        <f t="shared" ref="U783:U846" si="102">IF(T783&gt;=U$9,IF(T783&lt;U$10,((T783-U$9)^2)/((U$11-U$9)*(U$10-U$9)),IF(T783&lt;=U$11,1-((U$11-T783)^2)/((U$11-U$9)*(U$11-U$10)),1)),0)</f>
        <v>0.89327800000001856</v>
      </c>
      <c r="W783" s="1">
        <v>0.22690000000001301</v>
      </c>
      <c r="X783" s="55">
        <f t="shared" ref="X783:X846" si="103">IF(W783&gt;=X$9,IF(W783&lt;X$10,((W783-X$9)^2)/((X$11-X$9)*(X$10-X$9)),IF(W783&lt;=X$11,1-((X$11-W783)^2)/((X$11-X$9)*(X$11-X$10)),1)),0)</f>
        <v>0.89327800000012014</v>
      </c>
    </row>
    <row r="784" spans="2:24" x14ac:dyDescent="0.2">
      <c r="B784" s="56">
        <v>0.127000000000002</v>
      </c>
      <c r="C784" s="55">
        <f t="shared" ref="C784:C847" si="104">IF(B784&gt;=$C$9,IF(B784&lt;$C$10,2*(B784-$C$9)/(($C$11-$C$9)*($C$10-$C$9)),IF(B784&lt;=$C$11,2*($C$11-B784)/(($C$11-$C$9)*($C$11-$C$10)),0)),0)</f>
        <v>9.1999999999991999</v>
      </c>
      <c r="E784" s="1">
        <v>0.25399999999999401</v>
      </c>
      <c r="F784" s="55">
        <f t="shared" si="97"/>
        <v>4.6000000000005992</v>
      </c>
      <c r="H784" s="56">
        <v>0.127000000000002</v>
      </c>
      <c r="I784" s="55">
        <f t="shared" si="98"/>
        <v>9.1999999999991999</v>
      </c>
      <c r="K784" s="1">
        <v>0.227000000000013</v>
      </c>
      <c r="L784" s="55">
        <f t="shared" si="99"/>
        <v>9.1999999999948034</v>
      </c>
      <c r="N784" s="56">
        <v>0.127000000000002</v>
      </c>
      <c r="O784" s="55">
        <f t="shared" si="100"/>
        <v>0.89420000000001842</v>
      </c>
      <c r="Q784" s="1">
        <v>0.25399999999999401</v>
      </c>
      <c r="R784" s="55">
        <f t="shared" si="101"/>
        <v>0.89419999999997246</v>
      </c>
      <c r="T784" s="56">
        <v>0.127000000000002</v>
      </c>
      <c r="U784" s="55">
        <f t="shared" si="102"/>
        <v>0.89420000000001842</v>
      </c>
      <c r="W784" s="1">
        <v>0.227000000000013</v>
      </c>
      <c r="X784" s="55">
        <f t="shared" si="103"/>
        <v>0.89420000000011957</v>
      </c>
    </row>
    <row r="785" spans="2:24" x14ac:dyDescent="0.2">
      <c r="B785" s="56">
        <v>0.12710000000000199</v>
      </c>
      <c r="C785" s="55">
        <f t="shared" si="104"/>
        <v>9.1599999999992043</v>
      </c>
      <c r="E785" s="1">
        <v>0.25419999999999399</v>
      </c>
      <c r="F785" s="55">
        <f t="shared" si="97"/>
        <v>4.5800000000006014</v>
      </c>
      <c r="H785" s="56">
        <v>0.12710000000000199</v>
      </c>
      <c r="I785" s="55">
        <f t="shared" si="98"/>
        <v>9.1599999999992043</v>
      </c>
      <c r="K785" s="1">
        <v>0.22710000000001301</v>
      </c>
      <c r="L785" s="55">
        <f t="shared" si="99"/>
        <v>9.1599999999947954</v>
      </c>
      <c r="N785" s="56">
        <v>0.12710000000000199</v>
      </c>
      <c r="O785" s="55">
        <f t="shared" si="100"/>
        <v>0.89511800000001829</v>
      </c>
      <c r="Q785" s="1">
        <v>0.25419999999999399</v>
      </c>
      <c r="R785" s="55">
        <f t="shared" si="101"/>
        <v>0.89511799999997244</v>
      </c>
      <c r="T785" s="56">
        <v>0.12710000000000199</v>
      </c>
      <c r="U785" s="55">
        <f t="shared" si="102"/>
        <v>0.89511800000001829</v>
      </c>
      <c r="W785" s="1">
        <v>0.22710000000001301</v>
      </c>
      <c r="X785" s="55">
        <f t="shared" si="103"/>
        <v>0.89511800000011921</v>
      </c>
    </row>
    <row r="786" spans="2:24" x14ac:dyDescent="0.2">
      <c r="B786" s="56">
        <v>0.12720000000000201</v>
      </c>
      <c r="C786" s="55">
        <f t="shared" si="104"/>
        <v>9.1199999999991981</v>
      </c>
      <c r="E786" s="1">
        <v>0.25439999999999402</v>
      </c>
      <c r="F786" s="55">
        <f t="shared" si="97"/>
        <v>4.5600000000005982</v>
      </c>
      <c r="H786" s="56">
        <v>0.12720000000000201</v>
      </c>
      <c r="I786" s="55">
        <f t="shared" si="98"/>
        <v>9.1199999999991981</v>
      </c>
      <c r="K786" s="1">
        <v>0.227200000000013</v>
      </c>
      <c r="L786" s="55">
        <f t="shared" si="99"/>
        <v>9.1199999999947998</v>
      </c>
      <c r="N786" s="56">
        <v>0.12720000000000201</v>
      </c>
      <c r="O786" s="55">
        <f t="shared" si="100"/>
        <v>0.89603200000001826</v>
      </c>
      <c r="Q786" s="1">
        <v>0.25439999999999402</v>
      </c>
      <c r="R786" s="55">
        <f t="shared" si="101"/>
        <v>0.89603199999997274</v>
      </c>
      <c r="T786" s="56">
        <v>0.12720000000000201</v>
      </c>
      <c r="U786" s="55">
        <f t="shared" si="102"/>
        <v>0.89603200000001826</v>
      </c>
      <c r="W786" s="1">
        <v>0.227200000000013</v>
      </c>
      <c r="X786" s="55">
        <f t="shared" si="103"/>
        <v>0.89603200000011851</v>
      </c>
    </row>
    <row r="787" spans="2:24" x14ac:dyDescent="0.2">
      <c r="B787" s="56">
        <v>0.12730000000000199</v>
      </c>
      <c r="C787" s="55">
        <f t="shared" si="104"/>
        <v>9.0799999999992025</v>
      </c>
      <c r="E787" s="1">
        <v>0.254599999999994</v>
      </c>
      <c r="F787" s="55">
        <f t="shared" si="97"/>
        <v>4.5400000000006004</v>
      </c>
      <c r="H787" s="56">
        <v>0.12730000000000199</v>
      </c>
      <c r="I787" s="55">
        <f t="shared" si="98"/>
        <v>9.0799999999992025</v>
      </c>
      <c r="K787" s="1">
        <v>0.22730000000001299</v>
      </c>
      <c r="L787" s="55">
        <f t="shared" si="99"/>
        <v>9.0799999999948042</v>
      </c>
      <c r="N787" s="56">
        <v>0.12730000000000199</v>
      </c>
      <c r="O787" s="55">
        <f t="shared" si="100"/>
        <v>0.89694200000001811</v>
      </c>
      <c r="Q787" s="1">
        <v>0.254599999999994</v>
      </c>
      <c r="R787" s="55">
        <f t="shared" si="101"/>
        <v>0.89694199999997282</v>
      </c>
      <c r="T787" s="56">
        <v>0.12730000000000199</v>
      </c>
      <c r="U787" s="55">
        <f t="shared" si="102"/>
        <v>0.89694200000001811</v>
      </c>
      <c r="W787" s="1">
        <v>0.22730000000001299</v>
      </c>
      <c r="X787" s="55">
        <f t="shared" si="103"/>
        <v>0.89694200000011792</v>
      </c>
    </row>
    <row r="788" spans="2:24" x14ac:dyDescent="0.2">
      <c r="B788" s="56">
        <v>0.12740000000000201</v>
      </c>
      <c r="C788" s="55">
        <f t="shared" si="104"/>
        <v>9.0399999999991962</v>
      </c>
      <c r="E788" s="1">
        <v>0.25479999999999398</v>
      </c>
      <c r="F788" s="55">
        <f t="shared" si="97"/>
        <v>4.5200000000006026</v>
      </c>
      <c r="H788" s="56">
        <v>0.12740000000000201</v>
      </c>
      <c r="I788" s="55">
        <f t="shared" si="98"/>
        <v>9.0399999999991962</v>
      </c>
      <c r="K788" s="1">
        <v>0.22740000000001301</v>
      </c>
      <c r="L788" s="55">
        <f t="shared" si="99"/>
        <v>9.039999999994798</v>
      </c>
      <c r="N788" s="56">
        <v>0.12740000000000201</v>
      </c>
      <c r="O788" s="55">
        <f t="shared" si="100"/>
        <v>0.89784800000001819</v>
      </c>
      <c r="Q788" s="1">
        <v>0.25479999999999398</v>
      </c>
      <c r="R788" s="55">
        <f t="shared" si="101"/>
        <v>0.89784799999997278</v>
      </c>
      <c r="T788" s="56">
        <v>0.12740000000000201</v>
      </c>
      <c r="U788" s="55">
        <f t="shared" si="102"/>
        <v>0.89784800000001819</v>
      </c>
      <c r="W788" s="1">
        <v>0.22740000000001301</v>
      </c>
      <c r="X788" s="55">
        <f t="shared" si="103"/>
        <v>0.89784800000011755</v>
      </c>
    </row>
    <row r="789" spans="2:24" x14ac:dyDescent="0.2">
      <c r="B789" s="56">
        <v>0.127500000000002</v>
      </c>
      <c r="C789" s="55">
        <f t="shared" si="104"/>
        <v>8.9999999999992006</v>
      </c>
      <c r="E789" s="1">
        <v>0.25499999999999401</v>
      </c>
      <c r="F789" s="55">
        <f t="shared" si="97"/>
        <v>4.5000000000005995</v>
      </c>
      <c r="H789" s="56">
        <v>0.127500000000002</v>
      </c>
      <c r="I789" s="55">
        <f t="shared" si="98"/>
        <v>8.9999999999992006</v>
      </c>
      <c r="K789" s="1">
        <v>0.227500000000013</v>
      </c>
      <c r="L789" s="55">
        <f t="shared" si="99"/>
        <v>8.9999999999948024</v>
      </c>
      <c r="N789" s="56">
        <v>0.127500000000002</v>
      </c>
      <c r="O789" s="55">
        <f t="shared" si="100"/>
        <v>0.89875000000001803</v>
      </c>
      <c r="Q789" s="1">
        <v>0.25499999999999401</v>
      </c>
      <c r="R789" s="55">
        <f t="shared" si="101"/>
        <v>0.89874999999997307</v>
      </c>
      <c r="T789" s="56">
        <v>0.127500000000002</v>
      </c>
      <c r="U789" s="55">
        <f t="shared" si="102"/>
        <v>0.89875000000001803</v>
      </c>
      <c r="W789" s="1">
        <v>0.227500000000013</v>
      </c>
      <c r="X789" s="55">
        <f t="shared" si="103"/>
        <v>0.89875000000011696</v>
      </c>
    </row>
    <row r="790" spans="2:24" x14ac:dyDescent="0.2">
      <c r="B790" s="56">
        <v>0.12760000000000199</v>
      </c>
      <c r="C790" s="55">
        <f t="shared" si="104"/>
        <v>8.959999999999205</v>
      </c>
      <c r="E790" s="1">
        <v>0.25519999999999399</v>
      </c>
      <c r="F790" s="55">
        <f t="shared" si="97"/>
        <v>4.4800000000006017</v>
      </c>
      <c r="H790" s="56">
        <v>0.12760000000000199</v>
      </c>
      <c r="I790" s="55">
        <f t="shared" si="98"/>
        <v>8.959999999999205</v>
      </c>
      <c r="K790" s="1">
        <v>0.22760000000001299</v>
      </c>
      <c r="L790" s="55">
        <f t="shared" si="99"/>
        <v>8.9599999999948068</v>
      </c>
      <c r="N790" s="56">
        <v>0.12760000000000199</v>
      </c>
      <c r="O790" s="55">
        <f t="shared" si="100"/>
        <v>0.89964800000001788</v>
      </c>
      <c r="Q790" s="1">
        <v>0.25519999999999399</v>
      </c>
      <c r="R790" s="55">
        <f t="shared" si="101"/>
        <v>0.89964799999997314</v>
      </c>
      <c r="T790" s="56">
        <v>0.12760000000000199</v>
      </c>
      <c r="U790" s="55">
        <f t="shared" si="102"/>
        <v>0.89964800000001788</v>
      </c>
      <c r="W790" s="1">
        <v>0.22760000000001299</v>
      </c>
      <c r="X790" s="55">
        <f t="shared" si="103"/>
        <v>0.89964800000011635</v>
      </c>
    </row>
    <row r="791" spans="2:24" x14ac:dyDescent="0.2">
      <c r="B791" s="56">
        <v>0.12770000000000201</v>
      </c>
      <c r="C791" s="55">
        <f t="shared" si="104"/>
        <v>8.9199999999991988</v>
      </c>
      <c r="E791" s="1">
        <v>0.25539999999999402</v>
      </c>
      <c r="F791" s="55">
        <f t="shared" si="97"/>
        <v>4.4600000000005986</v>
      </c>
      <c r="H791" s="56">
        <v>0.12770000000000201</v>
      </c>
      <c r="I791" s="55">
        <f t="shared" si="98"/>
        <v>8.9199999999991988</v>
      </c>
      <c r="K791" s="1">
        <v>0.227700000000013</v>
      </c>
      <c r="L791" s="55">
        <f t="shared" si="99"/>
        <v>8.9199999999948005</v>
      </c>
      <c r="N791" s="56">
        <v>0.12770000000000201</v>
      </c>
      <c r="O791" s="55">
        <f t="shared" si="100"/>
        <v>0.90054200000001794</v>
      </c>
      <c r="Q791" s="1">
        <v>0.25539999999999402</v>
      </c>
      <c r="R791" s="55">
        <f t="shared" si="101"/>
        <v>0.90054199999997331</v>
      </c>
      <c r="T791" s="56">
        <v>0.12770000000000201</v>
      </c>
      <c r="U791" s="55">
        <f t="shared" si="102"/>
        <v>0.90054200000001794</v>
      </c>
      <c r="W791" s="1">
        <v>0.227700000000013</v>
      </c>
      <c r="X791" s="55">
        <f t="shared" si="103"/>
        <v>0.90054200000011597</v>
      </c>
    </row>
    <row r="792" spans="2:24" x14ac:dyDescent="0.2">
      <c r="B792" s="56">
        <v>0.127800000000002</v>
      </c>
      <c r="C792" s="55">
        <f t="shared" si="104"/>
        <v>8.8799999999992032</v>
      </c>
      <c r="E792" s="1">
        <v>0.255599999999994</v>
      </c>
      <c r="F792" s="55">
        <f t="shared" si="97"/>
        <v>4.4400000000006008</v>
      </c>
      <c r="H792" s="56">
        <v>0.127800000000002</v>
      </c>
      <c r="I792" s="55">
        <f t="shared" si="98"/>
        <v>8.8799999999992032</v>
      </c>
      <c r="K792" s="1">
        <v>0.22780000000001299</v>
      </c>
      <c r="L792" s="55">
        <f t="shared" si="99"/>
        <v>8.8799999999948049</v>
      </c>
      <c r="N792" s="56">
        <v>0.127800000000002</v>
      </c>
      <c r="O792" s="55">
        <f t="shared" si="100"/>
        <v>0.90143200000001777</v>
      </c>
      <c r="Q792" s="1">
        <v>0.255599999999994</v>
      </c>
      <c r="R792" s="55">
        <f t="shared" si="101"/>
        <v>0.90143199999997337</v>
      </c>
      <c r="T792" s="56">
        <v>0.127800000000002</v>
      </c>
      <c r="U792" s="55">
        <f t="shared" si="102"/>
        <v>0.90143200000001777</v>
      </c>
      <c r="W792" s="1">
        <v>0.22780000000001299</v>
      </c>
      <c r="X792" s="55">
        <f t="shared" si="103"/>
        <v>0.90143200000011536</v>
      </c>
    </row>
    <row r="793" spans="2:24" x14ac:dyDescent="0.2">
      <c r="B793" s="56">
        <v>0.12790000000000201</v>
      </c>
      <c r="C793" s="55">
        <f t="shared" si="104"/>
        <v>8.8399999999991952</v>
      </c>
      <c r="E793" s="1">
        <v>0.25579999999999398</v>
      </c>
      <c r="F793" s="55">
        <f t="shared" si="97"/>
        <v>4.420000000000603</v>
      </c>
      <c r="H793" s="56">
        <v>0.12790000000000201</v>
      </c>
      <c r="I793" s="55">
        <f t="shared" si="98"/>
        <v>8.8399999999991952</v>
      </c>
      <c r="K793" s="1">
        <v>0.22790000000001301</v>
      </c>
      <c r="L793" s="55">
        <f t="shared" si="99"/>
        <v>8.8399999999947987</v>
      </c>
      <c r="N793" s="56">
        <v>0.12790000000000201</v>
      </c>
      <c r="O793" s="55">
        <f t="shared" si="100"/>
        <v>0.90231800000001783</v>
      </c>
      <c r="Q793" s="1">
        <v>0.25579999999999398</v>
      </c>
      <c r="R793" s="55">
        <f t="shared" si="101"/>
        <v>0.90231799999997342</v>
      </c>
      <c r="T793" s="56">
        <v>0.12790000000000201</v>
      </c>
      <c r="U793" s="55">
        <f t="shared" si="102"/>
        <v>0.90231800000001783</v>
      </c>
      <c r="W793" s="1">
        <v>0.22790000000001301</v>
      </c>
      <c r="X793" s="55">
        <f t="shared" si="103"/>
        <v>0.90231800000011497</v>
      </c>
    </row>
    <row r="794" spans="2:24" x14ac:dyDescent="0.2">
      <c r="B794" s="56">
        <v>0.128000000000002</v>
      </c>
      <c r="C794" s="55">
        <f t="shared" si="104"/>
        <v>8.7999999999991996</v>
      </c>
      <c r="E794" s="1">
        <v>0.25599999999999401</v>
      </c>
      <c r="F794" s="55">
        <f t="shared" si="97"/>
        <v>4.400000000000599</v>
      </c>
      <c r="H794" s="56">
        <v>0.128000000000002</v>
      </c>
      <c r="I794" s="55">
        <f t="shared" si="98"/>
        <v>8.7999999999991996</v>
      </c>
      <c r="K794" s="1">
        <v>0.228000000000013</v>
      </c>
      <c r="L794" s="55">
        <f t="shared" si="99"/>
        <v>8.7999999999948031</v>
      </c>
      <c r="N794" s="56">
        <v>0.128000000000002</v>
      </c>
      <c r="O794" s="55">
        <f t="shared" si="100"/>
        <v>0.90320000000001766</v>
      </c>
      <c r="Q794" s="1">
        <v>0.25599999999999401</v>
      </c>
      <c r="R794" s="55">
        <f t="shared" si="101"/>
        <v>0.90319999999997369</v>
      </c>
      <c r="T794" s="56">
        <v>0.128000000000002</v>
      </c>
      <c r="U794" s="55">
        <f t="shared" si="102"/>
        <v>0.90320000000001766</v>
      </c>
      <c r="W794" s="1">
        <v>0.228000000000013</v>
      </c>
      <c r="X794" s="55">
        <f t="shared" si="103"/>
        <v>0.90320000000011436</v>
      </c>
    </row>
    <row r="795" spans="2:24" x14ac:dyDescent="0.2">
      <c r="B795" s="56">
        <v>0.12810000000000199</v>
      </c>
      <c r="C795" s="55">
        <f t="shared" si="104"/>
        <v>8.759999999999204</v>
      </c>
      <c r="E795" s="1">
        <v>0.25619999999999399</v>
      </c>
      <c r="F795" s="55">
        <f t="shared" si="97"/>
        <v>4.3800000000006012</v>
      </c>
      <c r="H795" s="56">
        <v>0.12810000000000199</v>
      </c>
      <c r="I795" s="55">
        <f t="shared" si="98"/>
        <v>8.759999999999204</v>
      </c>
      <c r="K795" s="1">
        <v>0.22810000000001299</v>
      </c>
      <c r="L795" s="55">
        <f t="shared" si="99"/>
        <v>8.7599999999948075</v>
      </c>
      <c r="N795" s="56">
        <v>0.12810000000000199</v>
      </c>
      <c r="O795" s="55">
        <f t="shared" si="100"/>
        <v>0.90407800000001748</v>
      </c>
      <c r="Q795" s="1">
        <v>0.25619999999999399</v>
      </c>
      <c r="R795" s="55">
        <f t="shared" si="101"/>
        <v>0.90407799999997374</v>
      </c>
      <c r="T795" s="56">
        <v>0.12810000000000199</v>
      </c>
      <c r="U795" s="55">
        <f t="shared" si="102"/>
        <v>0.90407800000001748</v>
      </c>
      <c r="W795" s="1">
        <v>0.22810000000001299</v>
      </c>
      <c r="X795" s="55">
        <f t="shared" si="103"/>
        <v>0.90407800000011374</v>
      </c>
    </row>
    <row r="796" spans="2:24" x14ac:dyDescent="0.2">
      <c r="B796" s="56">
        <v>0.12820000000000201</v>
      </c>
      <c r="C796" s="55">
        <f t="shared" si="104"/>
        <v>8.7199999999991977</v>
      </c>
      <c r="E796" s="1">
        <v>0.25639999999999402</v>
      </c>
      <c r="F796" s="55">
        <f t="shared" si="97"/>
        <v>4.3600000000005981</v>
      </c>
      <c r="H796" s="56">
        <v>0.12820000000000201</v>
      </c>
      <c r="I796" s="55">
        <f t="shared" si="98"/>
        <v>8.7199999999991977</v>
      </c>
      <c r="K796" s="1">
        <v>0.228200000000013</v>
      </c>
      <c r="L796" s="55">
        <f t="shared" si="99"/>
        <v>8.7199999999947995</v>
      </c>
      <c r="N796" s="56">
        <v>0.12820000000000201</v>
      </c>
      <c r="O796" s="55">
        <f t="shared" si="100"/>
        <v>0.90495200000001752</v>
      </c>
      <c r="Q796" s="1">
        <v>0.25639999999999402</v>
      </c>
      <c r="R796" s="55">
        <f t="shared" si="101"/>
        <v>0.904951999999974</v>
      </c>
      <c r="T796" s="56">
        <v>0.12820000000000201</v>
      </c>
      <c r="U796" s="55">
        <f t="shared" si="102"/>
        <v>0.90495200000001752</v>
      </c>
      <c r="W796" s="1">
        <v>0.228200000000013</v>
      </c>
      <c r="X796" s="55">
        <f t="shared" si="103"/>
        <v>0.90495200000011333</v>
      </c>
    </row>
    <row r="797" spans="2:24" x14ac:dyDescent="0.2">
      <c r="B797" s="56">
        <v>0.128300000000002</v>
      </c>
      <c r="C797" s="55">
        <f t="shared" si="104"/>
        <v>8.6799999999992021</v>
      </c>
      <c r="E797" s="1">
        <v>0.256599999999994</v>
      </c>
      <c r="F797" s="55">
        <f t="shared" si="97"/>
        <v>4.3400000000006003</v>
      </c>
      <c r="H797" s="56">
        <v>0.128300000000002</v>
      </c>
      <c r="I797" s="55">
        <f t="shared" si="98"/>
        <v>8.6799999999992021</v>
      </c>
      <c r="K797" s="1">
        <v>0.22830000000001299</v>
      </c>
      <c r="L797" s="55">
        <f t="shared" si="99"/>
        <v>8.6799999999948039</v>
      </c>
      <c r="N797" s="56">
        <v>0.128300000000002</v>
      </c>
      <c r="O797" s="55">
        <f t="shared" si="100"/>
        <v>0.90582200000001734</v>
      </c>
      <c r="Q797" s="1">
        <v>0.256599999999994</v>
      </c>
      <c r="R797" s="55">
        <f t="shared" si="101"/>
        <v>0.90582199999997393</v>
      </c>
      <c r="T797" s="56">
        <v>0.128300000000002</v>
      </c>
      <c r="U797" s="55">
        <f t="shared" si="102"/>
        <v>0.90582200000001734</v>
      </c>
      <c r="W797" s="1">
        <v>0.22830000000001299</v>
      </c>
      <c r="X797" s="55">
        <f t="shared" si="103"/>
        <v>0.9058220000001127</v>
      </c>
    </row>
    <row r="798" spans="2:24" x14ac:dyDescent="0.2">
      <c r="B798" s="56">
        <v>0.12840000000000201</v>
      </c>
      <c r="C798" s="55">
        <f t="shared" si="104"/>
        <v>8.6399999999991959</v>
      </c>
      <c r="E798" s="1">
        <v>0.25679999999999398</v>
      </c>
      <c r="F798" s="55">
        <f t="shared" si="97"/>
        <v>4.3200000000006025</v>
      </c>
      <c r="H798" s="56">
        <v>0.12840000000000201</v>
      </c>
      <c r="I798" s="55">
        <f t="shared" si="98"/>
        <v>8.6399999999991959</v>
      </c>
      <c r="K798" s="1">
        <v>0.22840000000001301</v>
      </c>
      <c r="L798" s="55">
        <f t="shared" si="99"/>
        <v>8.6399999999947976</v>
      </c>
      <c r="N798" s="56">
        <v>0.12840000000000201</v>
      </c>
      <c r="O798" s="55">
        <f t="shared" si="100"/>
        <v>0.90668800000001737</v>
      </c>
      <c r="Q798" s="1">
        <v>0.25679999999999398</v>
      </c>
      <c r="R798" s="55">
        <f t="shared" si="101"/>
        <v>0.90668799999997396</v>
      </c>
      <c r="T798" s="56">
        <v>0.12840000000000201</v>
      </c>
      <c r="U798" s="55">
        <f t="shared" si="102"/>
        <v>0.90668800000001737</v>
      </c>
      <c r="W798" s="1">
        <v>0.22840000000001301</v>
      </c>
      <c r="X798" s="55">
        <f t="shared" si="103"/>
        <v>0.9066880000001124</v>
      </c>
    </row>
    <row r="799" spans="2:24" x14ac:dyDescent="0.2">
      <c r="B799" s="56">
        <v>0.128500000000002</v>
      </c>
      <c r="C799" s="55">
        <f t="shared" si="104"/>
        <v>8.5999999999992003</v>
      </c>
      <c r="E799" s="1">
        <v>0.25699999999999401</v>
      </c>
      <c r="F799" s="55">
        <f t="shared" si="97"/>
        <v>4.3000000000005993</v>
      </c>
      <c r="H799" s="56">
        <v>0.128500000000002</v>
      </c>
      <c r="I799" s="55">
        <f t="shared" si="98"/>
        <v>8.5999999999992003</v>
      </c>
      <c r="K799" s="1">
        <v>0.228500000000013</v>
      </c>
      <c r="L799" s="55">
        <f t="shared" si="99"/>
        <v>8.599999999994802</v>
      </c>
      <c r="N799" s="56">
        <v>0.128500000000002</v>
      </c>
      <c r="O799" s="55">
        <f t="shared" si="100"/>
        <v>0.90755000000001718</v>
      </c>
      <c r="Q799" s="1">
        <v>0.25699999999999401</v>
      </c>
      <c r="R799" s="55">
        <f t="shared" si="101"/>
        <v>0.90754999999997432</v>
      </c>
      <c r="T799" s="56">
        <v>0.128500000000002</v>
      </c>
      <c r="U799" s="55">
        <f t="shared" si="102"/>
        <v>0.90755000000001718</v>
      </c>
      <c r="W799" s="1">
        <v>0.228500000000013</v>
      </c>
      <c r="X799" s="55">
        <f t="shared" si="103"/>
        <v>0.90755000000011177</v>
      </c>
    </row>
    <row r="800" spans="2:24" x14ac:dyDescent="0.2">
      <c r="B800" s="56">
        <v>0.12860000000000199</v>
      </c>
      <c r="C800" s="55">
        <f t="shared" si="104"/>
        <v>8.5599999999992047</v>
      </c>
      <c r="E800" s="1">
        <v>0.25719999999999399</v>
      </c>
      <c r="F800" s="55">
        <f t="shared" si="97"/>
        <v>4.2800000000006015</v>
      </c>
      <c r="H800" s="56">
        <v>0.12860000000000199</v>
      </c>
      <c r="I800" s="55">
        <f t="shared" si="98"/>
        <v>8.5599999999992047</v>
      </c>
      <c r="K800" s="1">
        <v>0.22860000000001299</v>
      </c>
      <c r="L800" s="55">
        <f t="shared" si="99"/>
        <v>8.5599999999948064</v>
      </c>
      <c r="N800" s="56">
        <v>0.12860000000000199</v>
      </c>
      <c r="O800" s="55">
        <f t="shared" si="100"/>
        <v>0.90840800000001709</v>
      </c>
      <c r="Q800" s="1">
        <v>0.25719999999999399</v>
      </c>
      <c r="R800" s="55">
        <f t="shared" si="101"/>
        <v>0.90840799999997435</v>
      </c>
      <c r="T800" s="56">
        <v>0.12860000000000199</v>
      </c>
      <c r="U800" s="55">
        <f t="shared" si="102"/>
        <v>0.90840800000001709</v>
      </c>
      <c r="W800" s="1">
        <v>0.22860000000001299</v>
      </c>
      <c r="X800" s="55">
        <f t="shared" si="103"/>
        <v>0.90840800000011113</v>
      </c>
    </row>
    <row r="801" spans="2:24" x14ac:dyDescent="0.2">
      <c r="B801" s="56">
        <v>0.12870000000000201</v>
      </c>
      <c r="C801" s="55">
        <f t="shared" si="104"/>
        <v>8.5199999999991984</v>
      </c>
      <c r="E801" s="1">
        <v>0.25739999999999402</v>
      </c>
      <c r="F801" s="55">
        <f t="shared" si="97"/>
        <v>4.2600000000005984</v>
      </c>
      <c r="H801" s="56">
        <v>0.12870000000000201</v>
      </c>
      <c r="I801" s="55">
        <f t="shared" si="98"/>
        <v>8.5199999999991984</v>
      </c>
      <c r="K801" s="1">
        <v>0.228700000000013</v>
      </c>
      <c r="L801" s="55">
        <f t="shared" si="99"/>
        <v>8.5199999999948002</v>
      </c>
      <c r="N801" s="56">
        <v>0.12870000000000201</v>
      </c>
      <c r="O801" s="55">
        <f t="shared" si="100"/>
        <v>0.90926200000001711</v>
      </c>
      <c r="Q801" s="1">
        <v>0.25739999999999402</v>
      </c>
      <c r="R801" s="55">
        <f t="shared" si="101"/>
        <v>0.90926199999997459</v>
      </c>
      <c r="T801" s="56">
        <v>0.12870000000000201</v>
      </c>
      <c r="U801" s="55">
        <f t="shared" si="102"/>
        <v>0.90926200000001711</v>
      </c>
      <c r="W801" s="1">
        <v>0.228700000000013</v>
      </c>
      <c r="X801" s="55">
        <f t="shared" si="103"/>
        <v>0.90926200000011081</v>
      </c>
    </row>
    <row r="802" spans="2:24" x14ac:dyDescent="0.2">
      <c r="B802" s="56">
        <v>0.128800000000002</v>
      </c>
      <c r="C802" s="55">
        <f t="shared" si="104"/>
        <v>8.4799999999992028</v>
      </c>
      <c r="E802" s="1">
        <v>0.257599999999994</v>
      </c>
      <c r="F802" s="55">
        <f t="shared" si="97"/>
        <v>4.2400000000006006</v>
      </c>
      <c r="H802" s="56">
        <v>0.128800000000002</v>
      </c>
      <c r="I802" s="55">
        <f t="shared" si="98"/>
        <v>8.4799999999992028</v>
      </c>
      <c r="K802" s="1">
        <v>0.22880000000001299</v>
      </c>
      <c r="L802" s="55">
        <f t="shared" si="99"/>
        <v>8.4799999999948046</v>
      </c>
      <c r="N802" s="56">
        <v>0.128800000000002</v>
      </c>
      <c r="O802" s="55">
        <f t="shared" si="100"/>
        <v>0.91011200000001691</v>
      </c>
      <c r="Q802" s="1">
        <v>0.257599999999994</v>
      </c>
      <c r="R802" s="55">
        <f t="shared" si="101"/>
        <v>0.91011199999997461</v>
      </c>
      <c r="T802" s="56">
        <v>0.128800000000002</v>
      </c>
      <c r="U802" s="55">
        <f t="shared" si="102"/>
        <v>0.91011200000001691</v>
      </c>
      <c r="W802" s="1">
        <v>0.22880000000001299</v>
      </c>
      <c r="X802" s="55">
        <f t="shared" si="103"/>
        <v>0.91011200000011017</v>
      </c>
    </row>
    <row r="803" spans="2:24" x14ac:dyDescent="0.2">
      <c r="B803" s="56">
        <v>0.12890000000000201</v>
      </c>
      <c r="C803" s="55">
        <f t="shared" si="104"/>
        <v>8.4399999999991948</v>
      </c>
      <c r="E803" s="1">
        <v>0.25779999999999398</v>
      </c>
      <c r="F803" s="55">
        <f t="shared" si="97"/>
        <v>4.2200000000006028</v>
      </c>
      <c r="H803" s="56">
        <v>0.12890000000000201</v>
      </c>
      <c r="I803" s="55">
        <f t="shared" si="98"/>
        <v>8.4399999999991948</v>
      </c>
      <c r="K803" s="1">
        <v>0.22890000000001301</v>
      </c>
      <c r="L803" s="55">
        <f t="shared" si="99"/>
        <v>8.4399999999947966</v>
      </c>
      <c r="N803" s="56">
        <v>0.12890000000000201</v>
      </c>
      <c r="O803" s="55">
        <f t="shared" si="100"/>
        <v>0.91095800000001703</v>
      </c>
      <c r="Q803" s="1">
        <v>0.25779999999999398</v>
      </c>
      <c r="R803" s="55">
        <f t="shared" si="101"/>
        <v>0.91095799999997462</v>
      </c>
      <c r="T803" s="56">
        <v>0.12890000000000201</v>
      </c>
      <c r="U803" s="55">
        <f t="shared" si="102"/>
        <v>0.91095800000001703</v>
      </c>
      <c r="W803" s="1">
        <v>0.22890000000001301</v>
      </c>
      <c r="X803" s="55">
        <f t="shared" si="103"/>
        <v>0.91095800000010985</v>
      </c>
    </row>
    <row r="804" spans="2:24" x14ac:dyDescent="0.2">
      <c r="B804" s="56">
        <v>0.129000000000002</v>
      </c>
      <c r="C804" s="55">
        <f t="shared" si="104"/>
        <v>8.3999999999991992</v>
      </c>
      <c r="E804" s="1">
        <v>0.25799999999999401</v>
      </c>
      <c r="F804" s="55">
        <f t="shared" si="97"/>
        <v>4.2000000000005988</v>
      </c>
      <c r="H804" s="56">
        <v>0.129000000000002</v>
      </c>
      <c r="I804" s="55">
        <f t="shared" si="98"/>
        <v>8.3999999999991992</v>
      </c>
      <c r="K804" s="1">
        <v>0.229000000000013</v>
      </c>
      <c r="L804" s="55">
        <f t="shared" si="99"/>
        <v>8.399999999994801</v>
      </c>
      <c r="N804" s="56">
        <v>0.129000000000002</v>
      </c>
      <c r="O804" s="55">
        <f t="shared" si="100"/>
        <v>0.91180000000001682</v>
      </c>
      <c r="Q804" s="1">
        <v>0.25799999999999401</v>
      </c>
      <c r="R804" s="55">
        <f t="shared" si="101"/>
        <v>0.91179999999997485</v>
      </c>
      <c r="T804" s="56">
        <v>0.129000000000002</v>
      </c>
      <c r="U804" s="55">
        <f t="shared" si="102"/>
        <v>0.91180000000001682</v>
      </c>
      <c r="W804" s="1">
        <v>0.229000000000013</v>
      </c>
      <c r="X804" s="55">
        <f t="shared" si="103"/>
        <v>0.91180000000010919</v>
      </c>
    </row>
    <row r="805" spans="2:24" x14ac:dyDescent="0.2">
      <c r="B805" s="56">
        <v>0.12910000000000199</v>
      </c>
      <c r="C805" s="55">
        <f t="shared" si="104"/>
        <v>8.3599999999992036</v>
      </c>
      <c r="E805" s="1">
        <v>0.25819999999999399</v>
      </c>
      <c r="F805" s="55">
        <f t="shared" si="97"/>
        <v>4.180000000000601</v>
      </c>
      <c r="H805" s="56">
        <v>0.12910000000000199</v>
      </c>
      <c r="I805" s="55">
        <f t="shared" si="98"/>
        <v>8.3599999999992036</v>
      </c>
      <c r="K805" s="1">
        <v>0.22910000000001299</v>
      </c>
      <c r="L805" s="55">
        <f t="shared" si="99"/>
        <v>8.3599999999948054</v>
      </c>
      <c r="N805" s="56">
        <v>0.12910000000000199</v>
      </c>
      <c r="O805" s="55">
        <f t="shared" si="100"/>
        <v>0.91263800000001671</v>
      </c>
      <c r="Q805" s="1">
        <v>0.25819999999999399</v>
      </c>
      <c r="R805" s="55">
        <f t="shared" si="101"/>
        <v>0.91263799999997486</v>
      </c>
      <c r="T805" s="56">
        <v>0.12910000000000199</v>
      </c>
      <c r="U805" s="55">
        <f t="shared" si="102"/>
        <v>0.91263800000001671</v>
      </c>
      <c r="W805" s="1">
        <v>0.22910000000001299</v>
      </c>
      <c r="X805" s="55">
        <f t="shared" si="103"/>
        <v>0.91263800000010853</v>
      </c>
    </row>
    <row r="806" spans="2:24" x14ac:dyDescent="0.2">
      <c r="B806" s="56">
        <v>0.12920000000000201</v>
      </c>
      <c r="C806" s="55">
        <f t="shared" si="104"/>
        <v>8.3199999999991974</v>
      </c>
      <c r="E806" s="1">
        <v>0.25839999999999402</v>
      </c>
      <c r="F806" s="55">
        <f t="shared" si="97"/>
        <v>4.1600000000005979</v>
      </c>
      <c r="H806" s="56">
        <v>0.12920000000000201</v>
      </c>
      <c r="I806" s="55">
        <f t="shared" si="98"/>
        <v>8.3199999999991974</v>
      </c>
      <c r="K806" s="1">
        <v>0.229200000000013</v>
      </c>
      <c r="L806" s="55">
        <f t="shared" si="99"/>
        <v>8.3199999999947991</v>
      </c>
      <c r="N806" s="56">
        <v>0.12920000000000201</v>
      </c>
      <c r="O806" s="55">
        <f t="shared" si="100"/>
        <v>0.91347200000001672</v>
      </c>
      <c r="Q806" s="1">
        <v>0.25839999999999402</v>
      </c>
      <c r="R806" s="55">
        <f t="shared" si="101"/>
        <v>0.91347199999997519</v>
      </c>
      <c r="T806" s="56">
        <v>0.12920000000000201</v>
      </c>
      <c r="U806" s="55">
        <f t="shared" si="102"/>
        <v>0.91347200000001672</v>
      </c>
      <c r="W806" s="1">
        <v>0.229200000000013</v>
      </c>
      <c r="X806" s="55">
        <f t="shared" si="103"/>
        <v>0.9134720000001082</v>
      </c>
    </row>
    <row r="807" spans="2:24" x14ac:dyDescent="0.2">
      <c r="B807" s="56">
        <v>0.129300000000002</v>
      </c>
      <c r="C807" s="55">
        <f t="shared" si="104"/>
        <v>8.2799999999992018</v>
      </c>
      <c r="E807" s="1">
        <v>0.258599999999994</v>
      </c>
      <c r="F807" s="55">
        <f t="shared" si="97"/>
        <v>4.1400000000006001</v>
      </c>
      <c r="H807" s="56">
        <v>0.129300000000002</v>
      </c>
      <c r="I807" s="55">
        <f t="shared" si="98"/>
        <v>8.2799999999992018</v>
      </c>
      <c r="K807" s="1">
        <v>0.22930000000001299</v>
      </c>
      <c r="L807" s="55">
        <f t="shared" si="99"/>
        <v>8.2799999999948035</v>
      </c>
      <c r="N807" s="56">
        <v>0.129300000000002</v>
      </c>
      <c r="O807" s="55">
        <f t="shared" si="100"/>
        <v>0.9143020000000166</v>
      </c>
      <c r="Q807" s="1">
        <v>0.258599999999994</v>
      </c>
      <c r="R807" s="55">
        <f t="shared" si="101"/>
        <v>0.91430199999997519</v>
      </c>
      <c r="T807" s="56">
        <v>0.129300000000002</v>
      </c>
      <c r="U807" s="55">
        <f t="shared" si="102"/>
        <v>0.9143020000000166</v>
      </c>
      <c r="W807" s="1">
        <v>0.22930000000001299</v>
      </c>
      <c r="X807" s="55">
        <f t="shared" si="103"/>
        <v>0.91430200000010753</v>
      </c>
    </row>
    <row r="808" spans="2:24" x14ac:dyDescent="0.2">
      <c r="B808" s="56">
        <v>0.12940000000000201</v>
      </c>
      <c r="C808" s="55">
        <f t="shared" si="104"/>
        <v>8.2399999999991955</v>
      </c>
      <c r="E808" s="1">
        <v>0.25879999999999398</v>
      </c>
      <c r="F808" s="55">
        <f t="shared" si="97"/>
        <v>4.1200000000006023</v>
      </c>
      <c r="H808" s="56">
        <v>0.12940000000000201</v>
      </c>
      <c r="I808" s="55">
        <f t="shared" si="98"/>
        <v>8.2399999999991955</v>
      </c>
      <c r="K808" s="1">
        <v>0.22940000000001301</v>
      </c>
      <c r="L808" s="55">
        <f t="shared" si="99"/>
        <v>8.2399999999947973</v>
      </c>
      <c r="N808" s="56">
        <v>0.12940000000000201</v>
      </c>
      <c r="O808" s="55">
        <f t="shared" si="100"/>
        <v>0.91512800000001659</v>
      </c>
      <c r="Q808" s="1">
        <v>0.25879999999999398</v>
      </c>
      <c r="R808" s="55">
        <f t="shared" si="101"/>
        <v>0.91512799999997518</v>
      </c>
      <c r="T808" s="56">
        <v>0.12940000000000201</v>
      </c>
      <c r="U808" s="55">
        <f t="shared" si="102"/>
        <v>0.91512800000001659</v>
      </c>
      <c r="W808" s="1">
        <v>0.22940000000001301</v>
      </c>
      <c r="X808" s="55">
        <f t="shared" si="103"/>
        <v>0.91512800000010719</v>
      </c>
    </row>
    <row r="809" spans="2:24" x14ac:dyDescent="0.2">
      <c r="B809" s="56">
        <v>0.129500000000002</v>
      </c>
      <c r="C809" s="55">
        <f t="shared" si="104"/>
        <v>8.1999999999991999</v>
      </c>
      <c r="E809" s="1">
        <v>0.25899999999999401</v>
      </c>
      <c r="F809" s="55">
        <f t="shared" si="97"/>
        <v>4.1000000000005992</v>
      </c>
      <c r="H809" s="56">
        <v>0.129500000000002</v>
      </c>
      <c r="I809" s="55">
        <f t="shared" si="98"/>
        <v>8.1999999999991999</v>
      </c>
      <c r="K809" s="1">
        <v>0.229500000000013</v>
      </c>
      <c r="L809" s="55">
        <f t="shared" si="99"/>
        <v>8.1999999999948017</v>
      </c>
      <c r="N809" s="56">
        <v>0.129500000000002</v>
      </c>
      <c r="O809" s="55">
        <f t="shared" si="100"/>
        <v>0.91595000000001647</v>
      </c>
      <c r="Q809" s="1">
        <v>0.25899999999999401</v>
      </c>
      <c r="R809" s="55">
        <f t="shared" si="101"/>
        <v>0.91594999999997551</v>
      </c>
      <c r="T809" s="56">
        <v>0.129500000000002</v>
      </c>
      <c r="U809" s="55">
        <f t="shared" si="102"/>
        <v>0.91595000000001647</v>
      </c>
      <c r="W809" s="1">
        <v>0.229500000000013</v>
      </c>
      <c r="X809" s="55">
        <f t="shared" si="103"/>
        <v>0.91595000000010662</v>
      </c>
    </row>
    <row r="810" spans="2:24" x14ac:dyDescent="0.2">
      <c r="B810" s="56">
        <v>0.12960000000000199</v>
      </c>
      <c r="C810" s="55">
        <f t="shared" si="104"/>
        <v>8.1599999999992043</v>
      </c>
      <c r="E810" s="1">
        <v>0.25919999999999399</v>
      </c>
      <c r="F810" s="55">
        <f t="shared" si="97"/>
        <v>4.0800000000006014</v>
      </c>
      <c r="H810" s="56">
        <v>0.12960000000000199</v>
      </c>
      <c r="I810" s="55">
        <f t="shared" si="98"/>
        <v>8.1599999999992043</v>
      </c>
      <c r="K810" s="1">
        <v>0.22960000000001299</v>
      </c>
      <c r="L810" s="55">
        <f t="shared" si="99"/>
        <v>8.1599999999948061</v>
      </c>
      <c r="N810" s="56">
        <v>0.12960000000000199</v>
      </c>
      <c r="O810" s="55">
        <f t="shared" si="100"/>
        <v>0.91676800000001624</v>
      </c>
      <c r="Q810" s="1">
        <v>0.25919999999999399</v>
      </c>
      <c r="R810" s="55">
        <f t="shared" si="101"/>
        <v>0.91676799999997549</v>
      </c>
      <c r="T810" s="56">
        <v>0.12960000000000199</v>
      </c>
      <c r="U810" s="55">
        <f t="shared" si="102"/>
        <v>0.91676800000001624</v>
      </c>
      <c r="W810" s="1">
        <v>0.22960000000001299</v>
      </c>
      <c r="X810" s="55">
        <f t="shared" si="103"/>
        <v>0.91676800000010594</v>
      </c>
    </row>
    <row r="811" spans="2:24" x14ac:dyDescent="0.2">
      <c r="B811" s="56">
        <v>0.12970000000000201</v>
      </c>
      <c r="C811" s="55">
        <f t="shared" si="104"/>
        <v>8.1199999999991963</v>
      </c>
      <c r="E811" s="1">
        <v>0.25939999999999303</v>
      </c>
      <c r="F811" s="55">
        <f t="shared" si="97"/>
        <v>4.0600000000006977</v>
      </c>
      <c r="H811" s="56">
        <v>0.12970000000000201</v>
      </c>
      <c r="I811" s="55">
        <f t="shared" si="98"/>
        <v>8.1199999999991963</v>
      </c>
      <c r="K811" s="1">
        <v>0.229700000000013</v>
      </c>
      <c r="L811" s="55">
        <f t="shared" si="99"/>
        <v>8.1199999999947998</v>
      </c>
      <c r="N811" s="56">
        <v>0.12970000000000201</v>
      </c>
      <c r="O811" s="55">
        <f t="shared" si="100"/>
        <v>0.91758200000001633</v>
      </c>
      <c r="Q811" s="1">
        <v>0.25939999999999303</v>
      </c>
      <c r="R811" s="55">
        <f t="shared" si="101"/>
        <v>0.9175819999999717</v>
      </c>
      <c r="T811" s="56">
        <v>0.12970000000000201</v>
      </c>
      <c r="U811" s="55">
        <f t="shared" si="102"/>
        <v>0.91758200000001633</v>
      </c>
      <c r="W811" s="1">
        <v>0.229700000000013</v>
      </c>
      <c r="X811" s="55">
        <f t="shared" si="103"/>
        <v>0.91758200000010559</v>
      </c>
    </row>
    <row r="812" spans="2:24" x14ac:dyDescent="0.2">
      <c r="B812" s="56">
        <v>0.129800000000002</v>
      </c>
      <c r="C812" s="55">
        <f t="shared" si="104"/>
        <v>8.0799999999992007</v>
      </c>
      <c r="E812" s="1">
        <v>0.259599999999993</v>
      </c>
      <c r="F812" s="55">
        <f t="shared" si="97"/>
        <v>4.0400000000006999</v>
      </c>
      <c r="H812" s="56">
        <v>0.129800000000002</v>
      </c>
      <c r="I812" s="55">
        <f t="shared" si="98"/>
        <v>8.0799999999992007</v>
      </c>
      <c r="K812" s="1">
        <v>0.22980000000001299</v>
      </c>
      <c r="L812" s="55">
        <f t="shared" si="99"/>
        <v>8.0799999999948042</v>
      </c>
      <c r="N812" s="56">
        <v>0.129800000000002</v>
      </c>
      <c r="O812" s="55">
        <f t="shared" si="100"/>
        <v>0.9183920000000162</v>
      </c>
      <c r="Q812" s="1">
        <v>0.259599999999993</v>
      </c>
      <c r="R812" s="55">
        <f t="shared" si="101"/>
        <v>0.91839199999997179</v>
      </c>
      <c r="T812" s="56">
        <v>0.129800000000002</v>
      </c>
      <c r="U812" s="55">
        <f t="shared" si="102"/>
        <v>0.9183920000000162</v>
      </c>
      <c r="W812" s="1">
        <v>0.22980000000001299</v>
      </c>
      <c r="X812" s="55">
        <f t="shared" si="103"/>
        <v>0.91839200000010501</v>
      </c>
    </row>
    <row r="813" spans="2:24" x14ac:dyDescent="0.2">
      <c r="B813" s="56">
        <v>0.12990000000000201</v>
      </c>
      <c r="C813" s="55">
        <f t="shared" si="104"/>
        <v>8.0399999999991945</v>
      </c>
      <c r="E813" s="1">
        <v>0.25979999999999398</v>
      </c>
      <c r="F813" s="55">
        <f t="shared" si="97"/>
        <v>4.0200000000006018</v>
      </c>
      <c r="H813" s="56">
        <v>0.12990000000000201</v>
      </c>
      <c r="I813" s="55">
        <f t="shared" si="98"/>
        <v>8.0399999999991945</v>
      </c>
      <c r="K813" s="1">
        <v>0.22990000000001301</v>
      </c>
      <c r="L813" s="55">
        <f t="shared" si="99"/>
        <v>8.0399999999947962</v>
      </c>
      <c r="N813" s="56">
        <v>0.12990000000000201</v>
      </c>
      <c r="O813" s="55">
        <f t="shared" si="100"/>
        <v>0.91919800000001617</v>
      </c>
      <c r="Q813" s="1">
        <v>0.25979999999999398</v>
      </c>
      <c r="R813" s="55">
        <f t="shared" si="101"/>
        <v>0.91919799999997576</v>
      </c>
      <c r="T813" s="56">
        <v>0.12990000000000201</v>
      </c>
      <c r="U813" s="55">
        <f t="shared" si="102"/>
        <v>0.91919800000001617</v>
      </c>
      <c r="W813" s="1">
        <v>0.22990000000001301</v>
      </c>
      <c r="X813" s="55">
        <f t="shared" si="103"/>
        <v>0.91919800000010454</v>
      </c>
    </row>
    <row r="814" spans="2:24" x14ac:dyDescent="0.2">
      <c r="B814" s="56">
        <v>0.130000000000002</v>
      </c>
      <c r="C814" s="55">
        <f t="shared" si="104"/>
        <v>7.9999999999991989</v>
      </c>
      <c r="E814" s="1">
        <v>0.25999999999999301</v>
      </c>
      <c r="F814" s="55">
        <f t="shared" si="97"/>
        <v>4.000000000000699</v>
      </c>
      <c r="H814" s="56">
        <v>0.130000000000002</v>
      </c>
      <c r="I814" s="55">
        <f t="shared" si="98"/>
        <v>7.9999999999991989</v>
      </c>
      <c r="K814" s="1">
        <v>0.230000000000013</v>
      </c>
      <c r="L814" s="55">
        <f t="shared" si="99"/>
        <v>7.9999999999948015</v>
      </c>
      <c r="N814" s="56">
        <v>0.130000000000002</v>
      </c>
      <c r="O814" s="55">
        <f t="shared" si="100"/>
        <v>0.92000000000001603</v>
      </c>
      <c r="Q814" s="1">
        <v>0.25999999999999301</v>
      </c>
      <c r="R814" s="55">
        <f t="shared" si="101"/>
        <v>0.91999999999997206</v>
      </c>
      <c r="T814" s="56">
        <v>0.130000000000002</v>
      </c>
      <c r="U814" s="55">
        <f t="shared" si="102"/>
        <v>0.92000000000001603</v>
      </c>
      <c r="W814" s="1">
        <v>0.230000000000013</v>
      </c>
      <c r="X814" s="55">
        <f t="shared" si="103"/>
        <v>0.92000000000010396</v>
      </c>
    </row>
    <row r="815" spans="2:24" x14ac:dyDescent="0.2">
      <c r="B815" s="56">
        <v>0.13010000000000199</v>
      </c>
      <c r="C815" s="55">
        <f t="shared" si="104"/>
        <v>7.9599999999992033</v>
      </c>
      <c r="E815" s="1">
        <v>0.26019999999999299</v>
      </c>
      <c r="F815" s="55">
        <f t="shared" si="97"/>
        <v>3.9800000000007008</v>
      </c>
      <c r="H815" s="56">
        <v>0.13010000000000199</v>
      </c>
      <c r="I815" s="55">
        <f t="shared" si="98"/>
        <v>7.9599999999992033</v>
      </c>
      <c r="K815" s="1">
        <v>0.23010000000001299</v>
      </c>
      <c r="L815" s="55">
        <f t="shared" si="99"/>
        <v>7.9599999999948059</v>
      </c>
      <c r="N815" s="56">
        <v>0.13010000000000199</v>
      </c>
      <c r="O815" s="55">
        <f t="shared" si="100"/>
        <v>0.92079800000001588</v>
      </c>
      <c r="Q815" s="1">
        <v>0.26019999999999299</v>
      </c>
      <c r="R815" s="55">
        <f t="shared" si="101"/>
        <v>0.92079799999997214</v>
      </c>
      <c r="T815" s="56">
        <v>0.13010000000000199</v>
      </c>
      <c r="U815" s="55">
        <f t="shared" si="102"/>
        <v>0.92079800000001588</v>
      </c>
      <c r="W815" s="1">
        <v>0.23010000000001299</v>
      </c>
      <c r="X815" s="55">
        <f t="shared" si="103"/>
        <v>0.92079800000010337</v>
      </c>
    </row>
    <row r="816" spans="2:24" x14ac:dyDescent="0.2">
      <c r="B816" s="56">
        <v>0.13020000000000201</v>
      </c>
      <c r="C816" s="55">
        <f t="shared" si="104"/>
        <v>7.919999999999197</v>
      </c>
      <c r="E816" s="1">
        <v>0.26039999999999303</v>
      </c>
      <c r="F816" s="55">
        <f t="shared" si="97"/>
        <v>3.9600000000006976</v>
      </c>
      <c r="H816" s="56">
        <v>0.13020000000000201</v>
      </c>
      <c r="I816" s="55">
        <f t="shared" si="98"/>
        <v>7.919999999999197</v>
      </c>
      <c r="K816" s="1">
        <v>0.23020000000001301</v>
      </c>
      <c r="L816" s="55">
        <f t="shared" si="99"/>
        <v>7.9199999999947988</v>
      </c>
      <c r="N816" s="56">
        <v>0.13020000000000201</v>
      </c>
      <c r="O816" s="55">
        <f t="shared" si="100"/>
        <v>0.92159200000001595</v>
      </c>
      <c r="Q816" s="1">
        <v>0.26039999999999303</v>
      </c>
      <c r="R816" s="55">
        <f t="shared" si="101"/>
        <v>0.92159199999997243</v>
      </c>
      <c r="T816" s="56">
        <v>0.13020000000000201</v>
      </c>
      <c r="U816" s="55">
        <f t="shared" si="102"/>
        <v>0.92159200000001595</v>
      </c>
      <c r="W816" s="1">
        <v>0.23020000000001301</v>
      </c>
      <c r="X816" s="55">
        <f t="shared" si="103"/>
        <v>0.921592000000103</v>
      </c>
    </row>
    <row r="817" spans="2:24" x14ac:dyDescent="0.2">
      <c r="B817" s="56">
        <v>0.130300000000002</v>
      </c>
      <c r="C817" s="55">
        <f t="shared" si="104"/>
        <v>7.8799999999992014</v>
      </c>
      <c r="E817" s="1">
        <v>0.260599999999993</v>
      </c>
      <c r="F817" s="55">
        <f t="shared" si="97"/>
        <v>3.9400000000006998</v>
      </c>
      <c r="H817" s="56">
        <v>0.130300000000002</v>
      </c>
      <c r="I817" s="55">
        <f t="shared" si="98"/>
        <v>7.8799999999992014</v>
      </c>
      <c r="K817" s="1">
        <v>0.23030000000001299</v>
      </c>
      <c r="L817" s="55">
        <f t="shared" si="99"/>
        <v>7.8799999999948032</v>
      </c>
      <c r="N817" s="56">
        <v>0.130300000000002</v>
      </c>
      <c r="O817" s="55">
        <f t="shared" si="100"/>
        <v>0.9223820000000158</v>
      </c>
      <c r="Q817" s="1">
        <v>0.260599999999993</v>
      </c>
      <c r="R817" s="55">
        <f t="shared" si="101"/>
        <v>0.9223819999999725</v>
      </c>
      <c r="T817" s="56">
        <v>0.130300000000002</v>
      </c>
      <c r="U817" s="55">
        <f t="shared" si="102"/>
        <v>0.9223820000000158</v>
      </c>
      <c r="W817" s="1">
        <v>0.23030000000001299</v>
      </c>
      <c r="X817" s="55">
        <f t="shared" si="103"/>
        <v>0.9223820000001024</v>
      </c>
    </row>
    <row r="818" spans="2:24" x14ac:dyDescent="0.2">
      <c r="B818" s="56">
        <v>0.13040000000000199</v>
      </c>
      <c r="C818" s="55">
        <f t="shared" si="104"/>
        <v>7.8399999999992058</v>
      </c>
      <c r="E818" s="1">
        <v>0.26079999999999298</v>
      </c>
      <c r="F818" s="55">
        <f t="shared" si="97"/>
        <v>3.920000000000702</v>
      </c>
      <c r="H818" s="56">
        <v>0.13040000000000199</v>
      </c>
      <c r="I818" s="55">
        <f t="shared" si="98"/>
        <v>7.8399999999992058</v>
      </c>
      <c r="K818" s="1">
        <v>0.23040000000001301</v>
      </c>
      <c r="L818" s="55">
        <f t="shared" si="99"/>
        <v>7.8399999999947969</v>
      </c>
      <c r="N818" s="56">
        <v>0.13040000000000199</v>
      </c>
      <c r="O818" s="55">
        <f t="shared" si="100"/>
        <v>0.92316800000001553</v>
      </c>
      <c r="Q818" s="1">
        <v>0.26079999999999298</v>
      </c>
      <c r="R818" s="55">
        <f t="shared" si="101"/>
        <v>0.92316799999997246</v>
      </c>
      <c r="T818" s="56">
        <v>0.13040000000000199</v>
      </c>
      <c r="U818" s="55">
        <f t="shared" si="102"/>
        <v>0.92316800000001553</v>
      </c>
      <c r="W818" s="1">
        <v>0.23040000000001301</v>
      </c>
      <c r="X818" s="55">
        <f t="shared" si="103"/>
        <v>0.92316800000010202</v>
      </c>
    </row>
    <row r="819" spans="2:24" x14ac:dyDescent="0.2">
      <c r="B819" s="56">
        <v>0.130500000000002</v>
      </c>
      <c r="C819" s="55">
        <f t="shared" si="104"/>
        <v>7.7999999999991987</v>
      </c>
      <c r="E819" s="1">
        <v>0.26099999999999302</v>
      </c>
      <c r="F819" s="55">
        <f t="shared" si="97"/>
        <v>3.9000000000006985</v>
      </c>
      <c r="H819" s="56">
        <v>0.130500000000002</v>
      </c>
      <c r="I819" s="55">
        <f t="shared" si="98"/>
        <v>7.7999999999991987</v>
      </c>
      <c r="K819" s="1">
        <v>0.230500000000013</v>
      </c>
      <c r="L819" s="55">
        <f t="shared" si="99"/>
        <v>7.7999999999948013</v>
      </c>
      <c r="N819" s="56">
        <v>0.130500000000002</v>
      </c>
      <c r="O819" s="55">
        <f t="shared" si="100"/>
        <v>0.92395000000001559</v>
      </c>
      <c r="Q819" s="1">
        <v>0.26099999999999302</v>
      </c>
      <c r="R819" s="55">
        <f t="shared" si="101"/>
        <v>0.92394999999997274</v>
      </c>
      <c r="T819" s="56">
        <v>0.130500000000002</v>
      </c>
      <c r="U819" s="55">
        <f t="shared" si="102"/>
        <v>0.92395000000001559</v>
      </c>
      <c r="W819" s="1">
        <v>0.230500000000013</v>
      </c>
      <c r="X819" s="55">
        <f t="shared" si="103"/>
        <v>0.92395000000010141</v>
      </c>
    </row>
    <row r="820" spans="2:24" x14ac:dyDescent="0.2">
      <c r="B820" s="56">
        <v>0.13060000000000199</v>
      </c>
      <c r="C820" s="55">
        <f t="shared" si="104"/>
        <v>7.7599999999992031</v>
      </c>
      <c r="E820" s="1">
        <v>0.26119999999999299</v>
      </c>
      <c r="F820" s="55">
        <f t="shared" si="97"/>
        <v>3.8800000000007007</v>
      </c>
      <c r="H820" s="56">
        <v>0.13060000000000199</v>
      </c>
      <c r="I820" s="55">
        <f t="shared" si="98"/>
        <v>7.7599999999992031</v>
      </c>
      <c r="K820" s="1">
        <v>0.23060000000001299</v>
      </c>
      <c r="L820" s="55">
        <f t="shared" si="99"/>
        <v>7.7599999999948057</v>
      </c>
      <c r="N820" s="56">
        <v>0.13060000000000199</v>
      </c>
      <c r="O820" s="55">
        <f t="shared" si="100"/>
        <v>0.92472800000001554</v>
      </c>
      <c r="Q820" s="1">
        <v>0.26119999999999299</v>
      </c>
      <c r="R820" s="55">
        <f t="shared" si="101"/>
        <v>0.92472799999997279</v>
      </c>
      <c r="T820" s="56">
        <v>0.13060000000000199</v>
      </c>
      <c r="U820" s="55">
        <f t="shared" si="102"/>
        <v>0.92472800000001554</v>
      </c>
      <c r="W820" s="1">
        <v>0.23060000000001299</v>
      </c>
      <c r="X820" s="55">
        <f t="shared" si="103"/>
        <v>0.9247280000001008</v>
      </c>
    </row>
    <row r="821" spans="2:24" x14ac:dyDescent="0.2">
      <c r="B821" s="56">
        <v>0.13070000000000201</v>
      </c>
      <c r="C821" s="55">
        <f t="shared" si="104"/>
        <v>7.7199999999991968</v>
      </c>
      <c r="E821" s="1">
        <v>0.26139999999999303</v>
      </c>
      <c r="F821" s="55">
        <f t="shared" si="97"/>
        <v>3.8600000000006975</v>
      </c>
      <c r="H821" s="56">
        <v>0.13070000000000201</v>
      </c>
      <c r="I821" s="55">
        <f t="shared" si="98"/>
        <v>7.7199999999991968</v>
      </c>
      <c r="K821" s="1">
        <v>0.230700000000014</v>
      </c>
      <c r="L821" s="55">
        <f t="shared" si="99"/>
        <v>7.7199999999943989</v>
      </c>
      <c r="N821" s="56">
        <v>0.13070000000000201</v>
      </c>
      <c r="O821" s="55">
        <f t="shared" si="100"/>
        <v>0.92550200000001559</v>
      </c>
      <c r="Q821" s="1">
        <v>0.26139999999999303</v>
      </c>
      <c r="R821" s="55">
        <f t="shared" si="101"/>
        <v>0.92550199999997307</v>
      </c>
      <c r="T821" s="56">
        <v>0.13070000000000201</v>
      </c>
      <c r="U821" s="55">
        <f t="shared" si="102"/>
        <v>0.92550200000001559</v>
      </c>
      <c r="W821" s="1">
        <v>0.230700000000014</v>
      </c>
      <c r="X821" s="55">
        <f t="shared" si="103"/>
        <v>0.92550200000010807</v>
      </c>
    </row>
    <row r="822" spans="2:24" x14ac:dyDescent="0.2">
      <c r="B822" s="56">
        <v>0.130800000000002</v>
      </c>
      <c r="C822" s="55">
        <f t="shared" si="104"/>
        <v>7.6799999999992012</v>
      </c>
      <c r="E822" s="1">
        <v>0.261599999999993</v>
      </c>
      <c r="F822" s="55">
        <f t="shared" si="97"/>
        <v>3.8400000000006997</v>
      </c>
      <c r="H822" s="56">
        <v>0.130800000000002</v>
      </c>
      <c r="I822" s="55">
        <f t="shared" si="98"/>
        <v>7.6799999999992012</v>
      </c>
      <c r="K822" s="1">
        <v>0.23080000000001299</v>
      </c>
      <c r="L822" s="55">
        <f t="shared" si="99"/>
        <v>7.679999999994803</v>
      </c>
      <c r="N822" s="56">
        <v>0.130800000000002</v>
      </c>
      <c r="O822" s="55">
        <f t="shared" si="100"/>
        <v>0.92627200000001531</v>
      </c>
      <c r="Q822" s="1">
        <v>0.261599999999993</v>
      </c>
      <c r="R822" s="55">
        <f t="shared" si="101"/>
        <v>0.92627199999997312</v>
      </c>
      <c r="T822" s="56">
        <v>0.130800000000002</v>
      </c>
      <c r="U822" s="55">
        <f t="shared" si="102"/>
        <v>0.92627200000001531</v>
      </c>
      <c r="W822" s="1">
        <v>0.23080000000001299</v>
      </c>
      <c r="X822" s="55">
        <f t="shared" si="103"/>
        <v>0.92627200000009979</v>
      </c>
    </row>
    <row r="823" spans="2:24" x14ac:dyDescent="0.2">
      <c r="B823" s="56">
        <v>0.13090000000000199</v>
      </c>
      <c r="C823" s="55">
        <f t="shared" si="104"/>
        <v>7.6399999999992056</v>
      </c>
      <c r="E823" s="1">
        <v>0.26179999999999298</v>
      </c>
      <c r="F823" s="55">
        <f t="shared" si="97"/>
        <v>3.8200000000007019</v>
      </c>
      <c r="H823" s="56">
        <v>0.13090000000000199</v>
      </c>
      <c r="I823" s="55">
        <f t="shared" si="98"/>
        <v>7.6399999999992056</v>
      </c>
      <c r="K823" s="1">
        <v>0.23090000000001301</v>
      </c>
      <c r="L823" s="55">
        <f t="shared" si="99"/>
        <v>7.6399999999947967</v>
      </c>
      <c r="N823" s="56">
        <v>0.13090000000000199</v>
      </c>
      <c r="O823" s="55">
        <f t="shared" si="100"/>
        <v>0.92703800000001524</v>
      </c>
      <c r="Q823" s="1">
        <v>0.26179999999999298</v>
      </c>
      <c r="R823" s="55">
        <f t="shared" si="101"/>
        <v>0.92703799999997316</v>
      </c>
      <c r="T823" s="56">
        <v>0.13090000000000199</v>
      </c>
      <c r="U823" s="55">
        <f t="shared" si="102"/>
        <v>0.92703800000001524</v>
      </c>
      <c r="W823" s="1">
        <v>0.23090000000001301</v>
      </c>
      <c r="X823" s="55">
        <f t="shared" si="103"/>
        <v>0.92703800000009939</v>
      </c>
    </row>
    <row r="824" spans="2:24" x14ac:dyDescent="0.2">
      <c r="B824" s="56">
        <v>0.131000000000002</v>
      </c>
      <c r="C824" s="55">
        <f t="shared" si="104"/>
        <v>7.5999999999991985</v>
      </c>
      <c r="E824" s="1">
        <v>0.26199999999999302</v>
      </c>
      <c r="F824" s="55">
        <f t="shared" si="97"/>
        <v>3.8000000000006984</v>
      </c>
      <c r="H824" s="56">
        <v>0.131000000000002</v>
      </c>
      <c r="I824" s="55">
        <f t="shared" si="98"/>
        <v>7.5999999999991985</v>
      </c>
      <c r="K824" s="1">
        <v>0.231000000000014</v>
      </c>
      <c r="L824" s="55">
        <f t="shared" si="99"/>
        <v>7.5999999999944015</v>
      </c>
      <c r="N824" s="56">
        <v>0.131000000000002</v>
      </c>
      <c r="O824" s="55">
        <f t="shared" si="100"/>
        <v>0.92780000000001528</v>
      </c>
      <c r="Q824" s="1">
        <v>0.26199999999999302</v>
      </c>
      <c r="R824" s="55">
        <f t="shared" si="101"/>
        <v>0.92779999999997353</v>
      </c>
      <c r="T824" s="56">
        <v>0.131000000000002</v>
      </c>
      <c r="U824" s="55">
        <f t="shared" si="102"/>
        <v>0.92780000000001528</v>
      </c>
      <c r="W824" s="1">
        <v>0.231000000000014</v>
      </c>
      <c r="X824" s="55">
        <f t="shared" si="103"/>
        <v>0.92780000000010643</v>
      </c>
    </row>
    <row r="825" spans="2:24" x14ac:dyDescent="0.2">
      <c r="B825" s="56">
        <v>0.13110000000000199</v>
      </c>
      <c r="C825" s="55">
        <f t="shared" si="104"/>
        <v>7.5599999999992029</v>
      </c>
      <c r="E825" s="1">
        <v>0.26219999999999299</v>
      </c>
      <c r="F825" s="55">
        <f t="shared" si="97"/>
        <v>3.7800000000007006</v>
      </c>
      <c r="H825" s="56">
        <v>0.13110000000000199</v>
      </c>
      <c r="I825" s="55">
        <f t="shared" si="98"/>
        <v>7.5599999999992029</v>
      </c>
      <c r="K825" s="1">
        <v>0.23110000000001399</v>
      </c>
      <c r="L825" s="55">
        <f t="shared" si="99"/>
        <v>7.5599999999944059</v>
      </c>
      <c r="N825" s="56">
        <v>0.13110000000000199</v>
      </c>
      <c r="O825" s="55">
        <f t="shared" si="100"/>
        <v>0.92855800000001509</v>
      </c>
      <c r="Q825" s="1">
        <v>0.26219999999999299</v>
      </c>
      <c r="R825" s="55">
        <f t="shared" si="101"/>
        <v>0.92855799999997357</v>
      </c>
      <c r="T825" s="56">
        <v>0.13110000000000199</v>
      </c>
      <c r="U825" s="55">
        <f t="shared" si="102"/>
        <v>0.92855800000001509</v>
      </c>
      <c r="W825" s="1">
        <v>0.23110000000001399</v>
      </c>
      <c r="X825" s="55">
        <f t="shared" si="103"/>
        <v>0.92855800000010569</v>
      </c>
    </row>
    <row r="826" spans="2:24" x14ac:dyDescent="0.2">
      <c r="B826" s="56">
        <v>0.13120000000000201</v>
      </c>
      <c r="C826" s="55">
        <f t="shared" si="104"/>
        <v>7.5199999999991967</v>
      </c>
      <c r="E826" s="1">
        <v>0.26239999999999303</v>
      </c>
      <c r="F826" s="55">
        <f t="shared" si="97"/>
        <v>3.7600000000006975</v>
      </c>
      <c r="H826" s="56">
        <v>0.13120000000000201</v>
      </c>
      <c r="I826" s="55">
        <f t="shared" si="98"/>
        <v>7.5199999999991967</v>
      </c>
      <c r="K826" s="1">
        <v>0.23120000000001401</v>
      </c>
      <c r="L826" s="55">
        <f t="shared" si="99"/>
        <v>7.5199999999943987</v>
      </c>
      <c r="N826" s="56">
        <v>0.13120000000000201</v>
      </c>
      <c r="O826" s="55">
        <f t="shared" si="100"/>
        <v>0.92931200000001513</v>
      </c>
      <c r="Q826" s="1">
        <v>0.26239999999999303</v>
      </c>
      <c r="R826" s="55">
        <f t="shared" si="101"/>
        <v>0.92931199999997383</v>
      </c>
      <c r="T826" s="56">
        <v>0.13120000000000201</v>
      </c>
      <c r="U826" s="55">
        <f t="shared" si="102"/>
        <v>0.92931200000001513</v>
      </c>
      <c r="W826" s="1">
        <v>0.23120000000001401</v>
      </c>
      <c r="X826" s="55">
        <f t="shared" si="103"/>
        <v>0.92931200000010528</v>
      </c>
    </row>
    <row r="827" spans="2:24" x14ac:dyDescent="0.2">
      <c r="B827" s="56">
        <v>0.131300000000002</v>
      </c>
      <c r="C827" s="55">
        <f t="shared" si="104"/>
        <v>7.4799999999992011</v>
      </c>
      <c r="E827" s="1">
        <v>0.26259999999999301</v>
      </c>
      <c r="F827" s="55">
        <f t="shared" si="97"/>
        <v>3.7400000000006997</v>
      </c>
      <c r="H827" s="56">
        <v>0.131300000000002</v>
      </c>
      <c r="I827" s="55">
        <f t="shared" si="98"/>
        <v>7.4799999999992011</v>
      </c>
      <c r="K827" s="1">
        <v>0.23130000000001399</v>
      </c>
      <c r="L827" s="55">
        <f t="shared" si="99"/>
        <v>7.4799999999944031</v>
      </c>
      <c r="N827" s="56">
        <v>0.131300000000002</v>
      </c>
      <c r="O827" s="55">
        <f t="shared" si="100"/>
        <v>0.93006200000001493</v>
      </c>
      <c r="Q827" s="1">
        <v>0.26259999999999301</v>
      </c>
      <c r="R827" s="55">
        <f t="shared" si="101"/>
        <v>0.93006199999997385</v>
      </c>
      <c r="T827" s="56">
        <v>0.131300000000002</v>
      </c>
      <c r="U827" s="55">
        <f t="shared" si="102"/>
        <v>0.93006200000001493</v>
      </c>
      <c r="W827" s="1">
        <v>0.23130000000001399</v>
      </c>
      <c r="X827" s="55">
        <f t="shared" si="103"/>
        <v>0.93006200000010464</v>
      </c>
    </row>
    <row r="828" spans="2:24" x14ac:dyDescent="0.2">
      <c r="B828" s="56">
        <v>0.13140000000000199</v>
      </c>
      <c r="C828" s="55">
        <f t="shared" si="104"/>
        <v>7.4399999999992055</v>
      </c>
      <c r="E828" s="1">
        <v>0.26279999999999298</v>
      </c>
      <c r="F828" s="55">
        <f t="shared" si="97"/>
        <v>3.7200000000007019</v>
      </c>
      <c r="H828" s="56">
        <v>0.13140000000000199</v>
      </c>
      <c r="I828" s="55">
        <f t="shared" si="98"/>
        <v>7.4399999999992055</v>
      </c>
      <c r="K828" s="1">
        <v>0.23140000000001401</v>
      </c>
      <c r="L828" s="55">
        <f t="shared" si="99"/>
        <v>7.4399999999943969</v>
      </c>
      <c r="N828" s="56">
        <v>0.13140000000000199</v>
      </c>
      <c r="O828" s="55">
        <f t="shared" si="100"/>
        <v>0.93080800000001485</v>
      </c>
      <c r="Q828" s="1">
        <v>0.26279999999999298</v>
      </c>
      <c r="R828" s="55">
        <f t="shared" si="101"/>
        <v>0.93080799999997388</v>
      </c>
      <c r="T828" s="56">
        <v>0.13140000000000199</v>
      </c>
      <c r="U828" s="55">
        <f t="shared" si="102"/>
        <v>0.93080800000001485</v>
      </c>
      <c r="W828" s="1">
        <v>0.23140000000001401</v>
      </c>
      <c r="X828" s="55">
        <f t="shared" si="103"/>
        <v>0.93080800000010422</v>
      </c>
    </row>
    <row r="829" spans="2:24" x14ac:dyDescent="0.2">
      <c r="B829" s="56">
        <v>0.131500000000002</v>
      </c>
      <c r="C829" s="55">
        <f t="shared" si="104"/>
        <v>7.3999999999991983</v>
      </c>
      <c r="E829" s="1">
        <v>0.26299999999999302</v>
      </c>
      <c r="F829" s="55">
        <f t="shared" si="97"/>
        <v>3.7000000000006983</v>
      </c>
      <c r="H829" s="56">
        <v>0.131500000000002</v>
      </c>
      <c r="I829" s="55">
        <f t="shared" si="98"/>
        <v>7.3999999999991983</v>
      </c>
      <c r="K829" s="1">
        <v>0.231500000000014</v>
      </c>
      <c r="L829" s="55">
        <f t="shared" si="99"/>
        <v>7.3999999999944013</v>
      </c>
      <c r="N829" s="56">
        <v>0.131500000000002</v>
      </c>
      <c r="O829" s="55">
        <f t="shared" si="100"/>
        <v>0.93155000000001487</v>
      </c>
      <c r="Q829" s="1">
        <v>0.26299999999999302</v>
      </c>
      <c r="R829" s="55">
        <f t="shared" si="101"/>
        <v>0.93154999999997423</v>
      </c>
      <c r="T829" s="56">
        <v>0.131500000000002</v>
      </c>
      <c r="U829" s="55">
        <f t="shared" si="102"/>
        <v>0.93155000000001487</v>
      </c>
      <c r="W829" s="1">
        <v>0.231500000000014</v>
      </c>
      <c r="X829" s="55">
        <f t="shared" si="103"/>
        <v>0.93155000000010357</v>
      </c>
    </row>
    <row r="830" spans="2:24" x14ac:dyDescent="0.2">
      <c r="B830" s="56">
        <v>0.13160000000000199</v>
      </c>
      <c r="C830" s="55">
        <f t="shared" si="104"/>
        <v>7.3599999999992027</v>
      </c>
      <c r="E830" s="1">
        <v>0.263199999999993</v>
      </c>
      <c r="F830" s="55">
        <f t="shared" si="97"/>
        <v>3.6800000000007005</v>
      </c>
      <c r="H830" s="56">
        <v>0.13160000000000199</v>
      </c>
      <c r="I830" s="55">
        <f t="shared" si="98"/>
        <v>7.3599999999992027</v>
      </c>
      <c r="K830" s="1">
        <v>0.23160000000001399</v>
      </c>
      <c r="L830" s="55">
        <f t="shared" si="99"/>
        <v>7.3599999999944057</v>
      </c>
      <c r="N830" s="56">
        <v>0.13160000000000199</v>
      </c>
      <c r="O830" s="55">
        <f t="shared" si="100"/>
        <v>0.93228800000001466</v>
      </c>
      <c r="Q830" s="1">
        <v>0.263199999999993</v>
      </c>
      <c r="R830" s="55">
        <f t="shared" si="101"/>
        <v>0.93228799999997425</v>
      </c>
      <c r="T830" s="56">
        <v>0.13160000000000199</v>
      </c>
      <c r="U830" s="55">
        <f t="shared" si="102"/>
        <v>0.93228800000001466</v>
      </c>
      <c r="W830" s="1">
        <v>0.23160000000001399</v>
      </c>
      <c r="X830" s="55">
        <f t="shared" si="103"/>
        <v>0.93228800000010292</v>
      </c>
    </row>
    <row r="831" spans="2:24" x14ac:dyDescent="0.2">
      <c r="B831" s="56">
        <v>0.13170000000000201</v>
      </c>
      <c r="C831" s="55">
        <f t="shared" si="104"/>
        <v>7.3199999999991965</v>
      </c>
      <c r="E831" s="1">
        <v>0.26339999999999297</v>
      </c>
      <c r="F831" s="55">
        <f t="shared" si="97"/>
        <v>3.6600000000007027</v>
      </c>
      <c r="H831" s="56">
        <v>0.13170000000000201</v>
      </c>
      <c r="I831" s="55">
        <f t="shared" si="98"/>
        <v>7.3199999999991965</v>
      </c>
      <c r="K831" s="1">
        <v>0.23170000000001401</v>
      </c>
      <c r="L831" s="55">
        <f t="shared" si="99"/>
        <v>7.3199999999943985</v>
      </c>
      <c r="N831" s="56">
        <v>0.13170000000000201</v>
      </c>
      <c r="O831" s="55">
        <f t="shared" si="100"/>
        <v>0.93302200000001467</v>
      </c>
      <c r="Q831" s="1">
        <v>0.26339999999999297</v>
      </c>
      <c r="R831" s="55">
        <f t="shared" si="101"/>
        <v>0.93302199999997426</v>
      </c>
      <c r="T831" s="56">
        <v>0.13170000000000201</v>
      </c>
      <c r="U831" s="55">
        <f t="shared" si="102"/>
        <v>0.93302200000001467</v>
      </c>
      <c r="W831" s="1">
        <v>0.23170000000001401</v>
      </c>
      <c r="X831" s="55">
        <f t="shared" si="103"/>
        <v>0.93302200000010249</v>
      </c>
    </row>
    <row r="832" spans="2:24" x14ac:dyDescent="0.2">
      <c r="B832" s="56">
        <v>0.131800000000002</v>
      </c>
      <c r="C832" s="55">
        <f t="shared" si="104"/>
        <v>7.2799999999992009</v>
      </c>
      <c r="E832" s="1">
        <v>0.26359999999999301</v>
      </c>
      <c r="F832" s="55">
        <f t="shared" si="97"/>
        <v>3.6400000000006996</v>
      </c>
      <c r="H832" s="56">
        <v>0.131800000000002</v>
      </c>
      <c r="I832" s="55">
        <f t="shared" si="98"/>
        <v>7.2799999999992009</v>
      </c>
      <c r="K832" s="1">
        <v>0.23180000000001399</v>
      </c>
      <c r="L832" s="55">
        <f t="shared" si="99"/>
        <v>7.2799999999944029</v>
      </c>
      <c r="N832" s="56">
        <v>0.131800000000002</v>
      </c>
      <c r="O832" s="55">
        <f t="shared" si="100"/>
        <v>0.93375200000001457</v>
      </c>
      <c r="Q832" s="1">
        <v>0.26359999999999301</v>
      </c>
      <c r="R832" s="55">
        <f t="shared" si="101"/>
        <v>0.9337519999999746</v>
      </c>
      <c r="T832" s="56">
        <v>0.131800000000002</v>
      </c>
      <c r="U832" s="55">
        <f t="shared" si="102"/>
        <v>0.93375200000001457</v>
      </c>
      <c r="W832" s="1">
        <v>0.23180000000001399</v>
      </c>
      <c r="X832" s="55">
        <f t="shared" si="103"/>
        <v>0.93375200000010183</v>
      </c>
    </row>
    <row r="833" spans="2:24" x14ac:dyDescent="0.2">
      <c r="B833" s="56">
        <v>0.13190000000000199</v>
      </c>
      <c r="C833" s="55">
        <f t="shared" si="104"/>
        <v>7.2399999999992053</v>
      </c>
      <c r="E833" s="1">
        <v>0.26379999999999298</v>
      </c>
      <c r="F833" s="55">
        <f t="shared" si="97"/>
        <v>3.6200000000007018</v>
      </c>
      <c r="H833" s="56">
        <v>0.13190000000000199</v>
      </c>
      <c r="I833" s="55">
        <f t="shared" si="98"/>
        <v>7.2399999999992053</v>
      </c>
      <c r="K833" s="1">
        <v>0.23190000000001401</v>
      </c>
      <c r="L833" s="55">
        <f t="shared" si="99"/>
        <v>7.2399999999943967</v>
      </c>
      <c r="N833" s="56">
        <v>0.13190000000000199</v>
      </c>
      <c r="O833" s="55">
        <f t="shared" si="100"/>
        <v>0.93447800000001435</v>
      </c>
      <c r="Q833" s="1">
        <v>0.26379999999999298</v>
      </c>
      <c r="R833" s="55">
        <f t="shared" si="101"/>
        <v>0.93447799999997461</v>
      </c>
      <c r="T833" s="56">
        <v>0.13190000000000199</v>
      </c>
      <c r="U833" s="55">
        <f t="shared" si="102"/>
        <v>0.93447800000001435</v>
      </c>
      <c r="W833" s="1">
        <v>0.23190000000001401</v>
      </c>
      <c r="X833" s="55">
        <f t="shared" si="103"/>
        <v>0.93447800000010139</v>
      </c>
    </row>
    <row r="834" spans="2:24" x14ac:dyDescent="0.2">
      <c r="B834" s="56">
        <v>0.132000000000002</v>
      </c>
      <c r="C834" s="55">
        <f t="shared" si="104"/>
        <v>7.1999999999991982</v>
      </c>
      <c r="E834" s="1">
        <v>0.26399999999999302</v>
      </c>
      <c r="F834" s="55">
        <f t="shared" si="97"/>
        <v>3.6000000000006982</v>
      </c>
      <c r="H834" s="56">
        <v>0.132000000000002</v>
      </c>
      <c r="I834" s="55">
        <f t="shared" si="98"/>
        <v>7.1999999999991982</v>
      </c>
      <c r="K834" s="1">
        <v>0.232000000000014</v>
      </c>
      <c r="L834" s="55">
        <f t="shared" si="99"/>
        <v>7.1999999999944011</v>
      </c>
      <c r="N834" s="56">
        <v>0.132000000000002</v>
      </c>
      <c r="O834" s="55">
        <f t="shared" si="100"/>
        <v>0.93520000000001446</v>
      </c>
      <c r="Q834" s="1">
        <v>0.26399999999999302</v>
      </c>
      <c r="R834" s="55">
        <f t="shared" si="101"/>
        <v>0.93519999999997494</v>
      </c>
      <c r="T834" s="56">
        <v>0.132000000000002</v>
      </c>
      <c r="U834" s="55">
        <f t="shared" si="102"/>
        <v>0.93520000000001446</v>
      </c>
      <c r="W834" s="1">
        <v>0.232000000000014</v>
      </c>
      <c r="X834" s="55">
        <f t="shared" si="103"/>
        <v>0.93520000000010084</v>
      </c>
    </row>
    <row r="835" spans="2:24" x14ac:dyDescent="0.2">
      <c r="B835" s="56">
        <v>0.13210000000000199</v>
      </c>
      <c r="C835" s="55">
        <f t="shared" si="104"/>
        <v>7.1599999999992026</v>
      </c>
      <c r="E835" s="1">
        <v>0.264199999999993</v>
      </c>
      <c r="F835" s="55">
        <f t="shared" si="97"/>
        <v>3.5800000000007004</v>
      </c>
      <c r="H835" s="56">
        <v>0.13210000000000199</v>
      </c>
      <c r="I835" s="55">
        <f t="shared" si="98"/>
        <v>7.1599999999992026</v>
      </c>
      <c r="K835" s="1">
        <v>0.23210000000001399</v>
      </c>
      <c r="L835" s="55">
        <f t="shared" si="99"/>
        <v>7.1599999999944055</v>
      </c>
      <c r="N835" s="56">
        <v>0.13210000000000199</v>
      </c>
      <c r="O835" s="55">
        <f t="shared" si="100"/>
        <v>0.93591800000001424</v>
      </c>
      <c r="Q835" s="1">
        <v>0.264199999999993</v>
      </c>
      <c r="R835" s="55">
        <f t="shared" si="101"/>
        <v>0.93591799999997494</v>
      </c>
      <c r="T835" s="56">
        <v>0.13210000000000199</v>
      </c>
      <c r="U835" s="55">
        <f t="shared" si="102"/>
        <v>0.93591800000001424</v>
      </c>
      <c r="W835" s="1">
        <v>0.23210000000001399</v>
      </c>
      <c r="X835" s="55">
        <f t="shared" si="103"/>
        <v>0.93591800000010017</v>
      </c>
    </row>
    <row r="836" spans="2:24" x14ac:dyDescent="0.2">
      <c r="B836" s="56">
        <v>0.13220000000000201</v>
      </c>
      <c r="C836" s="55">
        <f t="shared" si="104"/>
        <v>7.1199999999991963</v>
      </c>
      <c r="E836" s="1">
        <v>0.26439999999999297</v>
      </c>
      <c r="F836" s="55">
        <f t="shared" si="97"/>
        <v>3.5600000000007026</v>
      </c>
      <c r="H836" s="56">
        <v>0.13220000000000201</v>
      </c>
      <c r="I836" s="55">
        <f t="shared" si="98"/>
        <v>7.1199999999991963</v>
      </c>
      <c r="K836" s="1">
        <v>0.23220000000001401</v>
      </c>
      <c r="L836" s="55">
        <f t="shared" si="99"/>
        <v>7.1199999999943984</v>
      </c>
      <c r="N836" s="56">
        <v>0.13220000000000201</v>
      </c>
      <c r="O836" s="55">
        <f t="shared" si="100"/>
        <v>0.93663200000001434</v>
      </c>
      <c r="Q836" s="1">
        <v>0.26439999999999297</v>
      </c>
      <c r="R836" s="55">
        <f t="shared" si="101"/>
        <v>0.93663199999997504</v>
      </c>
      <c r="T836" s="56">
        <v>0.13220000000000201</v>
      </c>
      <c r="U836" s="55">
        <f t="shared" si="102"/>
        <v>0.93663200000001434</v>
      </c>
      <c r="W836" s="1">
        <v>0.23220000000001401</v>
      </c>
      <c r="X836" s="55">
        <f t="shared" si="103"/>
        <v>0.93663200000009972</v>
      </c>
    </row>
    <row r="837" spans="2:24" x14ac:dyDescent="0.2">
      <c r="B837" s="56">
        <v>0.132300000000002</v>
      </c>
      <c r="C837" s="55">
        <f t="shared" si="104"/>
        <v>7.0799999999992007</v>
      </c>
      <c r="E837" s="1">
        <v>0.26459999999999301</v>
      </c>
      <c r="F837" s="55">
        <f t="shared" si="97"/>
        <v>3.5400000000006995</v>
      </c>
      <c r="H837" s="56">
        <v>0.132300000000002</v>
      </c>
      <c r="I837" s="55">
        <f t="shared" si="98"/>
        <v>7.0799999999992007</v>
      </c>
      <c r="K837" s="1">
        <v>0.232300000000014</v>
      </c>
      <c r="L837" s="55">
        <f t="shared" si="99"/>
        <v>7.0799999999944028</v>
      </c>
      <c r="N837" s="56">
        <v>0.132300000000002</v>
      </c>
      <c r="O837" s="55">
        <f t="shared" si="100"/>
        <v>0.93734200000001422</v>
      </c>
      <c r="Q837" s="1">
        <v>0.26459999999999301</v>
      </c>
      <c r="R837" s="55">
        <f t="shared" si="101"/>
        <v>0.93734199999997525</v>
      </c>
      <c r="T837" s="56">
        <v>0.132300000000002</v>
      </c>
      <c r="U837" s="55">
        <f t="shared" si="102"/>
        <v>0.93734200000001422</v>
      </c>
      <c r="W837" s="1">
        <v>0.232300000000014</v>
      </c>
      <c r="X837" s="55">
        <f t="shared" si="103"/>
        <v>0.93734200000009904</v>
      </c>
    </row>
    <row r="838" spans="2:24" x14ac:dyDescent="0.2">
      <c r="B838" s="56">
        <v>0.13240000000000199</v>
      </c>
      <c r="C838" s="55">
        <f t="shared" si="104"/>
        <v>7.0399999999992051</v>
      </c>
      <c r="E838" s="1">
        <v>0.26479999999999299</v>
      </c>
      <c r="F838" s="55">
        <f t="shared" si="97"/>
        <v>3.5200000000007017</v>
      </c>
      <c r="H838" s="56">
        <v>0.13240000000000199</v>
      </c>
      <c r="I838" s="55">
        <f t="shared" si="98"/>
        <v>7.0399999999992051</v>
      </c>
      <c r="K838" s="1">
        <v>0.23240000000001401</v>
      </c>
      <c r="L838" s="55">
        <f t="shared" si="99"/>
        <v>7.0399999999943965</v>
      </c>
      <c r="N838" s="56">
        <v>0.13240000000000199</v>
      </c>
      <c r="O838" s="55">
        <f t="shared" si="100"/>
        <v>0.93804800000001398</v>
      </c>
      <c r="Q838" s="1">
        <v>0.26479999999999299</v>
      </c>
      <c r="R838" s="55">
        <f t="shared" si="101"/>
        <v>0.93804799999997535</v>
      </c>
      <c r="T838" s="56">
        <v>0.13240000000000199</v>
      </c>
      <c r="U838" s="55">
        <f t="shared" si="102"/>
        <v>0.93804800000001398</v>
      </c>
      <c r="W838" s="1">
        <v>0.23240000000001401</v>
      </c>
      <c r="X838" s="55">
        <f t="shared" si="103"/>
        <v>0.93804800000009858</v>
      </c>
    </row>
    <row r="839" spans="2:24" x14ac:dyDescent="0.2">
      <c r="B839" s="56">
        <v>0.13250000000000201</v>
      </c>
      <c r="C839" s="55">
        <f t="shared" si="104"/>
        <v>6.999999999999198</v>
      </c>
      <c r="E839" s="1">
        <v>0.26499999999999302</v>
      </c>
      <c r="F839" s="55">
        <f t="shared" si="97"/>
        <v>3.5000000000006981</v>
      </c>
      <c r="H839" s="56">
        <v>0.13250000000000201</v>
      </c>
      <c r="I839" s="55">
        <f t="shared" si="98"/>
        <v>6.999999999999198</v>
      </c>
      <c r="K839" s="1">
        <v>0.232500000000014</v>
      </c>
      <c r="L839" s="55">
        <f t="shared" si="99"/>
        <v>6.9999999999944009</v>
      </c>
      <c r="N839" s="56">
        <v>0.13250000000000201</v>
      </c>
      <c r="O839" s="55">
        <f t="shared" si="100"/>
        <v>0.93875000000001407</v>
      </c>
      <c r="Q839" s="1">
        <v>0.26499999999999302</v>
      </c>
      <c r="R839" s="55">
        <f t="shared" si="101"/>
        <v>0.93874999999997555</v>
      </c>
      <c r="T839" s="56">
        <v>0.13250000000000201</v>
      </c>
      <c r="U839" s="55">
        <f t="shared" si="102"/>
        <v>0.93875000000001407</v>
      </c>
      <c r="W839" s="1">
        <v>0.232500000000014</v>
      </c>
      <c r="X839" s="55">
        <f t="shared" si="103"/>
        <v>0.93875000000009801</v>
      </c>
    </row>
    <row r="840" spans="2:24" x14ac:dyDescent="0.2">
      <c r="B840" s="56">
        <v>0.13260000000000199</v>
      </c>
      <c r="C840" s="55">
        <f t="shared" si="104"/>
        <v>6.9599999999992024</v>
      </c>
      <c r="E840" s="1">
        <v>0.265199999999993</v>
      </c>
      <c r="F840" s="55">
        <f t="shared" si="97"/>
        <v>3.4800000000007003</v>
      </c>
      <c r="H840" s="56">
        <v>0.13260000000000199</v>
      </c>
      <c r="I840" s="55">
        <f t="shared" si="98"/>
        <v>6.9599999999992024</v>
      </c>
      <c r="K840" s="1">
        <v>0.23260000000001399</v>
      </c>
      <c r="L840" s="55">
        <f t="shared" si="99"/>
        <v>6.9599999999944053</v>
      </c>
      <c r="N840" s="56">
        <v>0.13260000000000199</v>
      </c>
      <c r="O840" s="55">
        <f t="shared" si="100"/>
        <v>0.93944800000001394</v>
      </c>
      <c r="Q840" s="1">
        <v>0.265199999999993</v>
      </c>
      <c r="R840" s="55">
        <f t="shared" si="101"/>
        <v>0.93944799999997564</v>
      </c>
      <c r="T840" s="56">
        <v>0.13260000000000199</v>
      </c>
      <c r="U840" s="55">
        <f t="shared" si="102"/>
        <v>0.93944800000001394</v>
      </c>
      <c r="W840" s="1">
        <v>0.23260000000001399</v>
      </c>
      <c r="X840" s="55">
        <f t="shared" si="103"/>
        <v>0.93944800000009732</v>
      </c>
    </row>
    <row r="841" spans="2:24" x14ac:dyDescent="0.2">
      <c r="B841" s="56">
        <v>0.13270000000000201</v>
      </c>
      <c r="C841" s="55">
        <f t="shared" si="104"/>
        <v>6.9199999999991961</v>
      </c>
      <c r="E841" s="1">
        <v>0.26539999999999297</v>
      </c>
      <c r="F841" s="55">
        <f t="shared" si="97"/>
        <v>3.4600000000007025</v>
      </c>
      <c r="H841" s="56">
        <v>0.13270000000000201</v>
      </c>
      <c r="I841" s="55">
        <f t="shared" si="98"/>
        <v>6.9199999999991961</v>
      </c>
      <c r="K841" s="1">
        <v>0.23270000000001401</v>
      </c>
      <c r="L841" s="55">
        <f t="shared" si="99"/>
        <v>6.9199999999943982</v>
      </c>
      <c r="N841" s="56">
        <v>0.13270000000000201</v>
      </c>
      <c r="O841" s="55">
        <f t="shared" si="100"/>
        <v>0.94014200000001391</v>
      </c>
      <c r="Q841" s="1">
        <v>0.26539999999999297</v>
      </c>
      <c r="R841" s="55">
        <f t="shared" si="101"/>
        <v>0.94014199999997572</v>
      </c>
      <c r="T841" s="56">
        <v>0.13270000000000201</v>
      </c>
      <c r="U841" s="55">
        <f t="shared" si="102"/>
        <v>0.94014200000001391</v>
      </c>
      <c r="W841" s="1">
        <v>0.23270000000001401</v>
      </c>
      <c r="X841" s="55">
        <f t="shared" si="103"/>
        <v>0.94014200000009696</v>
      </c>
    </row>
    <row r="842" spans="2:24" x14ac:dyDescent="0.2">
      <c r="B842" s="56">
        <v>0.132800000000002</v>
      </c>
      <c r="C842" s="55">
        <f t="shared" si="104"/>
        <v>6.8799999999992005</v>
      </c>
      <c r="E842" s="1">
        <v>0.26559999999999301</v>
      </c>
      <c r="F842" s="55">
        <f t="shared" si="97"/>
        <v>3.4400000000006994</v>
      </c>
      <c r="H842" s="56">
        <v>0.132800000000002</v>
      </c>
      <c r="I842" s="55">
        <f t="shared" si="98"/>
        <v>6.8799999999992005</v>
      </c>
      <c r="K842" s="1">
        <v>0.232800000000014</v>
      </c>
      <c r="L842" s="55">
        <f t="shared" si="99"/>
        <v>6.8799999999944026</v>
      </c>
      <c r="N842" s="56">
        <v>0.132800000000002</v>
      </c>
      <c r="O842" s="55">
        <f t="shared" si="100"/>
        <v>0.94083200000001377</v>
      </c>
      <c r="Q842" s="1">
        <v>0.26559999999999301</v>
      </c>
      <c r="R842" s="55">
        <f t="shared" si="101"/>
        <v>0.94083199999997591</v>
      </c>
      <c r="T842" s="56">
        <v>0.132800000000002</v>
      </c>
      <c r="U842" s="55">
        <f t="shared" si="102"/>
        <v>0.94083200000001377</v>
      </c>
      <c r="W842" s="1">
        <v>0.232800000000014</v>
      </c>
      <c r="X842" s="55">
        <f t="shared" si="103"/>
        <v>0.94083200000009626</v>
      </c>
    </row>
    <row r="843" spans="2:24" x14ac:dyDescent="0.2">
      <c r="B843" s="56">
        <v>0.13290000000000199</v>
      </c>
      <c r="C843" s="55">
        <f t="shared" si="104"/>
        <v>6.8399999999992049</v>
      </c>
      <c r="E843" s="1">
        <v>0.26579999999999299</v>
      </c>
      <c r="F843" s="55">
        <f t="shared" si="97"/>
        <v>3.4200000000007016</v>
      </c>
      <c r="H843" s="56">
        <v>0.13290000000000199</v>
      </c>
      <c r="I843" s="55">
        <f t="shared" si="98"/>
        <v>6.8399999999992049</v>
      </c>
      <c r="K843" s="1">
        <v>0.23290000000001401</v>
      </c>
      <c r="L843" s="55">
        <f t="shared" si="99"/>
        <v>6.8399999999943963</v>
      </c>
      <c r="N843" s="56">
        <v>0.13290000000000199</v>
      </c>
      <c r="O843" s="55">
        <f t="shared" si="100"/>
        <v>0.94151800000001362</v>
      </c>
      <c r="Q843" s="1">
        <v>0.26579999999999299</v>
      </c>
      <c r="R843" s="55">
        <f t="shared" si="101"/>
        <v>0.94151799999997599</v>
      </c>
      <c r="T843" s="56">
        <v>0.13290000000000199</v>
      </c>
      <c r="U843" s="55">
        <f t="shared" si="102"/>
        <v>0.94151800000001362</v>
      </c>
      <c r="W843" s="1">
        <v>0.23290000000001401</v>
      </c>
      <c r="X843" s="55">
        <f t="shared" si="103"/>
        <v>0.94151800000009578</v>
      </c>
    </row>
    <row r="844" spans="2:24" x14ac:dyDescent="0.2">
      <c r="B844" s="56">
        <v>0.13300000000000201</v>
      </c>
      <c r="C844" s="55">
        <f t="shared" si="104"/>
        <v>6.7999999999991978</v>
      </c>
      <c r="E844" s="1">
        <v>0.26599999999999302</v>
      </c>
      <c r="F844" s="55">
        <f t="shared" si="97"/>
        <v>3.400000000000698</v>
      </c>
      <c r="H844" s="56">
        <v>0.13300000000000201</v>
      </c>
      <c r="I844" s="55">
        <f t="shared" si="98"/>
        <v>6.7999999999991978</v>
      </c>
      <c r="K844" s="1">
        <v>0.233000000000014</v>
      </c>
      <c r="L844" s="55">
        <f t="shared" si="99"/>
        <v>6.7999999999944007</v>
      </c>
      <c r="N844" s="56">
        <v>0.13300000000000201</v>
      </c>
      <c r="O844" s="55">
        <f t="shared" si="100"/>
        <v>0.94220000000001369</v>
      </c>
      <c r="Q844" s="1">
        <v>0.26599999999999302</v>
      </c>
      <c r="R844" s="55">
        <f t="shared" si="101"/>
        <v>0.94219999999997628</v>
      </c>
      <c r="T844" s="56">
        <v>0.13300000000000201</v>
      </c>
      <c r="U844" s="55">
        <f t="shared" si="102"/>
        <v>0.94220000000001369</v>
      </c>
      <c r="W844" s="1">
        <v>0.233000000000014</v>
      </c>
      <c r="X844" s="55">
        <f t="shared" si="103"/>
        <v>0.94220000000009518</v>
      </c>
    </row>
    <row r="845" spans="2:24" x14ac:dyDescent="0.2">
      <c r="B845" s="56">
        <v>0.13310000000000199</v>
      </c>
      <c r="C845" s="55">
        <f t="shared" si="104"/>
        <v>6.7599999999992022</v>
      </c>
      <c r="E845" s="1">
        <v>0.266199999999993</v>
      </c>
      <c r="F845" s="55">
        <f t="shared" si="97"/>
        <v>3.3800000000007002</v>
      </c>
      <c r="H845" s="56">
        <v>0.13310000000000199</v>
      </c>
      <c r="I845" s="55">
        <f t="shared" si="98"/>
        <v>6.7599999999992022</v>
      </c>
      <c r="K845" s="1">
        <v>0.23310000000001399</v>
      </c>
      <c r="L845" s="55">
        <f t="shared" si="99"/>
        <v>6.7599999999944052</v>
      </c>
      <c r="N845" s="56">
        <v>0.13310000000000199</v>
      </c>
      <c r="O845" s="55">
        <f t="shared" si="100"/>
        <v>0.94287800000001354</v>
      </c>
      <c r="Q845" s="1">
        <v>0.266199999999993</v>
      </c>
      <c r="R845" s="55">
        <f t="shared" si="101"/>
        <v>0.94287799999997635</v>
      </c>
      <c r="T845" s="56">
        <v>0.13310000000000199</v>
      </c>
      <c r="U845" s="55">
        <f t="shared" si="102"/>
        <v>0.94287800000001354</v>
      </c>
      <c r="W845" s="1">
        <v>0.23310000000001399</v>
      </c>
      <c r="X845" s="55">
        <f t="shared" si="103"/>
        <v>0.94287800000009458</v>
      </c>
    </row>
    <row r="846" spans="2:24" x14ac:dyDescent="0.2">
      <c r="B846" s="56">
        <v>0.13320000000000201</v>
      </c>
      <c r="C846" s="55">
        <f t="shared" si="104"/>
        <v>6.7199999999991951</v>
      </c>
      <c r="E846" s="1">
        <v>0.26639999999999298</v>
      </c>
      <c r="F846" s="55">
        <f t="shared" si="97"/>
        <v>3.3600000000007024</v>
      </c>
      <c r="H846" s="56">
        <v>0.13320000000000201</v>
      </c>
      <c r="I846" s="55">
        <f t="shared" si="98"/>
        <v>6.7199999999991951</v>
      </c>
      <c r="K846" s="1">
        <v>0.23320000000001401</v>
      </c>
      <c r="L846" s="55">
        <f t="shared" si="99"/>
        <v>6.719999999994398</v>
      </c>
      <c r="N846" s="56">
        <v>0.13320000000000201</v>
      </c>
      <c r="O846" s="55">
        <f t="shared" si="100"/>
        <v>0.94355200000001349</v>
      </c>
      <c r="Q846" s="1">
        <v>0.26639999999999298</v>
      </c>
      <c r="R846" s="55">
        <f t="shared" si="101"/>
        <v>0.94355199999997641</v>
      </c>
      <c r="T846" s="56">
        <v>0.13320000000000201</v>
      </c>
      <c r="U846" s="55">
        <f t="shared" si="102"/>
        <v>0.94355200000001349</v>
      </c>
      <c r="W846" s="1">
        <v>0.23320000000001401</v>
      </c>
      <c r="X846" s="55">
        <f t="shared" si="103"/>
        <v>0.94355200000009409</v>
      </c>
    </row>
    <row r="847" spans="2:24" x14ac:dyDescent="0.2">
      <c r="B847" s="56">
        <v>0.133300000000002</v>
      </c>
      <c r="C847" s="55">
        <f t="shared" si="104"/>
        <v>6.6799999999991995</v>
      </c>
      <c r="E847" s="1">
        <v>0.26659999999999301</v>
      </c>
      <c r="F847" s="55">
        <f t="shared" ref="F847:F910" si="105">IF(E847&gt;=$F$9,IF(E847&lt;$F$10,2*(E847-$F$9)/(($F$11-$F$9)*($F$10-$F$9)),IF(E847&lt;=$F$11,2*($F$11-E847)/(($F$11-$F$9)*($F$11-$F$10)),0)),0)</f>
        <v>3.3400000000006989</v>
      </c>
      <c r="H847" s="56">
        <v>0.133300000000002</v>
      </c>
      <c r="I847" s="55">
        <f t="shared" ref="I847:I910" si="106">IF(H847&gt;=$I$9,IF(H847&lt;$I$10,2*(H847-$I$9)/(($I$11-$I$9)*($I$10-$I$9)),IF(H847&lt;=$I$11,2*($I$11-H847)/(($I$11-$I$9)*($I$11-$I$10)),0)),0)</f>
        <v>6.6799999999991995</v>
      </c>
      <c r="K847" s="1">
        <v>0.233300000000014</v>
      </c>
      <c r="L847" s="55">
        <f t="shared" ref="L847:L910" si="107">IF(K847&gt;=$L$9,IF(K847&lt;$L$10,2*(K847-$L$9)/(($L$11-$L$9)*($L$10-$L$9)),IF(K847&lt;=$L$11,2*($L$11-K847)/(($L$11-$L$9)*($L$11-$L$10)),0)),0)</f>
        <v>6.6799999999944024</v>
      </c>
      <c r="N847" s="56">
        <v>0.133300000000002</v>
      </c>
      <c r="O847" s="55">
        <f t="shared" ref="O847:O910" si="108">IF(N847&gt;=$O$9,IF(N847&lt;$O$10,((N847-$O$9)^2)/(($O$11-$O$9)*($O$10-$O$9)),IF(N847&lt;=$O$11,1-(($O$11-N847)^2)/(($O$11-$O$9)*($O$11-$O$10)),1)),0)</f>
        <v>0.94422200000001344</v>
      </c>
      <c r="Q847" s="1">
        <v>0.26659999999999301</v>
      </c>
      <c r="R847" s="55">
        <f t="shared" ref="R847:R910" si="109">IF(Q847&gt;=$R$9,IF(Q847&lt;$R$10,((Q847-$R$9)^2)/(($R$11-$R$9)*($R$10-$R$9)),IF(Q847&lt;=$R$11,1-(($R$11-Q847)^2)/(($R$11-$R$9)*($R$11-$R$10)),1)),0)</f>
        <v>0.94422199999997669</v>
      </c>
      <c r="T847" s="56">
        <v>0.133300000000002</v>
      </c>
      <c r="U847" s="55">
        <f t="shared" ref="U847:U910" si="110">IF(T847&gt;=U$9,IF(T847&lt;U$10,((T847-U$9)^2)/((U$11-U$9)*(U$10-U$9)),IF(T847&lt;=U$11,1-((U$11-T847)^2)/((U$11-U$9)*(U$11-U$10)),1)),0)</f>
        <v>0.94422200000001344</v>
      </c>
      <c r="W847" s="1">
        <v>0.233300000000014</v>
      </c>
      <c r="X847" s="55">
        <f t="shared" ref="X847:X910" si="111">IF(W847&gt;=X$9,IF(W847&lt;X$10,((W847-X$9)^2)/((X$11-X$9)*(X$10-X$9)),IF(W847&lt;=X$11,1-((X$11-W847)^2)/((X$11-X$9)*(X$11-X$10)),1)),0)</f>
        <v>0.94422200000009349</v>
      </c>
    </row>
    <row r="848" spans="2:24" x14ac:dyDescent="0.2">
      <c r="B848" s="56">
        <v>0.13340000000000199</v>
      </c>
      <c r="C848" s="55">
        <f t="shared" ref="C848:C911" si="112">IF(B848&gt;=$C$9,IF(B848&lt;$C$10,2*(B848-$C$9)/(($C$11-$C$9)*($C$10-$C$9)),IF(B848&lt;=$C$11,2*($C$11-B848)/(($C$11-$C$9)*($C$11-$C$10)),0)),0)</f>
        <v>6.6399999999992039</v>
      </c>
      <c r="E848" s="1">
        <v>0.26679999999999299</v>
      </c>
      <c r="F848" s="55">
        <f t="shared" si="105"/>
        <v>3.3200000000007011</v>
      </c>
      <c r="H848" s="56">
        <v>0.13340000000000199</v>
      </c>
      <c r="I848" s="55">
        <f t="shared" si="106"/>
        <v>6.6399999999992039</v>
      </c>
      <c r="K848" s="1">
        <v>0.23340000000001401</v>
      </c>
      <c r="L848" s="55">
        <f t="shared" si="107"/>
        <v>6.6399999999943962</v>
      </c>
      <c r="N848" s="56">
        <v>0.13340000000000199</v>
      </c>
      <c r="O848" s="55">
        <f t="shared" si="108"/>
        <v>0.94488800000001327</v>
      </c>
      <c r="Q848" s="1">
        <v>0.26679999999999299</v>
      </c>
      <c r="R848" s="55">
        <f t="shared" si="109"/>
        <v>0.94488799999997675</v>
      </c>
      <c r="T848" s="56">
        <v>0.13340000000000199</v>
      </c>
      <c r="U848" s="55">
        <f t="shared" si="110"/>
        <v>0.94488800000001327</v>
      </c>
      <c r="W848" s="1">
        <v>0.23340000000001401</v>
      </c>
      <c r="X848" s="55">
        <f t="shared" si="111"/>
        <v>0.94488800000009299</v>
      </c>
    </row>
    <row r="849" spans="2:24" x14ac:dyDescent="0.2">
      <c r="B849" s="56">
        <v>0.13350000000000201</v>
      </c>
      <c r="C849" s="55">
        <f t="shared" si="112"/>
        <v>6.5999999999991976</v>
      </c>
      <c r="E849" s="1">
        <v>0.26699999999999302</v>
      </c>
      <c r="F849" s="55">
        <f t="shared" si="105"/>
        <v>3.3000000000006979</v>
      </c>
      <c r="H849" s="56">
        <v>0.13350000000000201</v>
      </c>
      <c r="I849" s="55">
        <f t="shared" si="106"/>
        <v>6.5999999999991976</v>
      </c>
      <c r="K849" s="1">
        <v>0.233500000000014</v>
      </c>
      <c r="L849" s="55">
        <f t="shared" si="107"/>
        <v>6.5999999999944006</v>
      </c>
      <c r="N849" s="56">
        <v>0.13350000000000201</v>
      </c>
      <c r="O849" s="55">
        <f t="shared" si="108"/>
        <v>0.94555000000001321</v>
      </c>
      <c r="Q849" s="1">
        <v>0.26699999999999302</v>
      </c>
      <c r="R849" s="55">
        <f t="shared" si="109"/>
        <v>0.94554999999997702</v>
      </c>
      <c r="T849" s="56">
        <v>0.13350000000000201</v>
      </c>
      <c r="U849" s="55">
        <f t="shared" si="110"/>
        <v>0.94555000000001321</v>
      </c>
      <c r="W849" s="1">
        <v>0.233500000000014</v>
      </c>
      <c r="X849" s="55">
        <f t="shared" si="111"/>
        <v>0.94555000000009237</v>
      </c>
    </row>
    <row r="850" spans="2:24" x14ac:dyDescent="0.2">
      <c r="B850" s="56">
        <v>0.13360000000000199</v>
      </c>
      <c r="C850" s="55">
        <f t="shared" si="112"/>
        <v>6.559999999999202</v>
      </c>
      <c r="E850" s="1">
        <v>0.267199999999993</v>
      </c>
      <c r="F850" s="55">
        <f t="shared" si="105"/>
        <v>3.2800000000007001</v>
      </c>
      <c r="H850" s="56">
        <v>0.13360000000000199</v>
      </c>
      <c r="I850" s="55">
        <f t="shared" si="106"/>
        <v>6.559999999999202</v>
      </c>
      <c r="K850" s="1">
        <v>0.23360000000001399</v>
      </c>
      <c r="L850" s="55">
        <f t="shared" si="107"/>
        <v>6.559999999994405</v>
      </c>
      <c r="N850" s="56">
        <v>0.13360000000000199</v>
      </c>
      <c r="O850" s="55">
        <f t="shared" si="108"/>
        <v>0.94620800000001315</v>
      </c>
      <c r="Q850" s="1">
        <v>0.267199999999993</v>
      </c>
      <c r="R850" s="55">
        <f t="shared" si="109"/>
        <v>0.94620799999997707</v>
      </c>
      <c r="T850" s="56">
        <v>0.13360000000000199</v>
      </c>
      <c r="U850" s="55">
        <f t="shared" si="110"/>
        <v>0.94620800000001315</v>
      </c>
      <c r="W850" s="1">
        <v>0.23360000000001399</v>
      </c>
      <c r="X850" s="55">
        <f t="shared" si="111"/>
        <v>0.94620800000009175</v>
      </c>
    </row>
    <row r="851" spans="2:24" x14ac:dyDescent="0.2">
      <c r="B851" s="56">
        <v>0.13370000000000201</v>
      </c>
      <c r="C851" s="55">
        <f t="shared" si="112"/>
        <v>6.5199999999991949</v>
      </c>
      <c r="E851" s="1">
        <v>0.26739999999999298</v>
      </c>
      <c r="F851" s="55">
        <f t="shared" si="105"/>
        <v>3.2600000000007023</v>
      </c>
      <c r="H851" s="56">
        <v>0.13370000000000201</v>
      </c>
      <c r="I851" s="55">
        <f t="shared" si="106"/>
        <v>6.5199999999991949</v>
      </c>
      <c r="K851" s="1">
        <v>0.23370000000001401</v>
      </c>
      <c r="L851" s="55">
        <f t="shared" si="107"/>
        <v>6.5199999999943978</v>
      </c>
      <c r="N851" s="56">
        <v>0.13370000000000201</v>
      </c>
      <c r="O851" s="55">
        <f t="shared" si="108"/>
        <v>0.94686200000001308</v>
      </c>
      <c r="Q851" s="1">
        <v>0.26739999999999298</v>
      </c>
      <c r="R851" s="55">
        <f t="shared" si="109"/>
        <v>0.94686199999997711</v>
      </c>
      <c r="T851" s="56">
        <v>0.13370000000000201</v>
      </c>
      <c r="U851" s="55">
        <f t="shared" si="110"/>
        <v>0.94686200000001308</v>
      </c>
      <c r="W851" s="1">
        <v>0.23370000000001401</v>
      </c>
      <c r="X851" s="55">
        <f t="shared" si="111"/>
        <v>0.94686200000009135</v>
      </c>
    </row>
    <row r="852" spans="2:24" x14ac:dyDescent="0.2">
      <c r="B852" s="56">
        <v>0.133800000000002</v>
      </c>
      <c r="C852" s="55">
        <f t="shared" si="112"/>
        <v>6.4799999999991993</v>
      </c>
      <c r="E852" s="1">
        <v>0.26759999999999301</v>
      </c>
      <c r="F852" s="55">
        <f t="shared" si="105"/>
        <v>3.2400000000006988</v>
      </c>
      <c r="H852" s="56">
        <v>0.133800000000002</v>
      </c>
      <c r="I852" s="55">
        <f t="shared" si="106"/>
        <v>6.4799999999991993</v>
      </c>
      <c r="K852" s="1">
        <v>0.233800000000014</v>
      </c>
      <c r="L852" s="55">
        <f t="shared" si="107"/>
        <v>6.4799999999944022</v>
      </c>
      <c r="N852" s="56">
        <v>0.133800000000002</v>
      </c>
      <c r="O852" s="55">
        <f t="shared" si="108"/>
        <v>0.94751200000001301</v>
      </c>
      <c r="Q852" s="1">
        <v>0.26759999999999301</v>
      </c>
      <c r="R852" s="55">
        <f t="shared" si="109"/>
        <v>0.94751199999997737</v>
      </c>
      <c r="T852" s="56">
        <v>0.133800000000002</v>
      </c>
      <c r="U852" s="55">
        <f t="shared" si="110"/>
        <v>0.94751200000001301</v>
      </c>
      <c r="W852" s="1">
        <v>0.233800000000014</v>
      </c>
      <c r="X852" s="55">
        <f t="shared" si="111"/>
        <v>0.94751200000009073</v>
      </c>
    </row>
    <row r="853" spans="2:24" x14ac:dyDescent="0.2">
      <c r="B853" s="56">
        <v>0.13390000000000199</v>
      </c>
      <c r="C853" s="55">
        <f t="shared" si="112"/>
        <v>6.4399999999992037</v>
      </c>
      <c r="E853" s="1">
        <v>0.26779999999999299</v>
      </c>
      <c r="F853" s="55">
        <f t="shared" si="105"/>
        <v>3.220000000000701</v>
      </c>
      <c r="H853" s="56">
        <v>0.13390000000000199</v>
      </c>
      <c r="I853" s="55">
        <f t="shared" si="106"/>
        <v>6.4399999999992037</v>
      </c>
      <c r="K853" s="1">
        <v>0.23390000000001401</v>
      </c>
      <c r="L853" s="55">
        <f t="shared" si="107"/>
        <v>6.439999999994396</v>
      </c>
      <c r="N853" s="56">
        <v>0.13390000000000199</v>
      </c>
      <c r="O853" s="55">
        <f t="shared" si="108"/>
        <v>0.94815800000001282</v>
      </c>
      <c r="Q853" s="1">
        <v>0.26779999999999299</v>
      </c>
      <c r="R853" s="55">
        <f t="shared" si="109"/>
        <v>0.94815799999997741</v>
      </c>
      <c r="T853" s="56">
        <v>0.13390000000000199</v>
      </c>
      <c r="U853" s="55">
        <f t="shared" si="110"/>
        <v>0.94815800000001282</v>
      </c>
      <c r="W853" s="1">
        <v>0.23390000000001401</v>
      </c>
      <c r="X853" s="55">
        <f t="shared" si="111"/>
        <v>0.94815800000009021</v>
      </c>
    </row>
    <row r="854" spans="2:24" x14ac:dyDescent="0.2">
      <c r="B854" s="56">
        <v>0.13400000000000201</v>
      </c>
      <c r="C854" s="55">
        <f t="shared" si="112"/>
        <v>6.3999999999991974</v>
      </c>
      <c r="E854" s="1">
        <v>0.26799999999999302</v>
      </c>
      <c r="F854" s="55">
        <f t="shared" si="105"/>
        <v>3.2000000000006978</v>
      </c>
      <c r="H854" s="56">
        <v>0.13400000000000201</v>
      </c>
      <c r="I854" s="55">
        <f t="shared" si="106"/>
        <v>6.3999999999991974</v>
      </c>
      <c r="K854" s="1">
        <v>0.234000000000014</v>
      </c>
      <c r="L854" s="55">
        <f t="shared" si="107"/>
        <v>6.3999999999944004</v>
      </c>
      <c r="N854" s="56">
        <v>0.13400000000000201</v>
      </c>
      <c r="O854" s="55">
        <f t="shared" si="108"/>
        <v>0.94880000000001286</v>
      </c>
      <c r="Q854" s="1">
        <v>0.26799999999999302</v>
      </c>
      <c r="R854" s="55">
        <f t="shared" si="109"/>
        <v>0.94879999999997766</v>
      </c>
      <c r="T854" s="56">
        <v>0.13400000000000201</v>
      </c>
      <c r="U854" s="55">
        <f t="shared" si="110"/>
        <v>0.94880000000001286</v>
      </c>
      <c r="W854" s="1">
        <v>0.234000000000014</v>
      </c>
      <c r="X854" s="55">
        <f t="shared" si="111"/>
        <v>0.94880000000008957</v>
      </c>
    </row>
    <row r="855" spans="2:24" x14ac:dyDescent="0.2">
      <c r="B855" s="56">
        <v>0.134100000000002</v>
      </c>
      <c r="C855" s="55">
        <f t="shared" si="112"/>
        <v>6.3599999999992018</v>
      </c>
      <c r="E855" s="1">
        <v>0.268199999999993</v>
      </c>
      <c r="F855" s="55">
        <f t="shared" si="105"/>
        <v>3.1800000000007</v>
      </c>
      <c r="H855" s="56">
        <v>0.134100000000002</v>
      </c>
      <c r="I855" s="55">
        <f t="shared" si="106"/>
        <v>6.3599999999992018</v>
      </c>
      <c r="K855" s="1">
        <v>0.23410000000001399</v>
      </c>
      <c r="L855" s="55">
        <f t="shared" si="107"/>
        <v>6.3599999999944048</v>
      </c>
      <c r="N855" s="56">
        <v>0.134100000000002</v>
      </c>
      <c r="O855" s="55">
        <f t="shared" si="108"/>
        <v>0.94943800000001266</v>
      </c>
      <c r="Q855" s="1">
        <v>0.268199999999993</v>
      </c>
      <c r="R855" s="55">
        <f t="shared" si="109"/>
        <v>0.9494379999999778</v>
      </c>
      <c r="T855" s="56">
        <v>0.134100000000002</v>
      </c>
      <c r="U855" s="55">
        <f t="shared" si="110"/>
        <v>0.94943800000001266</v>
      </c>
      <c r="W855" s="1">
        <v>0.23410000000001399</v>
      </c>
      <c r="X855" s="55">
        <f t="shared" si="111"/>
        <v>0.94943800000008893</v>
      </c>
    </row>
    <row r="856" spans="2:24" x14ac:dyDescent="0.2">
      <c r="B856" s="56">
        <v>0.13420000000000201</v>
      </c>
      <c r="C856" s="55">
        <f t="shared" si="112"/>
        <v>6.3199999999991947</v>
      </c>
      <c r="E856" s="1">
        <v>0.26839999999999298</v>
      </c>
      <c r="F856" s="55">
        <f t="shared" si="105"/>
        <v>3.1600000000007022</v>
      </c>
      <c r="H856" s="56">
        <v>0.13420000000000201</v>
      </c>
      <c r="I856" s="55">
        <f t="shared" si="106"/>
        <v>6.3199999999991947</v>
      </c>
      <c r="K856" s="1">
        <v>0.23420000000001401</v>
      </c>
      <c r="L856" s="55">
        <f t="shared" si="107"/>
        <v>6.3199999999943977</v>
      </c>
      <c r="N856" s="56">
        <v>0.13420000000000201</v>
      </c>
      <c r="O856" s="55">
        <f t="shared" si="108"/>
        <v>0.95007200000001268</v>
      </c>
      <c r="Q856" s="1">
        <v>0.26839999999999298</v>
      </c>
      <c r="R856" s="55">
        <f t="shared" si="109"/>
        <v>0.95007199999997782</v>
      </c>
      <c r="T856" s="56">
        <v>0.13420000000000201</v>
      </c>
      <c r="U856" s="55">
        <f t="shared" si="110"/>
        <v>0.95007200000001268</v>
      </c>
      <c r="W856" s="1">
        <v>0.23420000000001401</v>
      </c>
      <c r="X856" s="55">
        <f t="shared" si="111"/>
        <v>0.95007200000008851</v>
      </c>
    </row>
    <row r="857" spans="2:24" x14ac:dyDescent="0.2">
      <c r="B857" s="56">
        <v>0.134300000000002</v>
      </c>
      <c r="C857" s="55">
        <f t="shared" si="112"/>
        <v>6.2799999999991991</v>
      </c>
      <c r="E857" s="1">
        <v>0.26859999999999301</v>
      </c>
      <c r="F857" s="55">
        <f t="shared" si="105"/>
        <v>3.1400000000006987</v>
      </c>
      <c r="H857" s="56">
        <v>0.134300000000002</v>
      </c>
      <c r="I857" s="55">
        <f t="shared" si="106"/>
        <v>6.2799999999991991</v>
      </c>
      <c r="K857" s="1">
        <v>0.234300000000014</v>
      </c>
      <c r="L857" s="55">
        <f t="shared" si="107"/>
        <v>6.2799999999944021</v>
      </c>
      <c r="N857" s="56">
        <v>0.134300000000002</v>
      </c>
      <c r="O857" s="55">
        <f t="shared" si="108"/>
        <v>0.95070200000001259</v>
      </c>
      <c r="Q857" s="1">
        <v>0.26859999999999301</v>
      </c>
      <c r="R857" s="55">
        <f t="shared" si="109"/>
        <v>0.95070199999997806</v>
      </c>
      <c r="T857" s="56">
        <v>0.134300000000002</v>
      </c>
      <c r="U857" s="55">
        <f t="shared" si="110"/>
        <v>0.95070200000001259</v>
      </c>
      <c r="W857" s="1">
        <v>0.234300000000014</v>
      </c>
      <c r="X857" s="55">
        <f t="shared" si="111"/>
        <v>0.95070200000008787</v>
      </c>
    </row>
    <row r="858" spans="2:24" x14ac:dyDescent="0.2">
      <c r="B858" s="56">
        <v>0.13440000000000199</v>
      </c>
      <c r="C858" s="55">
        <f t="shared" si="112"/>
        <v>6.2399999999992035</v>
      </c>
      <c r="E858" s="1">
        <v>0.26879999999999299</v>
      </c>
      <c r="F858" s="55">
        <f t="shared" si="105"/>
        <v>3.1200000000007009</v>
      </c>
      <c r="H858" s="56">
        <v>0.13440000000000199</v>
      </c>
      <c r="I858" s="55">
        <f t="shared" si="106"/>
        <v>6.2399999999992035</v>
      </c>
      <c r="K858" s="1">
        <v>0.23440000000001401</v>
      </c>
      <c r="L858" s="55">
        <f t="shared" si="107"/>
        <v>6.2399999999943958</v>
      </c>
      <c r="N858" s="56">
        <v>0.13440000000000199</v>
      </c>
      <c r="O858" s="55">
        <f t="shared" si="108"/>
        <v>0.95132800000001239</v>
      </c>
      <c r="Q858" s="1">
        <v>0.26879999999999299</v>
      </c>
      <c r="R858" s="55">
        <f t="shared" si="109"/>
        <v>0.95132799999997819</v>
      </c>
      <c r="T858" s="56">
        <v>0.13440000000000199</v>
      </c>
      <c r="U858" s="55">
        <f t="shared" si="110"/>
        <v>0.95132800000001239</v>
      </c>
      <c r="W858" s="1">
        <v>0.23440000000001401</v>
      </c>
      <c r="X858" s="55">
        <f t="shared" si="111"/>
        <v>0.95132800000008744</v>
      </c>
    </row>
    <row r="859" spans="2:24" x14ac:dyDescent="0.2">
      <c r="B859" s="56">
        <v>0.13450000000000201</v>
      </c>
      <c r="C859" s="55">
        <f t="shared" si="112"/>
        <v>6.1999999999991973</v>
      </c>
      <c r="E859" s="1">
        <v>0.26899999999999302</v>
      </c>
      <c r="F859" s="55">
        <f t="shared" si="105"/>
        <v>3.1000000000006978</v>
      </c>
      <c r="H859" s="56">
        <v>0.13450000000000201</v>
      </c>
      <c r="I859" s="55">
        <f t="shared" si="106"/>
        <v>6.1999999999991973</v>
      </c>
      <c r="K859" s="1">
        <v>0.234500000000014</v>
      </c>
      <c r="L859" s="55">
        <f t="shared" si="107"/>
        <v>6.1999999999944002</v>
      </c>
      <c r="N859" s="56">
        <v>0.13450000000000201</v>
      </c>
      <c r="O859" s="55">
        <f t="shared" si="108"/>
        <v>0.95195000000001251</v>
      </c>
      <c r="Q859" s="1">
        <v>0.26899999999999302</v>
      </c>
      <c r="R859" s="55">
        <f t="shared" si="109"/>
        <v>0.95194999999997842</v>
      </c>
      <c r="T859" s="56">
        <v>0.13450000000000201</v>
      </c>
      <c r="U859" s="55">
        <f t="shared" si="110"/>
        <v>0.95195000000001251</v>
      </c>
      <c r="W859" s="1">
        <v>0.234500000000014</v>
      </c>
      <c r="X859" s="55">
        <f t="shared" si="111"/>
        <v>0.95195000000008678</v>
      </c>
    </row>
    <row r="860" spans="2:24" x14ac:dyDescent="0.2">
      <c r="B860" s="56">
        <v>0.134600000000002</v>
      </c>
      <c r="C860" s="55">
        <f t="shared" si="112"/>
        <v>6.1599999999992017</v>
      </c>
      <c r="E860" s="1">
        <v>0.269199999999993</v>
      </c>
      <c r="F860" s="55">
        <f t="shared" si="105"/>
        <v>3.0800000000007</v>
      </c>
      <c r="H860" s="56">
        <v>0.134600000000002</v>
      </c>
      <c r="I860" s="55">
        <f t="shared" si="106"/>
        <v>6.1599999999992017</v>
      </c>
      <c r="K860" s="1">
        <v>0.23460000000001399</v>
      </c>
      <c r="L860" s="55">
        <f t="shared" si="107"/>
        <v>6.1599999999944046</v>
      </c>
      <c r="N860" s="56">
        <v>0.134600000000002</v>
      </c>
      <c r="O860" s="55">
        <f t="shared" si="108"/>
        <v>0.95256800000001229</v>
      </c>
      <c r="Q860" s="1">
        <v>0.269199999999993</v>
      </c>
      <c r="R860" s="55">
        <f t="shared" si="109"/>
        <v>0.95256799999997843</v>
      </c>
      <c r="T860" s="56">
        <v>0.134600000000002</v>
      </c>
      <c r="U860" s="55">
        <f t="shared" si="110"/>
        <v>0.95256800000001229</v>
      </c>
      <c r="W860" s="1">
        <v>0.23460000000001399</v>
      </c>
      <c r="X860" s="55">
        <f t="shared" si="111"/>
        <v>0.95256800000008623</v>
      </c>
    </row>
    <row r="861" spans="2:24" x14ac:dyDescent="0.2">
      <c r="B861" s="56">
        <v>0.13470000000000201</v>
      </c>
      <c r="C861" s="55">
        <f t="shared" si="112"/>
        <v>6.1199999999991945</v>
      </c>
      <c r="E861" s="1">
        <v>0.26939999999999298</v>
      </c>
      <c r="F861" s="55">
        <f t="shared" si="105"/>
        <v>3.0600000000007022</v>
      </c>
      <c r="H861" s="56">
        <v>0.13470000000000201</v>
      </c>
      <c r="I861" s="55">
        <f t="shared" si="106"/>
        <v>6.1199999999991945</v>
      </c>
      <c r="K861" s="1">
        <v>0.23470000000001401</v>
      </c>
      <c r="L861" s="55">
        <f t="shared" si="107"/>
        <v>6.1199999999943975</v>
      </c>
      <c r="N861" s="56">
        <v>0.13470000000000201</v>
      </c>
      <c r="O861" s="55">
        <f t="shared" si="108"/>
        <v>0.9531820000000123</v>
      </c>
      <c r="Q861" s="1">
        <v>0.26939999999999298</v>
      </c>
      <c r="R861" s="55">
        <f t="shared" si="109"/>
        <v>0.95318199999997855</v>
      </c>
      <c r="T861" s="56">
        <v>0.13470000000000201</v>
      </c>
      <c r="U861" s="55">
        <f t="shared" si="110"/>
        <v>0.9531820000000123</v>
      </c>
      <c r="W861" s="1">
        <v>0.23470000000001401</v>
      </c>
      <c r="X861" s="55">
        <f t="shared" si="111"/>
        <v>0.95318200000008568</v>
      </c>
    </row>
    <row r="862" spans="2:24" x14ac:dyDescent="0.2">
      <c r="B862" s="56">
        <v>0.134800000000002</v>
      </c>
      <c r="C862" s="55">
        <f t="shared" si="112"/>
        <v>6.0799999999991989</v>
      </c>
      <c r="E862" s="1">
        <v>0.26959999999999301</v>
      </c>
      <c r="F862" s="55">
        <f t="shared" si="105"/>
        <v>3.0400000000006986</v>
      </c>
      <c r="H862" s="56">
        <v>0.134800000000002</v>
      </c>
      <c r="I862" s="55">
        <f t="shared" si="106"/>
        <v>6.0799999999991989</v>
      </c>
      <c r="K862" s="1">
        <v>0.234800000000014</v>
      </c>
      <c r="L862" s="55">
        <f t="shared" si="107"/>
        <v>6.0799999999944019</v>
      </c>
      <c r="N862" s="56">
        <v>0.134800000000002</v>
      </c>
      <c r="O862" s="55">
        <f t="shared" si="108"/>
        <v>0.95379200000001219</v>
      </c>
      <c r="Q862" s="1">
        <v>0.26959999999999301</v>
      </c>
      <c r="R862" s="55">
        <f t="shared" si="109"/>
        <v>0.95379199999997877</v>
      </c>
      <c r="T862" s="56">
        <v>0.134800000000002</v>
      </c>
      <c r="U862" s="55">
        <f t="shared" si="110"/>
        <v>0.95379200000001219</v>
      </c>
      <c r="W862" s="1">
        <v>0.234800000000014</v>
      </c>
      <c r="X862" s="55">
        <f t="shared" si="111"/>
        <v>0.95379200000008513</v>
      </c>
    </row>
    <row r="863" spans="2:24" x14ac:dyDescent="0.2">
      <c r="B863" s="56">
        <v>0.13490000000000199</v>
      </c>
      <c r="C863" s="55">
        <f t="shared" si="112"/>
        <v>6.0399999999992033</v>
      </c>
      <c r="E863" s="1">
        <v>0.26979999999999299</v>
      </c>
      <c r="F863" s="55">
        <f t="shared" si="105"/>
        <v>3.0200000000007008</v>
      </c>
      <c r="H863" s="56">
        <v>0.13490000000000199</v>
      </c>
      <c r="I863" s="55">
        <f t="shared" si="106"/>
        <v>6.0399999999992033</v>
      </c>
      <c r="K863" s="1">
        <v>0.23490000000001399</v>
      </c>
      <c r="L863" s="55">
        <f t="shared" si="107"/>
        <v>6.0399999999944063</v>
      </c>
      <c r="N863" s="56">
        <v>0.13490000000000199</v>
      </c>
      <c r="O863" s="55">
        <f t="shared" si="108"/>
        <v>0.95439800000001207</v>
      </c>
      <c r="Q863" s="1">
        <v>0.26979999999999299</v>
      </c>
      <c r="R863" s="55">
        <f t="shared" si="109"/>
        <v>0.95439799999997887</v>
      </c>
      <c r="T863" s="56">
        <v>0.13490000000000199</v>
      </c>
      <c r="U863" s="55">
        <f t="shared" si="110"/>
        <v>0.95439800000001207</v>
      </c>
      <c r="W863" s="1">
        <v>0.23490000000001399</v>
      </c>
      <c r="X863" s="55">
        <f t="shared" si="111"/>
        <v>0.95439800000008446</v>
      </c>
    </row>
    <row r="864" spans="2:24" x14ac:dyDescent="0.2">
      <c r="B864" s="56">
        <v>0.13500000000000201</v>
      </c>
      <c r="C864" s="55">
        <f t="shared" si="112"/>
        <v>5.9999999999991971</v>
      </c>
      <c r="E864" s="1">
        <v>0.26999999999999302</v>
      </c>
      <c r="F864" s="55">
        <f t="shared" si="105"/>
        <v>3.0000000000006977</v>
      </c>
      <c r="H864" s="56">
        <v>0.13500000000000201</v>
      </c>
      <c r="I864" s="55">
        <f t="shared" si="106"/>
        <v>5.9999999999991971</v>
      </c>
      <c r="K864" s="1">
        <v>0.235000000000014</v>
      </c>
      <c r="L864" s="55">
        <f t="shared" si="107"/>
        <v>5.9999999999944</v>
      </c>
      <c r="N864" s="56">
        <v>0.13500000000000201</v>
      </c>
      <c r="O864" s="55">
        <f t="shared" si="108"/>
        <v>0.95500000000001206</v>
      </c>
      <c r="Q864" s="1">
        <v>0.26999999999999302</v>
      </c>
      <c r="R864" s="55">
        <f t="shared" si="109"/>
        <v>0.95499999999997909</v>
      </c>
      <c r="T864" s="56">
        <v>0.13500000000000201</v>
      </c>
      <c r="U864" s="55">
        <f t="shared" si="110"/>
        <v>0.95500000000001206</v>
      </c>
      <c r="W864" s="1">
        <v>0.235000000000014</v>
      </c>
      <c r="X864" s="55">
        <f t="shared" si="111"/>
        <v>0.955000000000084</v>
      </c>
    </row>
    <row r="865" spans="2:24" x14ac:dyDescent="0.2">
      <c r="B865" s="56">
        <v>0.135100000000002</v>
      </c>
      <c r="C865" s="55">
        <f t="shared" si="112"/>
        <v>5.9599999999992015</v>
      </c>
      <c r="E865" s="1">
        <v>0.270199999999993</v>
      </c>
      <c r="F865" s="55">
        <f t="shared" si="105"/>
        <v>2.9800000000006999</v>
      </c>
      <c r="H865" s="56">
        <v>0.135100000000002</v>
      </c>
      <c r="I865" s="55">
        <f t="shared" si="106"/>
        <v>5.9599999999992015</v>
      </c>
      <c r="K865" s="1">
        <v>0.23510000000001399</v>
      </c>
      <c r="L865" s="55">
        <f t="shared" si="107"/>
        <v>5.9599999999944044</v>
      </c>
      <c r="N865" s="56">
        <v>0.135100000000002</v>
      </c>
      <c r="O865" s="55">
        <f t="shared" si="108"/>
        <v>0.95559800000001194</v>
      </c>
      <c r="Q865" s="1">
        <v>0.270199999999993</v>
      </c>
      <c r="R865" s="55">
        <f t="shared" si="109"/>
        <v>0.95559799999997919</v>
      </c>
      <c r="T865" s="56">
        <v>0.135100000000002</v>
      </c>
      <c r="U865" s="55">
        <f t="shared" si="110"/>
        <v>0.95559800000001194</v>
      </c>
      <c r="W865" s="1">
        <v>0.23510000000001399</v>
      </c>
      <c r="X865" s="55">
        <f t="shared" si="111"/>
        <v>0.95559800000008344</v>
      </c>
    </row>
    <row r="866" spans="2:24" x14ac:dyDescent="0.2">
      <c r="B866" s="56">
        <v>0.13520000000000201</v>
      </c>
      <c r="C866" s="55">
        <f t="shared" si="112"/>
        <v>5.9199999999991944</v>
      </c>
      <c r="E866" s="1">
        <v>0.27039999999999298</v>
      </c>
      <c r="F866" s="55">
        <f t="shared" si="105"/>
        <v>2.9600000000007021</v>
      </c>
      <c r="H866" s="56">
        <v>0.13520000000000201</v>
      </c>
      <c r="I866" s="55">
        <f t="shared" si="106"/>
        <v>5.9199999999991944</v>
      </c>
      <c r="K866" s="1">
        <v>0.23520000000001401</v>
      </c>
      <c r="L866" s="55">
        <f t="shared" si="107"/>
        <v>5.9199999999943973</v>
      </c>
      <c r="N866" s="56">
        <v>0.13520000000000201</v>
      </c>
      <c r="O866" s="55">
        <f t="shared" si="108"/>
        <v>0.95619200000001192</v>
      </c>
      <c r="Q866" s="1">
        <v>0.27039999999999298</v>
      </c>
      <c r="R866" s="55">
        <f t="shared" si="109"/>
        <v>0.95619199999997928</v>
      </c>
      <c r="T866" s="56">
        <v>0.13520000000000201</v>
      </c>
      <c r="U866" s="55">
        <f t="shared" si="110"/>
        <v>0.95619200000001192</v>
      </c>
      <c r="W866" s="1">
        <v>0.23520000000001401</v>
      </c>
      <c r="X866" s="55">
        <f t="shared" si="111"/>
        <v>0.95619200000008298</v>
      </c>
    </row>
    <row r="867" spans="2:24" x14ac:dyDescent="0.2">
      <c r="B867" s="56">
        <v>0.135300000000002</v>
      </c>
      <c r="C867" s="55">
        <f t="shared" si="112"/>
        <v>5.8799999999991988</v>
      </c>
      <c r="E867" s="1">
        <v>0.27059999999999301</v>
      </c>
      <c r="F867" s="55">
        <f t="shared" si="105"/>
        <v>2.9400000000006985</v>
      </c>
      <c r="H867" s="56">
        <v>0.135300000000002</v>
      </c>
      <c r="I867" s="55">
        <f t="shared" si="106"/>
        <v>5.8799999999991988</v>
      </c>
      <c r="K867" s="1">
        <v>0.235300000000014</v>
      </c>
      <c r="L867" s="55">
        <f t="shared" si="107"/>
        <v>5.8799999999944017</v>
      </c>
      <c r="N867" s="56">
        <v>0.135300000000002</v>
      </c>
      <c r="O867" s="55">
        <f t="shared" si="108"/>
        <v>0.95678200000001179</v>
      </c>
      <c r="Q867" s="1">
        <v>0.27059999999999301</v>
      </c>
      <c r="R867" s="55">
        <f t="shared" si="109"/>
        <v>0.95678199999997948</v>
      </c>
      <c r="T867" s="56">
        <v>0.135300000000002</v>
      </c>
      <c r="U867" s="55">
        <f t="shared" si="110"/>
        <v>0.95678200000001179</v>
      </c>
      <c r="W867" s="1">
        <v>0.235300000000014</v>
      </c>
      <c r="X867" s="55">
        <f t="shared" si="111"/>
        <v>0.95678200000008229</v>
      </c>
    </row>
    <row r="868" spans="2:24" x14ac:dyDescent="0.2">
      <c r="B868" s="56">
        <v>0.13540000000000199</v>
      </c>
      <c r="C868" s="55">
        <f t="shared" si="112"/>
        <v>5.8399999999992032</v>
      </c>
      <c r="E868" s="1">
        <v>0.27079999999999299</v>
      </c>
      <c r="F868" s="55">
        <f t="shared" si="105"/>
        <v>2.9200000000007007</v>
      </c>
      <c r="H868" s="56">
        <v>0.13540000000000199</v>
      </c>
      <c r="I868" s="55">
        <f t="shared" si="106"/>
        <v>5.8399999999992032</v>
      </c>
      <c r="K868" s="1">
        <v>0.23540000000001399</v>
      </c>
      <c r="L868" s="55">
        <f t="shared" si="107"/>
        <v>5.8399999999944061</v>
      </c>
      <c r="N868" s="56">
        <v>0.13540000000000199</v>
      </c>
      <c r="O868" s="55">
        <f t="shared" si="108"/>
        <v>0.95736800000001165</v>
      </c>
      <c r="Q868" s="1">
        <v>0.27079999999999299</v>
      </c>
      <c r="R868" s="55">
        <f t="shared" si="109"/>
        <v>0.95736799999997957</v>
      </c>
      <c r="T868" s="56">
        <v>0.13540000000000199</v>
      </c>
      <c r="U868" s="55">
        <f t="shared" si="110"/>
        <v>0.95736800000001165</v>
      </c>
      <c r="W868" s="1">
        <v>0.23540000000001399</v>
      </c>
      <c r="X868" s="55">
        <f t="shared" si="111"/>
        <v>0.95736800000008171</v>
      </c>
    </row>
    <row r="869" spans="2:24" x14ac:dyDescent="0.2">
      <c r="B869" s="56">
        <v>0.13550000000000201</v>
      </c>
      <c r="C869" s="55">
        <f t="shared" si="112"/>
        <v>5.7999999999991969</v>
      </c>
      <c r="E869" s="1">
        <v>0.27099999999999302</v>
      </c>
      <c r="F869" s="55">
        <f t="shared" si="105"/>
        <v>2.9000000000006976</v>
      </c>
      <c r="H869" s="56">
        <v>0.13550000000000201</v>
      </c>
      <c r="I869" s="55">
        <f t="shared" si="106"/>
        <v>5.7999999999991969</v>
      </c>
      <c r="K869" s="1">
        <v>0.235500000000014</v>
      </c>
      <c r="L869" s="55">
        <f t="shared" si="107"/>
        <v>5.799999999994399</v>
      </c>
      <c r="N869" s="56">
        <v>0.13550000000000201</v>
      </c>
      <c r="O869" s="55">
        <f t="shared" si="108"/>
        <v>0.95795000000001163</v>
      </c>
      <c r="Q869" s="1">
        <v>0.27099999999999302</v>
      </c>
      <c r="R869" s="55">
        <f t="shared" si="109"/>
        <v>0.95794999999997976</v>
      </c>
      <c r="T869" s="56">
        <v>0.13550000000000201</v>
      </c>
      <c r="U869" s="55">
        <f t="shared" si="110"/>
        <v>0.95795000000001163</v>
      </c>
      <c r="W869" s="1">
        <v>0.235500000000014</v>
      </c>
      <c r="X869" s="55">
        <f t="shared" si="111"/>
        <v>0.95795000000008124</v>
      </c>
    </row>
    <row r="870" spans="2:24" x14ac:dyDescent="0.2">
      <c r="B870" s="56">
        <v>0.135600000000002</v>
      </c>
      <c r="C870" s="55">
        <f t="shared" si="112"/>
        <v>5.7599999999992013</v>
      </c>
      <c r="E870" s="1">
        <v>0.271199999999993</v>
      </c>
      <c r="F870" s="55">
        <f t="shared" si="105"/>
        <v>2.8800000000006998</v>
      </c>
      <c r="H870" s="56">
        <v>0.135600000000002</v>
      </c>
      <c r="I870" s="55">
        <f t="shared" si="106"/>
        <v>5.7599999999992013</v>
      </c>
      <c r="K870" s="1">
        <v>0.23560000000001399</v>
      </c>
      <c r="L870" s="55">
        <f t="shared" si="107"/>
        <v>5.7599999999944034</v>
      </c>
      <c r="N870" s="56">
        <v>0.135600000000002</v>
      </c>
      <c r="O870" s="55">
        <f t="shared" si="108"/>
        <v>0.95852800000001148</v>
      </c>
      <c r="Q870" s="1">
        <v>0.271199999999993</v>
      </c>
      <c r="R870" s="55">
        <f t="shared" si="109"/>
        <v>0.95852799999997984</v>
      </c>
      <c r="T870" s="56">
        <v>0.135600000000002</v>
      </c>
      <c r="U870" s="55">
        <f t="shared" si="110"/>
        <v>0.95852800000001148</v>
      </c>
      <c r="W870" s="1">
        <v>0.23560000000001399</v>
      </c>
      <c r="X870" s="55">
        <f t="shared" si="111"/>
        <v>0.95852800000008054</v>
      </c>
    </row>
    <row r="871" spans="2:24" x14ac:dyDescent="0.2">
      <c r="B871" s="56">
        <v>0.13570000000000201</v>
      </c>
      <c r="C871" s="55">
        <f t="shared" si="112"/>
        <v>5.7199999999991942</v>
      </c>
      <c r="E871" s="1">
        <v>0.27139999999999298</v>
      </c>
      <c r="F871" s="55">
        <f t="shared" si="105"/>
        <v>2.860000000000702</v>
      </c>
      <c r="H871" s="56">
        <v>0.13570000000000201</v>
      </c>
      <c r="I871" s="55">
        <f t="shared" si="106"/>
        <v>5.7199999999991942</v>
      </c>
      <c r="K871" s="1">
        <v>0.23570000000001401</v>
      </c>
      <c r="L871" s="55">
        <f t="shared" si="107"/>
        <v>5.7199999999943971</v>
      </c>
      <c r="N871" s="56">
        <v>0.13570000000000201</v>
      </c>
      <c r="O871" s="55">
        <f t="shared" si="108"/>
        <v>0.95910200000001156</v>
      </c>
      <c r="Q871" s="1">
        <v>0.27139999999999298</v>
      </c>
      <c r="R871" s="55">
        <f t="shared" si="109"/>
        <v>0.95910199999997992</v>
      </c>
      <c r="T871" s="56">
        <v>0.13570000000000201</v>
      </c>
      <c r="U871" s="55">
        <f t="shared" si="110"/>
        <v>0.95910200000001156</v>
      </c>
      <c r="W871" s="1">
        <v>0.23570000000001401</v>
      </c>
      <c r="X871" s="55">
        <f t="shared" si="111"/>
        <v>0.95910200000008017</v>
      </c>
    </row>
    <row r="872" spans="2:24" x14ac:dyDescent="0.2">
      <c r="B872" s="56">
        <v>0.135800000000003</v>
      </c>
      <c r="C872" s="55">
        <f t="shared" si="112"/>
        <v>5.6799999999987989</v>
      </c>
      <c r="E872" s="1">
        <v>0.27159999999999301</v>
      </c>
      <c r="F872" s="55">
        <f t="shared" si="105"/>
        <v>2.8400000000006984</v>
      </c>
      <c r="H872" s="56">
        <v>0.135800000000003</v>
      </c>
      <c r="I872" s="55">
        <f t="shared" si="106"/>
        <v>5.6799999999987989</v>
      </c>
      <c r="K872" s="1">
        <v>0.235800000000014</v>
      </c>
      <c r="L872" s="55">
        <f t="shared" si="107"/>
        <v>5.6799999999944015</v>
      </c>
      <c r="N872" s="56">
        <v>0.135800000000003</v>
      </c>
      <c r="O872" s="55">
        <f t="shared" si="108"/>
        <v>0.95967200000001707</v>
      </c>
      <c r="Q872" s="1">
        <v>0.27159999999999301</v>
      </c>
      <c r="R872" s="55">
        <f t="shared" si="109"/>
        <v>0.95967199999998021</v>
      </c>
      <c r="T872" s="56">
        <v>0.135800000000003</v>
      </c>
      <c r="U872" s="55">
        <f t="shared" si="110"/>
        <v>0.95967200000001707</v>
      </c>
      <c r="W872" s="1">
        <v>0.235800000000014</v>
      </c>
      <c r="X872" s="55">
        <f t="shared" si="111"/>
        <v>0.95967200000007946</v>
      </c>
    </row>
    <row r="873" spans="2:24" x14ac:dyDescent="0.2">
      <c r="B873" s="56">
        <v>0.13590000000000199</v>
      </c>
      <c r="C873" s="55">
        <f t="shared" si="112"/>
        <v>5.639999999999203</v>
      </c>
      <c r="E873" s="1">
        <v>0.27179999999999299</v>
      </c>
      <c r="F873" s="55">
        <f t="shared" si="105"/>
        <v>2.8200000000007006</v>
      </c>
      <c r="H873" s="56">
        <v>0.13590000000000199</v>
      </c>
      <c r="I873" s="55">
        <f t="shared" si="106"/>
        <v>5.639999999999203</v>
      </c>
      <c r="K873" s="1">
        <v>0.23590000000001399</v>
      </c>
      <c r="L873" s="55">
        <f t="shared" si="107"/>
        <v>5.6399999999944059</v>
      </c>
      <c r="N873" s="56">
        <v>0.13590000000000199</v>
      </c>
      <c r="O873" s="55">
        <f t="shared" si="108"/>
        <v>0.96023800000001125</v>
      </c>
      <c r="Q873" s="1">
        <v>0.27179999999999299</v>
      </c>
      <c r="R873" s="55">
        <f t="shared" si="109"/>
        <v>0.96023799999998027</v>
      </c>
      <c r="T873" s="56">
        <v>0.13590000000000199</v>
      </c>
      <c r="U873" s="55">
        <f t="shared" si="110"/>
        <v>0.96023800000001125</v>
      </c>
      <c r="W873" s="1">
        <v>0.23590000000001399</v>
      </c>
      <c r="X873" s="55">
        <f t="shared" si="111"/>
        <v>0.96023800000007886</v>
      </c>
    </row>
    <row r="874" spans="2:24" x14ac:dyDescent="0.2">
      <c r="B874" s="56">
        <v>0.13600000000000301</v>
      </c>
      <c r="C874" s="55">
        <f t="shared" si="112"/>
        <v>5.5999999999987971</v>
      </c>
      <c r="E874" s="1">
        <v>0.27199999999999303</v>
      </c>
      <c r="F874" s="55">
        <f t="shared" si="105"/>
        <v>2.8000000000006975</v>
      </c>
      <c r="H874" s="56">
        <v>0.13600000000000301</v>
      </c>
      <c r="I874" s="55">
        <f t="shared" si="106"/>
        <v>5.5999999999987971</v>
      </c>
      <c r="K874" s="1">
        <v>0.236000000000014</v>
      </c>
      <c r="L874" s="55">
        <f t="shared" si="107"/>
        <v>5.5999999999943988</v>
      </c>
      <c r="N874" s="56">
        <v>0.13600000000000301</v>
      </c>
      <c r="O874" s="55">
        <f t="shared" si="108"/>
        <v>0.96080000000001686</v>
      </c>
      <c r="Q874" s="1">
        <v>0.27199999999999303</v>
      </c>
      <c r="R874" s="55">
        <f t="shared" si="109"/>
        <v>0.96079999999998045</v>
      </c>
      <c r="T874" s="56">
        <v>0.13600000000000301</v>
      </c>
      <c r="U874" s="55">
        <f t="shared" si="110"/>
        <v>0.96080000000001686</v>
      </c>
      <c r="W874" s="1">
        <v>0.236000000000014</v>
      </c>
      <c r="X874" s="55">
        <f t="shared" si="111"/>
        <v>0.96080000000007837</v>
      </c>
    </row>
    <row r="875" spans="2:24" x14ac:dyDescent="0.2">
      <c r="B875" s="56">
        <v>0.136100000000002</v>
      </c>
      <c r="C875" s="55">
        <f t="shared" si="112"/>
        <v>5.5599999999992011</v>
      </c>
      <c r="E875" s="1">
        <v>0.272199999999993</v>
      </c>
      <c r="F875" s="55">
        <f t="shared" si="105"/>
        <v>2.7800000000006997</v>
      </c>
      <c r="H875" s="56">
        <v>0.136100000000002</v>
      </c>
      <c r="I875" s="55">
        <f t="shared" si="106"/>
        <v>5.5599999999992011</v>
      </c>
      <c r="K875" s="1">
        <v>0.23610000000001399</v>
      </c>
      <c r="L875" s="55">
        <f t="shared" si="107"/>
        <v>5.5599999999944032</v>
      </c>
      <c r="N875" s="56">
        <v>0.136100000000002</v>
      </c>
      <c r="O875" s="55">
        <f t="shared" si="108"/>
        <v>0.96135800000001115</v>
      </c>
      <c r="Q875" s="1">
        <v>0.272199999999993</v>
      </c>
      <c r="R875" s="55">
        <f t="shared" si="109"/>
        <v>0.96135799999998062</v>
      </c>
      <c r="T875" s="56">
        <v>0.136100000000002</v>
      </c>
      <c r="U875" s="55">
        <f t="shared" si="110"/>
        <v>0.96135800000001115</v>
      </c>
      <c r="W875" s="1">
        <v>0.23610000000001399</v>
      </c>
      <c r="X875" s="55">
        <f t="shared" si="111"/>
        <v>0.96135800000007776</v>
      </c>
    </row>
    <row r="876" spans="2:24" x14ac:dyDescent="0.2">
      <c r="B876" s="56">
        <v>0.13620000000000199</v>
      </c>
      <c r="C876" s="55">
        <f t="shared" si="112"/>
        <v>5.5199999999992055</v>
      </c>
      <c r="E876" s="1">
        <v>0.27239999999999298</v>
      </c>
      <c r="F876" s="55">
        <f t="shared" si="105"/>
        <v>2.7600000000007019</v>
      </c>
      <c r="H876" s="56">
        <v>0.13620000000000199</v>
      </c>
      <c r="I876" s="55">
        <f t="shared" si="106"/>
        <v>5.5199999999992055</v>
      </c>
      <c r="K876" s="1">
        <v>0.23620000000001401</v>
      </c>
      <c r="L876" s="55">
        <f t="shared" si="107"/>
        <v>5.5199999999943969</v>
      </c>
      <c r="N876" s="56">
        <v>0.13620000000000199</v>
      </c>
      <c r="O876" s="55">
        <f t="shared" si="108"/>
        <v>0.96191200000001098</v>
      </c>
      <c r="Q876" s="1">
        <v>0.27239999999999298</v>
      </c>
      <c r="R876" s="55">
        <f t="shared" si="109"/>
        <v>0.96191199999998067</v>
      </c>
      <c r="T876" s="56">
        <v>0.13620000000000199</v>
      </c>
      <c r="U876" s="55">
        <f t="shared" si="110"/>
        <v>0.96191200000001098</v>
      </c>
      <c r="W876" s="1">
        <v>0.23620000000001401</v>
      </c>
      <c r="X876" s="55">
        <f t="shared" si="111"/>
        <v>0.96191200000007737</v>
      </c>
    </row>
    <row r="877" spans="2:24" x14ac:dyDescent="0.2">
      <c r="B877" s="56">
        <v>0.136300000000003</v>
      </c>
      <c r="C877" s="55">
        <f t="shared" si="112"/>
        <v>5.4799999999987987</v>
      </c>
      <c r="E877" s="1">
        <v>0.27259999999999301</v>
      </c>
      <c r="F877" s="55">
        <f t="shared" si="105"/>
        <v>2.7400000000006983</v>
      </c>
      <c r="H877" s="56">
        <v>0.136300000000003</v>
      </c>
      <c r="I877" s="55">
        <f t="shared" si="106"/>
        <v>5.4799999999987987</v>
      </c>
      <c r="K877" s="1">
        <v>0.236300000000014</v>
      </c>
      <c r="L877" s="55">
        <f t="shared" si="107"/>
        <v>5.4799999999944013</v>
      </c>
      <c r="N877" s="56">
        <v>0.136300000000003</v>
      </c>
      <c r="O877" s="55">
        <f t="shared" si="108"/>
        <v>0.96246200000001647</v>
      </c>
      <c r="Q877" s="1">
        <v>0.27259999999999301</v>
      </c>
      <c r="R877" s="55">
        <f t="shared" si="109"/>
        <v>0.96246199999998083</v>
      </c>
      <c r="T877" s="56">
        <v>0.136300000000003</v>
      </c>
      <c r="U877" s="55">
        <f t="shared" si="110"/>
        <v>0.96246200000001647</v>
      </c>
      <c r="W877" s="1">
        <v>0.236300000000014</v>
      </c>
      <c r="X877" s="55">
        <f t="shared" si="111"/>
        <v>0.96246200000007676</v>
      </c>
    </row>
    <row r="878" spans="2:24" x14ac:dyDescent="0.2">
      <c r="B878" s="56">
        <v>0.13640000000000199</v>
      </c>
      <c r="C878" s="55">
        <f t="shared" si="112"/>
        <v>5.4399999999992028</v>
      </c>
      <c r="E878" s="1">
        <v>0.27279999999999299</v>
      </c>
      <c r="F878" s="55">
        <f t="shared" si="105"/>
        <v>2.7200000000007005</v>
      </c>
      <c r="H878" s="56">
        <v>0.13640000000000199</v>
      </c>
      <c r="I878" s="55">
        <f t="shared" si="106"/>
        <v>5.4399999999992028</v>
      </c>
      <c r="K878" s="1">
        <v>0.23640000000001399</v>
      </c>
      <c r="L878" s="55">
        <f t="shared" si="107"/>
        <v>5.4399999999944058</v>
      </c>
      <c r="N878" s="56">
        <v>0.13640000000000199</v>
      </c>
      <c r="O878" s="55">
        <f t="shared" si="108"/>
        <v>0.96300800000001086</v>
      </c>
      <c r="Q878" s="1">
        <v>0.27279999999999299</v>
      </c>
      <c r="R878" s="55">
        <f t="shared" si="109"/>
        <v>0.96300799999998099</v>
      </c>
      <c r="T878" s="56">
        <v>0.13640000000000199</v>
      </c>
      <c r="U878" s="55">
        <f t="shared" si="110"/>
        <v>0.96300800000001086</v>
      </c>
      <c r="W878" s="1">
        <v>0.23640000000001399</v>
      </c>
      <c r="X878" s="55">
        <f t="shared" si="111"/>
        <v>0.96300800000007614</v>
      </c>
    </row>
    <row r="879" spans="2:24" x14ac:dyDescent="0.2">
      <c r="B879" s="56">
        <v>0.13650000000000301</v>
      </c>
      <c r="C879" s="55">
        <f t="shared" si="112"/>
        <v>5.399999999998796</v>
      </c>
      <c r="E879" s="1">
        <v>0.27299999999999303</v>
      </c>
      <c r="F879" s="55">
        <f t="shared" si="105"/>
        <v>2.700000000000697</v>
      </c>
      <c r="H879" s="56">
        <v>0.13650000000000301</v>
      </c>
      <c r="I879" s="55">
        <f t="shared" si="106"/>
        <v>5.399999999998796</v>
      </c>
      <c r="K879" s="1">
        <v>0.236500000000014</v>
      </c>
      <c r="L879" s="55">
        <f t="shared" si="107"/>
        <v>5.3999999999943986</v>
      </c>
      <c r="N879" s="56">
        <v>0.13650000000000301</v>
      </c>
      <c r="O879" s="55">
        <f t="shared" si="108"/>
        <v>0.96355000000001623</v>
      </c>
      <c r="Q879" s="1">
        <v>0.27299999999999303</v>
      </c>
      <c r="R879" s="55">
        <f t="shared" si="109"/>
        <v>0.96354999999998114</v>
      </c>
      <c r="T879" s="56">
        <v>0.13650000000000301</v>
      </c>
      <c r="U879" s="55">
        <f t="shared" si="110"/>
        <v>0.96355000000001623</v>
      </c>
      <c r="W879" s="1">
        <v>0.236500000000014</v>
      </c>
      <c r="X879" s="55">
        <f t="shared" si="111"/>
        <v>0.96355000000007562</v>
      </c>
    </row>
    <row r="880" spans="2:24" x14ac:dyDescent="0.2">
      <c r="B880" s="56">
        <v>0.136600000000002</v>
      </c>
      <c r="C880" s="55">
        <f t="shared" si="112"/>
        <v>5.3599999999992001</v>
      </c>
      <c r="E880" s="1">
        <v>0.273199999999993</v>
      </c>
      <c r="F880" s="55">
        <f t="shared" si="105"/>
        <v>2.6800000000006992</v>
      </c>
      <c r="H880" s="56">
        <v>0.136600000000002</v>
      </c>
      <c r="I880" s="55">
        <f t="shared" si="106"/>
        <v>5.3599999999992001</v>
      </c>
      <c r="K880" s="1">
        <v>0.23660000000001399</v>
      </c>
      <c r="L880" s="55">
        <f t="shared" si="107"/>
        <v>5.359999999994403</v>
      </c>
      <c r="N880" s="56">
        <v>0.136600000000002</v>
      </c>
      <c r="O880" s="55">
        <f t="shared" si="108"/>
        <v>0.96408800000001071</v>
      </c>
      <c r="Q880" s="1">
        <v>0.273199999999993</v>
      </c>
      <c r="R880" s="55">
        <f t="shared" si="109"/>
        <v>0.96408799999998129</v>
      </c>
      <c r="T880" s="56">
        <v>0.136600000000002</v>
      </c>
      <c r="U880" s="55">
        <f t="shared" si="110"/>
        <v>0.96408800000001071</v>
      </c>
      <c r="W880" s="1">
        <v>0.23660000000001399</v>
      </c>
      <c r="X880" s="55">
        <f t="shared" si="111"/>
        <v>0.964088000000075</v>
      </c>
    </row>
    <row r="881" spans="2:24" x14ac:dyDescent="0.2">
      <c r="B881" s="56">
        <v>0.13670000000000199</v>
      </c>
      <c r="C881" s="55">
        <f t="shared" si="112"/>
        <v>5.3199999999992045</v>
      </c>
      <c r="E881" s="1">
        <v>0.27339999999999298</v>
      </c>
      <c r="F881" s="55">
        <f t="shared" si="105"/>
        <v>2.6600000000007014</v>
      </c>
      <c r="H881" s="56">
        <v>0.13670000000000199</v>
      </c>
      <c r="I881" s="55">
        <f t="shared" si="106"/>
        <v>5.3199999999992045</v>
      </c>
      <c r="K881" s="1">
        <v>0.23670000000001501</v>
      </c>
      <c r="L881" s="55">
        <f t="shared" si="107"/>
        <v>5.3199999999939971</v>
      </c>
      <c r="N881" s="56">
        <v>0.13670000000000199</v>
      </c>
      <c r="O881" s="55">
        <f t="shared" si="108"/>
        <v>0.96462200000001064</v>
      </c>
      <c r="Q881" s="1">
        <v>0.27339999999999298</v>
      </c>
      <c r="R881" s="55">
        <f t="shared" si="109"/>
        <v>0.96462199999998133</v>
      </c>
      <c r="T881" s="56">
        <v>0.13670000000000199</v>
      </c>
      <c r="U881" s="55">
        <f t="shared" si="110"/>
        <v>0.96462200000001064</v>
      </c>
      <c r="W881" s="1">
        <v>0.23670000000001501</v>
      </c>
      <c r="X881" s="55">
        <f t="shared" si="111"/>
        <v>0.9646220000000798</v>
      </c>
    </row>
    <row r="882" spans="2:24" x14ac:dyDescent="0.2">
      <c r="B882" s="56">
        <v>0.136800000000003</v>
      </c>
      <c r="C882" s="55">
        <f t="shared" si="112"/>
        <v>5.2799999999987985</v>
      </c>
      <c r="E882" s="1">
        <v>0.27359999999999302</v>
      </c>
      <c r="F882" s="55">
        <f t="shared" si="105"/>
        <v>2.6400000000006982</v>
      </c>
      <c r="H882" s="56">
        <v>0.136800000000003</v>
      </c>
      <c r="I882" s="55">
        <f t="shared" si="106"/>
        <v>5.2799999999987985</v>
      </c>
      <c r="K882" s="1">
        <v>0.236800000000014</v>
      </c>
      <c r="L882" s="55">
        <f t="shared" si="107"/>
        <v>5.2799999999944012</v>
      </c>
      <c r="N882" s="56">
        <v>0.136800000000003</v>
      </c>
      <c r="O882" s="55">
        <f t="shared" si="108"/>
        <v>0.96515200000001589</v>
      </c>
      <c r="Q882" s="1">
        <v>0.27359999999999302</v>
      </c>
      <c r="R882" s="55">
        <f t="shared" si="109"/>
        <v>0.96515199999998158</v>
      </c>
      <c r="T882" s="56">
        <v>0.136800000000003</v>
      </c>
      <c r="U882" s="55">
        <f t="shared" si="110"/>
        <v>0.96515200000001589</v>
      </c>
      <c r="W882" s="1">
        <v>0.236800000000014</v>
      </c>
      <c r="X882" s="55">
        <f t="shared" si="111"/>
        <v>0.96515200000007395</v>
      </c>
    </row>
    <row r="883" spans="2:24" x14ac:dyDescent="0.2">
      <c r="B883" s="56">
        <v>0.13690000000000199</v>
      </c>
      <c r="C883" s="55">
        <f t="shared" si="112"/>
        <v>5.2399999999992026</v>
      </c>
      <c r="E883" s="1">
        <v>0.27379999999999299</v>
      </c>
      <c r="F883" s="55">
        <f t="shared" si="105"/>
        <v>2.6200000000007004</v>
      </c>
      <c r="H883" s="56">
        <v>0.13690000000000199</v>
      </c>
      <c r="I883" s="55">
        <f t="shared" si="106"/>
        <v>5.2399999999992026</v>
      </c>
      <c r="K883" s="1">
        <v>0.23690000000001399</v>
      </c>
      <c r="L883" s="55">
        <f t="shared" si="107"/>
        <v>5.2399999999944056</v>
      </c>
      <c r="N883" s="56">
        <v>0.13690000000000199</v>
      </c>
      <c r="O883" s="55">
        <f t="shared" si="108"/>
        <v>0.96567800000001047</v>
      </c>
      <c r="Q883" s="1">
        <v>0.27379999999999299</v>
      </c>
      <c r="R883" s="55">
        <f t="shared" si="109"/>
        <v>0.96567799999998161</v>
      </c>
      <c r="T883" s="56">
        <v>0.13690000000000199</v>
      </c>
      <c r="U883" s="55">
        <f t="shared" si="110"/>
        <v>0.96567800000001047</v>
      </c>
      <c r="W883" s="1">
        <v>0.23690000000001399</v>
      </c>
      <c r="X883" s="55">
        <f t="shared" si="111"/>
        <v>0.96567800000007331</v>
      </c>
    </row>
    <row r="884" spans="2:24" x14ac:dyDescent="0.2">
      <c r="B884" s="56">
        <v>0.13700000000000301</v>
      </c>
      <c r="C884" s="55">
        <f t="shared" si="112"/>
        <v>5.1999999999987958</v>
      </c>
      <c r="E884" s="1">
        <v>0.27399999999999303</v>
      </c>
      <c r="F884" s="55">
        <f t="shared" si="105"/>
        <v>2.6000000000006969</v>
      </c>
      <c r="H884" s="56">
        <v>0.13700000000000301</v>
      </c>
      <c r="I884" s="55">
        <f t="shared" si="106"/>
        <v>5.1999999999987958</v>
      </c>
      <c r="K884" s="1">
        <v>0.237000000000015</v>
      </c>
      <c r="L884" s="55">
        <f t="shared" si="107"/>
        <v>5.1999999999939988</v>
      </c>
      <c r="N884" s="56">
        <v>0.13700000000000301</v>
      </c>
      <c r="O884" s="55">
        <f t="shared" si="108"/>
        <v>0.96620000000001571</v>
      </c>
      <c r="Q884" s="1">
        <v>0.27399999999999303</v>
      </c>
      <c r="R884" s="55">
        <f t="shared" si="109"/>
        <v>0.96619999999998185</v>
      </c>
      <c r="T884" s="56">
        <v>0.13700000000000301</v>
      </c>
      <c r="U884" s="55">
        <f t="shared" si="110"/>
        <v>0.96620000000001571</v>
      </c>
      <c r="W884" s="1">
        <v>0.237000000000015</v>
      </c>
      <c r="X884" s="55">
        <f t="shared" si="111"/>
        <v>0.966200000000078</v>
      </c>
    </row>
    <row r="885" spans="2:24" x14ac:dyDescent="0.2">
      <c r="B885" s="56">
        <v>0.137100000000002</v>
      </c>
      <c r="C885" s="55">
        <f t="shared" si="112"/>
        <v>5.1599999999991999</v>
      </c>
      <c r="E885" s="1">
        <v>0.274199999999993</v>
      </c>
      <c r="F885" s="55">
        <f t="shared" si="105"/>
        <v>2.5800000000006991</v>
      </c>
      <c r="H885" s="56">
        <v>0.137100000000002</v>
      </c>
      <c r="I885" s="55">
        <f t="shared" si="106"/>
        <v>5.1599999999991999</v>
      </c>
      <c r="K885" s="1">
        <v>0.23710000000001499</v>
      </c>
      <c r="L885" s="55">
        <f t="shared" si="107"/>
        <v>5.1599999999940032</v>
      </c>
      <c r="N885" s="56">
        <v>0.137100000000002</v>
      </c>
      <c r="O885" s="55">
        <f t="shared" si="108"/>
        <v>0.96671800000001029</v>
      </c>
      <c r="Q885" s="1">
        <v>0.274199999999993</v>
      </c>
      <c r="R885" s="55">
        <f t="shared" si="109"/>
        <v>0.96671799999998198</v>
      </c>
      <c r="T885" s="56">
        <v>0.137100000000002</v>
      </c>
      <c r="U885" s="55">
        <f t="shared" si="110"/>
        <v>0.96671800000001029</v>
      </c>
      <c r="W885" s="1">
        <v>0.23710000000001499</v>
      </c>
      <c r="X885" s="55">
        <f t="shared" si="111"/>
        <v>0.96671800000007735</v>
      </c>
    </row>
    <row r="886" spans="2:24" x14ac:dyDescent="0.2">
      <c r="B886" s="56">
        <v>0.13720000000000199</v>
      </c>
      <c r="C886" s="55">
        <f t="shared" si="112"/>
        <v>5.1199999999992043</v>
      </c>
      <c r="E886" s="1">
        <v>0.27439999999999298</v>
      </c>
      <c r="F886" s="55">
        <f t="shared" si="105"/>
        <v>2.5600000000007013</v>
      </c>
      <c r="H886" s="56">
        <v>0.13720000000000199</v>
      </c>
      <c r="I886" s="55">
        <f t="shared" si="106"/>
        <v>5.1199999999992043</v>
      </c>
      <c r="K886" s="1">
        <v>0.23720000000001501</v>
      </c>
      <c r="L886" s="55">
        <f t="shared" si="107"/>
        <v>5.1199999999939969</v>
      </c>
      <c r="N886" s="56">
        <v>0.13720000000000199</v>
      </c>
      <c r="O886" s="55">
        <f t="shared" si="108"/>
        <v>0.96723200000001019</v>
      </c>
      <c r="Q886" s="1">
        <v>0.27439999999999298</v>
      </c>
      <c r="R886" s="55">
        <f t="shared" si="109"/>
        <v>0.96723199999998211</v>
      </c>
      <c r="T886" s="56">
        <v>0.13720000000000199</v>
      </c>
      <c r="U886" s="55">
        <f t="shared" si="110"/>
        <v>0.96723200000001019</v>
      </c>
      <c r="W886" s="1">
        <v>0.23720000000001501</v>
      </c>
      <c r="X886" s="55">
        <f t="shared" si="111"/>
        <v>0.96723200000007681</v>
      </c>
    </row>
    <row r="887" spans="2:24" x14ac:dyDescent="0.2">
      <c r="B887" s="56">
        <v>0.137300000000003</v>
      </c>
      <c r="C887" s="55">
        <f t="shared" si="112"/>
        <v>5.0799999999987984</v>
      </c>
      <c r="E887" s="1">
        <v>0.27459999999999302</v>
      </c>
      <c r="F887" s="55">
        <f t="shared" si="105"/>
        <v>2.5400000000006981</v>
      </c>
      <c r="H887" s="56">
        <v>0.137300000000003</v>
      </c>
      <c r="I887" s="55">
        <f t="shared" si="106"/>
        <v>5.0799999999987984</v>
      </c>
      <c r="K887" s="1">
        <v>0.237300000000015</v>
      </c>
      <c r="L887" s="55">
        <f t="shared" si="107"/>
        <v>5.0799999999940013</v>
      </c>
      <c r="N887" s="56">
        <v>0.137300000000003</v>
      </c>
      <c r="O887" s="55">
        <f t="shared" si="108"/>
        <v>0.96774200000001531</v>
      </c>
      <c r="Q887" s="1">
        <v>0.27459999999999302</v>
      </c>
      <c r="R887" s="55">
        <f t="shared" si="109"/>
        <v>0.96774199999998234</v>
      </c>
      <c r="T887" s="56">
        <v>0.137300000000003</v>
      </c>
      <c r="U887" s="55">
        <f t="shared" si="110"/>
        <v>0.96774200000001531</v>
      </c>
      <c r="W887" s="1">
        <v>0.237300000000015</v>
      </c>
      <c r="X887" s="55">
        <f t="shared" si="111"/>
        <v>0.96774200000007615</v>
      </c>
    </row>
    <row r="888" spans="2:24" x14ac:dyDescent="0.2">
      <c r="B888" s="56">
        <v>0.13740000000000199</v>
      </c>
      <c r="C888" s="55">
        <f t="shared" si="112"/>
        <v>5.0399999999992025</v>
      </c>
      <c r="E888" s="1">
        <v>0.27479999999999299</v>
      </c>
      <c r="F888" s="55">
        <f t="shared" si="105"/>
        <v>2.5200000000007003</v>
      </c>
      <c r="H888" s="56">
        <v>0.13740000000000199</v>
      </c>
      <c r="I888" s="55">
        <f t="shared" si="106"/>
        <v>5.0399999999992025</v>
      </c>
      <c r="K888" s="1">
        <v>0.23740000000001499</v>
      </c>
      <c r="L888" s="55">
        <f t="shared" si="107"/>
        <v>5.0399999999940057</v>
      </c>
      <c r="N888" s="56">
        <v>0.13740000000000199</v>
      </c>
      <c r="O888" s="55">
        <f t="shared" si="108"/>
        <v>0.9682480000000101</v>
      </c>
      <c r="Q888" s="1">
        <v>0.27479999999999299</v>
      </c>
      <c r="R888" s="55">
        <f t="shared" si="109"/>
        <v>0.96824799999998235</v>
      </c>
      <c r="T888" s="56">
        <v>0.13740000000000199</v>
      </c>
      <c r="U888" s="55">
        <f t="shared" si="110"/>
        <v>0.9682480000000101</v>
      </c>
      <c r="W888" s="1">
        <v>0.23740000000001499</v>
      </c>
      <c r="X888" s="55">
        <f t="shared" si="111"/>
        <v>0.96824800000007549</v>
      </c>
    </row>
    <row r="889" spans="2:24" x14ac:dyDescent="0.2">
      <c r="B889" s="56">
        <v>0.13750000000000301</v>
      </c>
      <c r="C889" s="55">
        <f t="shared" si="112"/>
        <v>4.9999999999987956</v>
      </c>
      <c r="E889" s="1">
        <v>0.27499999999999297</v>
      </c>
      <c r="F889" s="55">
        <f t="shared" si="105"/>
        <v>2.5000000000007025</v>
      </c>
      <c r="H889" s="56">
        <v>0.13750000000000301</v>
      </c>
      <c r="I889" s="55">
        <f t="shared" si="106"/>
        <v>4.9999999999987956</v>
      </c>
      <c r="K889" s="1">
        <v>0.237500000000015</v>
      </c>
      <c r="L889" s="55">
        <f t="shared" si="107"/>
        <v>4.9999999999939986</v>
      </c>
      <c r="N889" s="56">
        <v>0.13750000000000301</v>
      </c>
      <c r="O889" s="55">
        <f t="shared" si="108"/>
        <v>0.9687500000000151</v>
      </c>
      <c r="Q889" s="1">
        <v>0.27499999999999297</v>
      </c>
      <c r="R889" s="55">
        <f t="shared" si="109"/>
        <v>0.96874999999998246</v>
      </c>
      <c r="T889" s="56">
        <v>0.13750000000000301</v>
      </c>
      <c r="U889" s="55">
        <f t="shared" si="110"/>
        <v>0.9687500000000151</v>
      </c>
      <c r="W889" s="1">
        <v>0.237500000000015</v>
      </c>
      <c r="X889" s="55">
        <f t="shared" si="111"/>
        <v>0.96875000000007505</v>
      </c>
    </row>
    <row r="890" spans="2:24" x14ac:dyDescent="0.2">
      <c r="B890" s="56">
        <v>0.137600000000002</v>
      </c>
      <c r="C890" s="55">
        <f t="shared" si="112"/>
        <v>4.9599999999991997</v>
      </c>
      <c r="E890" s="1">
        <v>0.27519999999999301</v>
      </c>
      <c r="F890" s="55">
        <f t="shared" si="105"/>
        <v>2.480000000000699</v>
      </c>
      <c r="H890" s="56">
        <v>0.137600000000002</v>
      </c>
      <c r="I890" s="55">
        <f t="shared" si="106"/>
        <v>4.9599999999991997</v>
      </c>
      <c r="K890" s="1">
        <v>0.23760000000001499</v>
      </c>
      <c r="L890" s="55">
        <f t="shared" si="107"/>
        <v>4.959999999994003</v>
      </c>
      <c r="N890" s="56">
        <v>0.137600000000002</v>
      </c>
      <c r="O890" s="55">
        <f t="shared" si="108"/>
        <v>0.96924800000000988</v>
      </c>
      <c r="Q890" s="1">
        <v>0.27519999999999301</v>
      </c>
      <c r="R890" s="55">
        <f t="shared" si="109"/>
        <v>0.96924799999998268</v>
      </c>
      <c r="T890" s="56">
        <v>0.137600000000002</v>
      </c>
      <c r="U890" s="55">
        <f t="shared" si="110"/>
        <v>0.96924800000000988</v>
      </c>
      <c r="W890" s="1">
        <v>0.23760000000001499</v>
      </c>
      <c r="X890" s="55">
        <f t="shared" si="111"/>
        <v>0.96924800000007438</v>
      </c>
    </row>
    <row r="891" spans="2:24" x14ac:dyDescent="0.2">
      <c r="B891" s="56">
        <v>0.13770000000000199</v>
      </c>
      <c r="C891" s="55">
        <f t="shared" si="112"/>
        <v>4.9199999999992041</v>
      </c>
      <c r="E891" s="1">
        <v>0.27539999999999298</v>
      </c>
      <c r="F891" s="55">
        <f t="shared" si="105"/>
        <v>2.4600000000007012</v>
      </c>
      <c r="H891" s="56">
        <v>0.13770000000000199</v>
      </c>
      <c r="I891" s="55">
        <f t="shared" si="106"/>
        <v>4.9199999999992041</v>
      </c>
      <c r="K891" s="1">
        <v>0.23770000000001501</v>
      </c>
      <c r="L891" s="55">
        <f t="shared" si="107"/>
        <v>4.9199999999939967</v>
      </c>
      <c r="N891" s="56">
        <v>0.13770000000000199</v>
      </c>
      <c r="O891" s="55">
        <f t="shared" si="108"/>
        <v>0.96974200000000976</v>
      </c>
      <c r="Q891" s="1">
        <v>0.27539999999999298</v>
      </c>
      <c r="R891" s="55">
        <f t="shared" si="109"/>
        <v>0.96974199999998278</v>
      </c>
      <c r="T891" s="56">
        <v>0.13770000000000199</v>
      </c>
      <c r="U891" s="55">
        <f t="shared" si="110"/>
        <v>0.96974200000000976</v>
      </c>
      <c r="W891" s="1">
        <v>0.23770000000001501</v>
      </c>
      <c r="X891" s="55">
        <f t="shared" si="111"/>
        <v>0.96974200000007382</v>
      </c>
    </row>
    <row r="892" spans="2:24" x14ac:dyDescent="0.2">
      <c r="B892" s="56">
        <v>0.137800000000003</v>
      </c>
      <c r="C892" s="55">
        <f t="shared" si="112"/>
        <v>4.8799999999987982</v>
      </c>
      <c r="E892" s="1">
        <v>0.27559999999999302</v>
      </c>
      <c r="F892" s="55">
        <f t="shared" si="105"/>
        <v>2.4400000000006981</v>
      </c>
      <c r="H892" s="56">
        <v>0.137800000000003</v>
      </c>
      <c r="I892" s="55">
        <f t="shared" si="106"/>
        <v>4.8799999999987982</v>
      </c>
      <c r="K892" s="1">
        <v>0.237800000000015</v>
      </c>
      <c r="L892" s="55">
        <f t="shared" si="107"/>
        <v>4.8799999999940011</v>
      </c>
      <c r="N892" s="56">
        <v>0.137800000000003</v>
      </c>
      <c r="O892" s="55">
        <f t="shared" si="108"/>
        <v>0.97023200000001464</v>
      </c>
      <c r="Q892" s="1">
        <v>0.27559999999999302</v>
      </c>
      <c r="R892" s="55">
        <f t="shared" si="109"/>
        <v>0.970231999999983</v>
      </c>
      <c r="T892" s="56">
        <v>0.137800000000003</v>
      </c>
      <c r="U892" s="55">
        <f t="shared" si="110"/>
        <v>0.97023200000001464</v>
      </c>
      <c r="W892" s="1">
        <v>0.237800000000015</v>
      </c>
      <c r="X892" s="55">
        <f t="shared" si="111"/>
        <v>0.97023200000007315</v>
      </c>
    </row>
    <row r="893" spans="2:24" x14ac:dyDescent="0.2">
      <c r="B893" s="56">
        <v>0.13790000000000199</v>
      </c>
      <c r="C893" s="55">
        <f t="shared" si="112"/>
        <v>4.8399999999992023</v>
      </c>
      <c r="E893" s="1">
        <v>0.275799999999993</v>
      </c>
      <c r="F893" s="55">
        <f t="shared" si="105"/>
        <v>2.4200000000007003</v>
      </c>
      <c r="H893" s="56">
        <v>0.13790000000000199</v>
      </c>
      <c r="I893" s="55">
        <f t="shared" si="106"/>
        <v>4.8399999999992023</v>
      </c>
      <c r="K893" s="1">
        <v>0.23790000000001499</v>
      </c>
      <c r="L893" s="55">
        <f t="shared" si="107"/>
        <v>4.8399999999940055</v>
      </c>
      <c r="N893" s="56">
        <v>0.13790000000000199</v>
      </c>
      <c r="O893" s="55">
        <f t="shared" si="108"/>
        <v>0.97071800000000963</v>
      </c>
      <c r="Q893" s="1">
        <v>0.275799999999993</v>
      </c>
      <c r="R893" s="55">
        <f t="shared" si="109"/>
        <v>0.97071799999998309</v>
      </c>
      <c r="T893" s="56">
        <v>0.13790000000000199</v>
      </c>
      <c r="U893" s="55">
        <f t="shared" si="110"/>
        <v>0.97071800000000963</v>
      </c>
      <c r="W893" s="1">
        <v>0.23790000000001499</v>
      </c>
      <c r="X893" s="55">
        <f t="shared" si="111"/>
        <v>0.97071800000007258</v>
      </c>
    </row>
    <row r="894" spans="2:24" x14ac:dyDescent="0.2">
      <c r="B894" s="56">
        <v>0.13800000000000301</v>
      </c>
      <c r="C894" s="55">
        <f t="shared" si="112"/>
        <v>4.7999999999987955</v>
      </c>
      <c r="E894" s="1">
        <v>0.27599999999999297</v>
      </c>
      <c r="F894" s="55">
        <f t="shared" si="105"/>
        <v>2.4000000000007025</v>
      </c>
      <c r="H894" s="56">
        <v>0.13800000000000301</v>
      </c>
      <c r="I894" s="55">
        <f t="shared" si="106"/>
        <v>4.7999999999987955</v>
      </c>
      <c r="K894" s="1">
        <v>0.23800000000001501</v>
      </c>
      <c r="L894" s="55">
        <f t="shared" si="107"/>
        <v>4.7999999999939984</v>
      </c>
      <c r="N894" s="56">
        <v>0.13800000000000301</v>
      </c>
      <c r="O894" s="55">
        <f t="shared" si="108"/>
        <v>0.9712000000000145</v>
      </c>
      <c r="Q894" s="1">
        <v>0.27599999999999297</v>
      </c>
      <c r="R894" s="55">
        <f t="shared" si="109"/>
        <v>0.97119999999998319</v>
      </c>
      <c r="T894" s="56">
        <v>0.13800000000000301</v>
      </c>
      <c r="U894" s="55">
        <f t="shared" si="110"/>
        <v>0.9712000000000145</v>
      </c>
      <c r="W894" s="1">
        <v>0.23800000000001501</v>
      </c>
      <c r="X894" s="55">
        <f t="shared" si="111"/>
        <v>0.97120000000007201</v>
      </c>
    </row>
    <row r="895" spans="2:24" x14ac:dyDescent="0.2">
      <c r="B895" s="56">
        <v>0.138100000000002</v>
      </c>
      <c r="C895" s="55">
        <f t="shared" si="112"/>
        <v>4.7599999999991995</v>
      </c>
      <c r="E895" s="1">
        <v>0.27619999999999301</v>
      </c>
      <c r="F895" s="55">
        <f t="shared" si="105"/>
        <v>2.3800000000006989</v>
      </c>
      <c r="H895" s="56">
        <v>0.138100000000002</v>
      </c>
      <c r="I895" s="55">
        <f t="shared" si="106"/>
        <v>4.7599999999991995</v>
      </c>
      <c r="K895" s="1">
        <v>0.23810000000001499</v>
      </c>
      <c r="L895" s="55">
        <f t="shared" si="107"/>
        <v>4.7599999999940028</v>
      </c>
      <c r="N895" s="56">
        <v>0.138100000000002</v>
      </c>
      <c r="O895" s="55">
        <f t="shared" si="108"/>
        <v>0.97167800000000959</v>
      </c>
      <c r="Q895" s="1">
        <v>0.27619999999999301</v>
      </c>
      <c r="R895" s="55">
        <f t="shared" si="109"/>
        <v>0.97167799999998339</v>
      </c>
      <c r="T895" s="56">
        <v>0.138100000000002</v>
      </c>
      <c r="U895" s="55">
        <f t="shared" si="110"/>
        <v>0.97167800000000959</v>
      </c>
      <c r="W895" s="1">
        <v>0.23810000000001499</v>
      </c>
      <c r="X895" s="55">
        <f t="shared" si="111"/>
        <v>0.97167800000007132</v>
      </c>
    </row>
    <row r="896" spans="2:24" x14ac:dyDescent="0.2">
      <c r="B896" s="56">
        <v>0.13820000000000199</v>
      </c>
      <c r="C896" s="55">
        <f t="shared" si="112"/>
        <v>4.7199999999992039</v>
      </c>
      <c r="E896" s="1">
        <v>0.27639999999999298</v>
      </c>
      <c r="F896" s="55">
        <f t="shared" si="105"/>
        <v>2.3600000000007011</v>
      </c>
      <c r="H896" s="56">
        <v>0.13820000000000199</v>
      </c>
      <c r="I896" s="55">
        <f t="shared" si="106"/>
        <v>4.7199999999992039</v>
      </c>
      <c r="K896" s="1">
        <v>0.23820000000001501</v>
      </c>
      <c r="L896" s="55">
        <f t="shared" si="107"/>
        <v>4.7199999999939966</v>
      </c>
      <c r="N896" s="56">
        <v>0.13820000000000199</v>
      </c>
      <c r="O896" s="55">
        <f t="shared" si="108"/>
        <v>0.97215200000000945</v>
      </c>
      <c r="Q896" s="1">
        <v>0.27639999999999298</v>
      </c>
      <c r="R896" s="55">
        <f t="shared" si="109"/>
        <v>0.97215199999998347</v>
      </c>
      <c r="T896" s="56">
        <v>0.13820000000000199</v>
      </c>
      <c r="U896" s="55">
        <f t="shared" si="110"/>
        <v>0.97215200000000945</v>
      </c>
      <c r="W896" s="1">
        <v>0.23820000000001501</v>
      </c>
      <c r="X896" s="55">
        <f t="shared" si="111"/>
        <v>0.97215200000007085</v>
      </c>
    </row>
    <row r="897" spans="2:24" x14ac:dyDescent="0.2">
      <c r="B897" s="56">
        <v>0.138300000000003</v>
      </c>
      <c r="C897" s="55">
        <f t="shared" si="112"/>
        <v>4.679999999998798</v>
      </c>
      <c r="E897" s="1">
        <v>0.27659999999999302</v>
      </c>
      <c r="F897" s="55">
        <f t="shared" si="105"/>
        <v>2.340000000000698</v>
      </c>
      <c r="H897" s="56">
        <v>0.138300000000003</v>
      </c>
      <c r="I897" s="55">
        <f t="shared" si="106"/>
        <v>4.679999999998798</v>
      </c>
      <c r="K897" s="1">
        <v>0.238300000000015</v>
      </c>
      <c r="L897" s="55">
        <f t="shared" si="107"/>
        <v>4.679999999994001</v>
      </c>
      <c r="N897" s="56">
        <v>0.138300000000003</v>
      </c>
      <c r="O897" s="55">
        <f t="shared" si="108"/>
        <v>0.97262200000001409</v>
      </c>
      <c r="Q897" s="1">
        <v>0.27659999999999302</v>
      </c>
      <c r="R897" s="55">
        <f t="shared" si="109"/>
        <v>0.97262199999998367</v>
      </c>
      <c r="T897" s="56">
        <v>0.138300000000003</v>
      </c>
      <c r="U897" s="55">
        <f t="shared" si="110"/>
        <v>0.97262200000001409</v>
      </c>
      <c r="W897" s="1">
        <v>0.238300000000015</v>
      </c>
      <c r="X897" s="55">
        <f t="shared" si="111"/>
        <v>0.97262200000007015</v>
      </c>
    </row>
    <row r="898" spans="2:24" x14ac:dyDescent="0.2">
      <c r="B898" s="56">
        <v>0.13840000000000199</v>
      </c>
      <c r="C898" s="55">
        <f t="shared" si="112"/>
        <v>4.6399999999992021</v>
      </c>
      <c r="E898" s="1">
        <v>0.276799999999993</v>
      </c>
      <c r="F898" s="55">
        <f t="shared" si="105"/>
        <v>2.3200000000007002</v>
      </c>
      <c r="H898" s="56">
        <v>0.13840000000000199</v>
      </c>
      <c r="I898" s="55">
        <f t="shared" si="106"/>
        <v>4.6399999999992021</v>
      </c>
      <c r="K898" s="1">
        <v>0.23840000000001499</v>
      </c>
      <c r="L898" s="55">
        <f t="shared" si="107"/>
        <v>4.6399999999940054</v>
      </c>
      <c r="N898" s="56">
        <v>0.13840000000000199</v>
      </c>
      <c r="O898" s="55">
        <f t="shared" si="108"/>
        <v>0.97308800000000928</v>
      </c>
      <c r="Q898" s="1">
        <v>0.276799999999993</v>
      </c>
      <c r="R898" s="55">
        <f t="shared" si="109"/>
        <v>0.97308799999998374</v>
      </c>
      <c r="T898" s="56">
        <v>0.13840000000000199</v>
      </c>
      <c r="U898" s="55">
        <f t="shared" si="110"/>
        <v>0.97308800000000928</v>
      </c>
      <c r="W898" s="1">
        <v>0.23840000000001499</v>
      </c>
      <c r="X898" s="55">
        <f t="shared" si="111"/>
        <v>0.97308800000006956</v>
      </c>
    </row>
    <row r="899" spans="2:24" x14ac:dyDescent="0.2">
      <c r="B899" s="56">
        <v>0.13850000000000301</v>
      </c>
      <c r="C899" s="55">
        <f t="shared" si="112"/>
        <v>4.5999999999987953</v>
      </c>
      <c r="E899" s="1">
        <v>0.27699999999999297</v>
      </c>
      <c r="F899" s="55">
        <f t="shared" si="105"/>
        <v>2.3000000000007024</v>
      </c>
      <c r="H899" s="56">
        <v>0.13850000000000301</v>
      </c>
      <c r="I899" s="55">
        <f t="shared" si="106"/>
        <v>4.5999999999987953</v>
      </c>
      <c r="K899" s="1">
        <v>0.23850000000001501</v>
      </c>
      <c r="L899" s="55">
        <f t="shared" si="107"/>
        <v>4.5999999999939982</v>
      </c>
      <c r="N899" s="56">
        <v>0.13850000000000301</v>
      </c>
      <c r="O899" s="55">
        <f t="shared" si="108"/>
        <v>0.9735500000000139</v>
      </c>
      <c r="Q899" s="1">
        <v>0.27699999999999297</v>
      </c>
      <c r="R899" s="55">
        <f t="shared" si="109"/>
        <v>0.97354999999998382</v>
      </c>
      <c r="T899" s="56">
        <v>0.13850000000000301</v>
      </c>
      <c r="U899" s="55">
        <f t="shared" si="110"/>
        <v>0.9735500000000139</v>
      </c>
      <c r="W899" s="1">
        <v>0.23850000000001501</v>
      </c>
      <c r="X899" s="55">
        <f t="shared" si="111"/>
        <v>0.97355000000006897</v>
      </c>
    </row>
    <row r="900" spans="2:24" x14ac:dyDescent="0.2">
      <c r="B900" s="56">
        <v>0.138600000000002</v>
      </c>
      <c r="C900" s="55">
        <f t="shared" si="112"/>
        <v>4.5599999999991994</v>
      </c>
      <c r="E900" s="1">
        <v>0.27719999999999301</v>
      </c>
      <c r="F900" s="55">
        <f t="shared" si="105"/>
        <v>2.2800000000006988</v>
      </c>
      <c r="H900" s="56">
        <v>0.138600000000002</v>
      </c>
      <c r="I900" s="55">
        <f t="shared" si="106"/>
        <v>4.5599999999991994</v>
      </c>
      <c r="K900" s="1">
        <v>0.23860000000001499</v>
      </c>
      <c r="L900" s="55">
        <f t="shared" si="107"/>
        <v>4.5599999999940026</v>
      </c>
      <c r="N900" s="56">
        <v>0.138600000000002</v>
      </c>
      <c r="O900" s="55">
        <f t="shared" si="108"/>
        <v>0.97400800000000909</v>
      </c>
      <c r="Q900" s="1">
        <v>0.27719999999999301</v>
      </c>
      <c r="R900" s="55">
        <f t="shared" si="109"/>
        <v>0.97400799999998411</v>
      </c>
      <c r="T900" s="56">
        <v>0.138600000000002</v>
      </c>
      <c r="U900" s="55">
        <f t="shared" si="110"/>
        <v>0.97400800000000909</v>
      </c>
      <c r="W900" s="1">
        <v>0.23860000000001499</v>
      </c>
      <c r="X900" s="55">
        <f t="shared" si="111"/>
        <v>0.97400800000006837</v>
      </c>
    </row>
    <row r="901" spans="2:24" x14ac:dyDescent="0.2">
      <c r="B901" s="56">
        <v>0.13870000000000199</v>
      </c>
      <c r="C901" s="55">
        <f t="shared" si="112"/>
        <v>4.5199999999992038</v>
      </c>
      <c r="E901" s="1">
        <v>0.27739999999999299</v>
      </c>
      <c r="F901" s="55">
        <f t="shared" si="105"/>
        <v>2.260000000000701</v>
      </c>
      <c r="H901" s="56">
        <v>0.13870000000000199</v>
      </c>
      <c r="I901" s="55">
        <f t="shared" si="106"/>
        <v>4.5199999999992038</v>
      </c>
      <c r="K901" s="1">
        <v>0.23870000000001501</v>
      </c>
      <c r="L901" s="55">
        <f t="shared" si="107"/>
        <v>4.5199999999939964</v>
      </c>
      <c r="N901" s="56">
        <v>0.13870000000000199</v>
      </c>
      <c r="O901" s="55">
        <f t="shared" si="108"/>
        <v>0.97446200000000904</v>
      </c>
      <c r="Q901" s="1">
        <v>0.27739999999999299</v>
      </c>
      <c r="R901" s="55">
        <f t="shared" si="109"/>
        <v>0.97446199999998417</v>
      </c>
      <c r="T901" s="56">
        <v>0.13870000000000199</v>
      </c>
      <c r="U901" s="55">
        <f t="shared" si="110"/>
        <v>0.97446200000000904</v>
      </c>
      <c r="W901" s="1">
        <v>0.23870000000001501</v>
      </c>
      <c r="X901" s="55">
        <f t="shared" si="111"/>
        <v>0.97446200000006788</v>
      </c>
    </row>
    <row r="902" spans="2:24" x14ac:dyDescent="0.2">
      <c r="B902" s="56">
        <v>0.138800000000003</v>
      </c>
      <c r="C902" s="55">
        <f t="shared" si="112"/>
        <v>4.4799999999987978</v>
      </c>
      <c r="E902" s="1">
        <v>0.27759999999999302</v>
      </c>
      <c r="F902" s="55">
        <f t="shared" si="105"/>
        <v>2.2400000000006979</v>
      </c>
      <c r="H902" s="56">
        <v>0.138800000000003</v>
      </c>
      <c r="I902" s="55">
        <f t="shared" si="106"/>
        <v>4.4799999999987978</v>
      </c>
      <c r="K902" s="1">
        <v>0.238800000000015</v>
      </c>
      <c r="L902" s="55">
        <f t="shared" si="107"/>
        <v>4.4799999999940008</v>
      </c>
      <c r="N902" s="56">
        <v>0.138800000000003</v>
      </c>
      <c r="O902" s="55">
        <f t="shared" si="108"/>
        <v>0.97491200000001343</v>
      </c>
      <c r="Q902" s="1">
        <v>0.27759999999999302</v>
      </c>
      <c r="R902" s="55">
        <f t="shared" si="109"/>
        <v>0.97491199999998435</v>
      </c>
      <c r="T902" s="56">
        <v>0.138800000000003</v>
      </c>
      <c r="U902" s="55">
        <f t="shared" si="110"/>
        <v>0.97491200000001343</v>
      </c>
      <c r="W902" s="1">
        <v>0.238800000000015</v>
      </c>
      <c r="X902" s="55">
        <f t="shared" si="111"/>
        <v>0.97491200000006717</v>
      </c>
    </row>
    <row r="903" spans="2:24" x14ac:dyDescent="0.2">
      <c r="B903" s="56">
        <v>0.13890000000000199</v>
      </c>
      <c r="C903" s="55">
        <f t="shared" si="112"/>
        <v>4.4399999999992019</v>
      </c>
      <c r="E903" s="1">
        <v>0.277799999999993</v>
      </c>
      <c r="F903" s="55">
        <f t="shared" si="105"/>
        <v>2.2200000000007001</v>
      </c>
      <c r="H903" s="56">
        <v>0.13890000000000199</v>
      </c>
      <c r="I903" s="55">
        <f t="shared" si="106"/>
        <v>4.4399999999992019</v>
      </c>
      <c r="K903" s="1">
        <v>0.23890000000001499</v>
      </c>
      <c r="L903" s="55">
        <f t="shared" si="107"/>
        <v>4.4399999999940052</v>
      </c>
      <c r="N903" s="56">
        <v>0.13890000000000199</v>
      </c>
      <c r="O903" s="55">
        <f t="shared" si="108"/>
        <v>0.97535800000000883</v>
      </c>
      <c r="Q903" s="1">
        <v>0.277799999999993</v>
      </c>
      <c r="R903" s="55">
        <f t="shared" si="109"/>
        <v>0.97535799999998452</v>
      </c>
      <c r="T903" s="56">
        <v>0.13890000000000199</v>
      </c>
      <c r="U903" s="55">
        <f t="shared" si="110"/>
        <v>0.97535800000000883</v>
      </c>
      <c r="W903" s="1">
        <v>0.23890000000001499</v>
      </c>
      <c r="X903" s="55">
        <f t="shared" si="111"/>
        <v>0.97535800000006656</v>
      </c>
    </row>
    <row r="904" spans="2:24" x14ac:dyDescent="0.2">
      <c r="B904" s="56">
        <v>0.13900000000000301</v>
      </c>
      <c r="C904" s="55">
        <f t="shared" si="112"/>
        <v>4.3999999999987951</v>
      </c>
      <c r="E904" s="1">
        <v>0.27799999999999297</v>
      </c>
      <c r="F904" s="55">
        <f t="shared" si="105"/>
        <v>2.2000000000007023</v>
      </c>
      <c r="H904" s="56">
        <v>0.13900000000000301</v>
      </c>
      <c r="I904" s="55">
        <f t="shared" si="106"/>
        <v>4.3999999999987951</v>
      </c>
      <c r="K904" s="1">
        <v>0.23900000000001501</v>
      </c>
      <c r="L904" s="55">
        <f t="shared" si="107"/>
        <v>4.399999999993998</v>
      </c>
      <c r="N904" s="56">
        <v>0.13900000000000301</v>
      </c>
      <c r="O904" s="55">
        <f t="shared" si="108"/>
        <v>0.97580000000001321</v>
      </c>
      <c r="Q904" s="1">
        <v>0.27799999999999297</v>
      </c>
      <c r="R904" s="55">
        <f t="shared" si="109"/>
        <v>0.97579999999998457</v>
      </c>
      <c r="T904" s="56">
        <v>0.13900000000000301</v>
      </c>
      <c r="U904" s="55">
        <f t="shared" si="110"/>
        <v>0.97580000000001321</v>
      </c>
      <c r="W904" s="1">
        <v>0.23900000000001501</v>
      </c>
      <c r="X904" s="55">
        <f t="shared" si="111"/>
        <v>0.97580000000006606</v>
      </c>
    </row>
    <row r="905" spans="2:24" x14ac:dyDescent="0.2">
      <c r="B905" s="56">
        <v>0.139100000000002</v>
      </c>
      <c r="C905" s="55">
        <f t="shared" si="112"/>
        <v>4.3599999999991992</v>
      </c>
      <c r="E905" s="1">
        <v>0.27819999999999301</v>
      </c>
      <c r="F905" s="55">
        <f t="shared" si="105"/>
        <v>2.1800000000006987</v>
      </c>
      <c r="H905" s="56">
        <v>0.139100000000002</v>
      </c>
      <c r="I905" s="55">
        <f t="shared" si="106"/>
        <v>4.3599999999991992</v>
      </c>
      <c r="K905" s="1">
        <v>0.23910000000001499</v>
      </c>
      <c r="L905" s="55">
        <f t="shared" si="107"/>
        <v>4.3599999999940025</v>
      </c>
      <c r="N905" s="56">
        <v>0.139100000000002</v>
      </c>
      <c r="O905" s="55">
        <f t="shared" si="108"/>
        <v>0.97623800000000871</v>
      </c>
      <c r="Q905" s="1">
        <v>0.27819999999999301</v>
      </c>
      <c r="R905" s="55">
        <f t="shared" si="109"/>
        <v>0.97623799999998473</v>
      </c>
      <c r="T905" s="56">
        <v>0.139100000000002</v>
      </c>
      <c r="U905" s="55">
        <f t="shared" si="110"/>
        <v>0.97623800000000871</v>
      </c>
      <c r="W905" s="1">
        <v>0.23910000000001499</v>
      </c>
      <c r="X905" s="55">
        <f t="shared" si="111"/>
        <v>0.97623800000006533</v>
      </c>
    </row>
    <row r="906" spans="2:24" x14ac:dyDescent="0.2">
      <c r="B906" s="56">
        <v>0.13920000000000299</v>
      </c>
      <c r="C906" s="55">
        <f t="shared" si="112"/>
        <v>4.3199999999988039</v>
      </c>
      <c r="E906" s="1">
        <v>0.27839999999999299</v>
      </c>
      <c r="F906" s="55">
        <f t="shared" si="105"/>
        <v>2.1600000000007009</v>
      </c>
      <c r="H906" s="56">
        <v>0.13920000000000299</v>
      </c>
      <c r="I906" s="55">
        <f t="shared" si="106"/>
        <v>4.3199999999988039</v>
      </c>
      <c r="K906" s="1">
        <v>0.23920000000001501</v>
      </c>
      <c r="L906" s="55">
        <f t="shared" si="107"/>
        <v>4.3199999999939962</v>
      </c>
      <c r="N906" s="56">
        <v>0.13920000000000299</v>
      </c>
      <c r="O906" s="55">
        <f t="shared" si="108"/>
        <v>0.97667200000001297</v>
      </c>
      <c r="Q906" s="1">
        <v>0.27839999999999299</v>
      </c>
      <c r="R906" s="55">
        <f t="shared" si="109"/>
        <v>0.97667199999998489</v>
      </c>
      <c r="T906" s="56">
        <v>0.13920000000000299</v>
      </c>
      <c r="U906" s="55">
        <f t="shared" si="110"/>
        <v>0.97667200000001297</v>
      </c>
      <c r="W906" s="1">
        <v>0.23920000000001501</v>
      </c>
      <c r="X906" s="55">
        <f t="shared" si="111"/>
        <v>0.97667200000006482</v>
      </c>
    </row>
    <row r="907" spans="2:24" x14ac:dyDescent="0.2">
      <c r="B907" s="56">
        <v>0.139300000000003</v>
      </c>
      <c r="C907" s="55">
        <f t="shared" si="112"/>
        <v>4.2799999999987977</v>
      </c>
      <c r="E907" s="1">
        <v>0.27859999999999302</v>
      </c>
      <c r="F907" s="55">
        <f t="shared" si="105"/>
        <v>2.1400000000006978</v>
      </c>
      <c r="H907" s="56">
        <v>0.139300000000003</v>
      </c>
      <c r="I907" s="55">
        <f t="shared" si="106"/>
        <v>4.2799999999987977</v>
      </c>
      <c r="K907" s="1">
        <v>0.239300000000015</v>
      </c>
      <c r="L907" s="55">
        <f t="shared" si="107"/>
        <v>4.2799999999940006</v>
      </c>
      <c r="N907" s="56">
        <v>0.139300000000003</v>
      </c>
      <c r="O907" s="55">
        <f t="shared" si="108"/>
        <v>0.9771020000000129</v>
      </c>
      <c r="Q907" s="1">
        <v>0.27859999999999302</v>
      </c>
      <c r="R907" s="55">
        <f t="shared" si="109"/>
        <v>0.97710199999998504</v>
      </c>
      <c r="T907" s="56">
        <v>0.139300000000003</v>
      </c>
      <c r="U907" s="55">
        <f t="shared" si="110"/>
        <v>0.9771020000000129</v>
      </c>
      <c r="W907" s="1">
        <v>0.239300000000015</v>
      </c>
      <c r="X907" s="55">
        <f t="shared" si="111"/>
        <v>0.9771020000000642</v>
      </c>
    </row>
    <row r="908" spans="2:24" x14ac:dyDescent="0.2">
      <c r="B908" s="56">
        <v>0.13940000000000299</v>
      </c>
      <c r="C908" s="55">
        <f t="shared" si="112"/>
        <v>4.2399999999988021</v>
      </c>
      <c r="E908" s="1">
        <v>0.278799999999993</v>
      </c>
      <c r="F908" s="55">
        <f t="shared" si="105"/>
        <v>2.1200000000007</v>
      </c>
      <c r="H908" s="56">
        <v>0.13940000000000299</v>
      </c>
      <c r="I908" s="55">
        <f t="shared" si="106"/>
        <v>4.2399999999988021</v>
      </c>
      <c r="K908" s="1">
        <v>0.23940000000001499</v>
      </c>
      <c r="L908" s="55">
        <f t="shared" si="107"/>
        <v>4.239999999994005</v>
      </c>
      <c r="N908" s="56">
        <v>0.13940000000000299</v>
      </c>
      <c r="O908" s="55">
        <f t="shared" si="108"/>
        <v>0.97752800000001272</v>
      </c>
      <c r="Q908" s="1">
        <v>0.278799999999993</v>
      </c>
      <c r="R908" s="55">
        <f t="shared" si="109"/>
        <v>0.97752799999998519</v>
      </c>
      <c r="T908" s="56">
        <v>0.13940000000000299</v>
      </c>
      <c r="U908" s="55">
        <f t="shared" si="110"/>
        <v>0.97752800000001272</v>
      </c>
      <c r="W908" s="1">
        <v>0.23940000000001499</v>
      </c>
      <c r="X908" s="55">
        <f t="shared" si="111"/>
        <v>0.97752800000006357</v>
      </c>
    </row>
    <row r="909" spans="2:24" x14ac:dyDescent="0.2">
      <c r="B909" s="56">
        <v>0.13950000000000301</v>
      </c>
      <c r="C909" s="55">
        <f t="shared" si="112"/>
        <v>4.1999999999987949</v>
      </c>
      <c r="E909" s="1">
        <v>0.27899999999999298</v>
      </c>
      <c r="F909" s="55">
        <f t="shared" si="105"/>
        <v>2.1000000000007022</v>
      </c>
      <c r="H909" s="56">
        <v>0.13950000000000301</v>
      </c>
      <c r="I909" s="55">
        <f t="shared" si="106"/>
        <v>4.1999999999987949</v>
      </c>
      <c r="K909" s="1">
        <v>0.23950000000001501</v>
      </c>
      <c r="L909" s="55">
        <f t="shared" si="107"/>
        <v>4.1999999999939979</v>
      </c>
      <c r="N909" s="56">
        <v>0.13950000000000301</v>
      </c>
      <c r="O909" s="55">
        <f t="shared" si="108"/>
        <v>0.97795000000001264</v>
      </c>
      <c r="Q909" s="1">
        <v>0.27899999999999298</v>
      </c>
      <c r="R909" s="55">
        <f t="shared" si="109"/>
        <v>0.97794999999998522</v>
      </c>
      <c r="T909" s="56">
        <v>0.13950000000000301</v>
      </c>
      <c r="U909" s="55">
        <f t="shared" si="110"/>
        <v>0.97795000000001264</v>
      </c>
      <c r="W909" s="1">
        <v>0.23950000000001501</v>
      </c>
      <c r="X909" s="55">
        <f t="shared" si="111"/>
        <v>0.97795000000006305</v>
      </c>
    </row>
    <row r="910" spans="2:24" x14ac:dyDescent="0.2">
      <c r="B910" s="56">
        <v>0.139600000000003</v>
      </c>
      <c r="C910" s="55">
        <f t="shared" si="112"/>
        <v>4.1599999999987993</v>
      </c>
      <c r="E910" s="1">
        <v>0.27919999999999301</v>
      </c>
      <c r="F910" s="55">
        <f t="shared" si="105"/>
        <v>2.0800000000006986</v>
      </c>
      <c r="H910" s="56">
        <v>0.139600000000003</v>
      </c>
      <c r="I910" s="55">
        <f t="shared" si="106"/>
        <v>4.1599999999987993</v>
      </c>
      <c r="K910" s="1">
        <v>0.239600000000015</v>
      </c>
      <c r="L910" s="55">
        <f t="shared" si="107"/>
        <v>4.1599999999940023</v>
      </c>
      <c r="N910" s="56">
        <v>0.139600000000003</v>
      </c>
      <c r="O910" s="55">
        <f t="shared" si="108"/>
        <v>0.97836800000001245</v>
      </c>
      <c r="Q910" s="1">
        <v>0.27919999999999301</v>
      </c>
      <c r="R910" s="55">
        <f t="shared" si="109"/>
        <v>0.97836799999998547</v>
      </c>
      <c r="T910" s="56">
        <v>0.139600000000003</v>
      </c>
      <c r="U910" s="55">
        <f t="shared" si="110"/>
        <v>0.97836800000001245</v>
      </c>
      <c r="W910" s="1">
        <v>0.239600000000015</v>
      </c>
      <c r="X910" s="55">
        <f t="shared" si="111"/>
        <v>0.97836800000006241</v>
      </c>
    </row>
    <row r="911" spans="2:24" x14ac:dyDescent="0.2">
      <c r="B911" s="56">
        <v>0.13970000000000299</v>
      </c>
      <c r="C911" s="55">
        <f t="shared" si="112"/>
        <v>4.1199999999988037</v>
      </c>
      <c r="E911" s="1">
        <v>0.27939999999999299</v>
      </c>
      <c r="F911" s="55">
        <f t="shared" ref="F911:F974" si="113">IF(E911&gt;=$F$9,IF(E911&lt;$F$10,2*(E911-$F$9)/(($F$11-$F$9)*($F$10-$F$9)),IF(E911&lt;=$F$11,2*($F$11-E911)/(($F$11-$F$9)*($F$11-$F$10)),0)),0)</f>
        <v>2.0600000000007008</v>
      </c>
      <c r="H911" s="56">
        <v>0.13970000000000299</v>
      </c>
      <c r="I911" s="55">
        <f t="shared" ref="I911:I974" si="114">IF(H911&gt;=$I$9,IF(H911&lt;$I$10,2*(H911-$I$9)/(($I$11-$I$9)*($I$10-$I$9)),IF(H911&lt;=$I$11,2*($I$11-H911)/(($I$11-$I$9)*($I$11-$I$10)),0)),0)</f>
        <v>4.1199999999988037</v>
      </c>
      <c r="K911" s="1">
        <v>0.23970000000001501</v>
      </c>
      <c r="L911" s="55">
        <f t="shared" ref="L911:L974" si="115">IF(K911&gt;=$L$9,IF(K911&lt;$L$10,2*(K911-$L$9)/(($L$11-$L$9)*($L$10-$L$9)),IF(K911&lt;=$L$11,2*($L$11-K911)/(($L$11-$L$9)*($L$11-$L$10)),0)),0)</f>
        <v>4.119999999993996</v>
      </c>
      <c r="N911" s="56">
        <v>0.13970000000000299</v>
      </c>
      <c r="O911" s="55">
        <f t="shared" ref="O911:O974" si="116">IF(N911&gt;=$O$9,IF(N911&lt;$O$10,((N911-$O$9)^2)/(($O$11-$O$9)*($O$10-$O$9)),IF(N911&lt;=$O$11,1-(($O$11-N911)^2)/(($O$11-$O$9)*($O$11-$O$10)),1)),0)</f>
        <v>0.97878200000001236</v>
      </c>
      <c r="Q911" s="1">
        <v>0.27939999999999299</v>
      </c>
      <c r="R911" s="55">
        <f t="shared" ref="R911:R974" si="117">IF(Q911&gt;=$R$9,IF(Q911&lt;$R$10,((Q911-$R$9)^2)/(($R$11-$R$9)*($R$10-$R$9)),IF(Q911&lt;=$R$11,1-(($R$11-Q911)^2)/(($R$11-$R$9)*($R$11-$R$10)),1)),0)</f>
        <v>0.97878199999998561</v>
      </c>
      <c r="T911" s="56">
        <v>0.13970000000000299</v>
      </c>
      <c r="U911" s="55">
        <f t="shared" ref="U911:U974" si="118">IF(T911&gt;=U$9,IF(T911&lt;U$10,((T911-U$9)^2)/((U$11-U$9)*(U$10-U$9)),IF(T911&lt;=U$11,1-((U$11-T911)^2)/((U$11-U$9)*(U$11-U$10)),1)),0)</f>
        <v>0.97878200000001236</v>
      </c>
      <c r="W911" s="1">
        <v>0.23970000000001501</v>
      </c>
      <c r="X911" s="55">
        <f t="shared" ref="X911:X974" si="119">IF(W911&gt;=X$9,IF(W911&lt;X$10,((W911-X$9)^2)/((X$11-X$9)*(X$10-X$9)),IF(W911&lt;=X$11,1-((X$11-W911)^2)/((X$11-X$9)*(X$11-X$10)),1)),0)</f>
        <v>0.97878200000006188</v>
      </c>
    </row>
    <row r="912" spans="2:24" x14ac:dyDescent="0.2">
      <c r="B912" s="56">
        <v>0.13980000000000301</v>
      </c>
      <c r="C912" s="55">
        <f t="shared" ref="C912:C975" si="120">IF(B912&gt;=$C$9,IF(B912&lt;$C$10,2*(B912-$C$9)/(($C$11-$C$9)*($C$10-$C$9)),IF(B912&lt;=$C$11,2*($C$11-B912)/(($C$11-$C$9)*($C$11-$C$10)),0)),0)</f>
        <v>4.0799999999987966</v>
      </c>
      <c r="E912" s="1">
        <v>0.27959999999999302</v>
      </c>
      <c r="F912" s="55">
        <f t="shared" si="113"/>
        <v>2.0400000000006973</v>
      </c>
      <c r="H912" s="56">
        <v>0.13980000000000301</v>
      </c>
      <c r="I912" s="55">
        <f t="shared" si="114"/>
        <v>4.0799999999987966</v>
      </c>
      <c r="K912" s="1">
        <v>0.239800000000015</v>
      </c>
      <c r="L912" s="55">
        <f t="shared" si="115"/>
        <v>4.0799999999940004</v>
      </c>
      <c r="N912" s="56">
        <v>0.13980000000000301</v>
      </c>
      <c r="O912" s="55">
        <f t="shared" si="116"/>
        <v>0.97919200000001227</v>
      </c>
      <c r="Q912" s="1">
        <v>0.27959999999999302</v>
      </c>
      <c r="R912" s="55">
        <f t="shared" si="117"/>
        <v>0.97919199999998574</v>
      </c>
      <c r="T912" s="56">
        <v>0.13980000000000301</v>
      </c>
      <c r="U912" s="55">
        <f t="shared" si="118"/>
        <v>0.97919200000001227</v>
      </c>
      <c r="W912" s="1">
        <v>0.239800000000015</v>
      </c>
      <c r="X912" s="55">
        <f t="shared" si="119"/>
        <v>0.97919200000006124</v>
      </c>
    </row>
    <row r="913" spans="2:24" x14ac:dyDescent="0.2">
      <c r="B913" s="56">
        <v>0.13990000000000299</v>
      </c>
      <c r="C913" s="55">
        <f t="shared" si="120"/>
        <v>4.039999999998801</v>
      </c>
      <c r="E913" s="1">
        <v>0.279799999999993</v>
      </c>
      <c r="F913" s="55">
        <f t="shared" si="113"/>
        <v>2.0200000000006995</v>
      </c>
      <c r="H913" s="56">
        <v>0.13990000000000299</v>
      </c>
      <c r="I913" s="55">
        <f t="shared" si="114"/>
        <v>4.039999999998801</v>
      </c>
      <c r="K913" s="1">
        <v>0.23990000000001499</v>
      </c>
      <c r="L913" s="55">
        <f t="shared" si="115"/>
        <v>4.0399999999940048</v>
      </c>
      <c r="N913" s="56">
        <v>0.13990000000000299</v>
      </c>
      <c r="O913" s="55">
        <f t="shared" si="116"/>
        <v>0.97959800000001207</v>
      </c>
      <c r="Q913" s="1">
        <v>0.279799999999993</v>
      </c>
      <c r="R913" s="55">
        <f t="shared" si="117"/>
        <v>0.97959799999998587</v>
      </c>
      <c r="T913" s="56">
        <v>0.13990000000000299</v>
      </c>
      <c r="U913" s="55">
        <f t="shared" si="118"/>
        <v>0.97959800000001207</v>
      </c>
      <c r="W913" s="1">
        <v>0.23990000000001499</v>
      </c>
      <c r="X913" s="55">
        <f t="shared" si="119"/>
        <v>0.97959800000006059</v>
      </c>
    </row>
    <row r="914" spans="2:24" x14ac:dyDescent="0.2">
      <c r="B914" s="56">
        <v>0.14000000000000301</v>
      </c>
      <c r="C914" s="55">
        <f t="shared" si="120"/>
        <v>3.9999999999987947</v>
      </c>
      <c r="E914" s="1">
        <v>0.27999999999999298</v>
      </c>
      <c r="F914" s="55">
        <f t="shared" si="113"/>
        <v>2.0000000000007017</v>
      </c>
      <c r="H914" s="56">
        <v>0.14000000000000301</v>
      </c>
      <c r="I914" s="55">
        <f t="shared" si="114"/>
        <v>3.9999999999987947</v>
      </c>
      <c r="K914" s="1">
        <v>0.24000000000001501</v>
      </c>
      <c r="L914" s="55">
        <f t="shared" si="115"/>
        <v>3.9999999999939977</v>
      </c>
      <c r="N914" s="56">
        <v>0.14000000000000301</v>
      </c>
      <c r="O914" s="55">
        <f t="shared" si="116"/>
        <v>0.98000000000001208</v>
      </c>
      <c r="Q914" s="1">
        <v>0.27999999999999298</v>
      </c>
      <c r="R914" s="55">
        <f t="shared" si="117"/>
        <v>0.97999999999998599</v>
      </c>
      <c r="T914" s="56">
        <v>0.14000000000000301</v>
      </c>
      <c r="U914" s="55">
        <f t="shared" si="118"/>
        <v>0.98000000000001208</v>
      </c>
      <c r="W914" s="1">
        <v>0.24000000000001501</v>
      </c>
      <c r="X914" s="55">
        <f t="shared" si="119"/>
        <v>0.98000000000006005</v>
      </c>
    </row>
    <row r="915" spans="2:24" x14ac:dyDescent="0.2">
      <c r="B915" s="56">
        <v>0.140100000000003</v>
      </c>
      <c r="C915" s="55">
        <f t="shared" si="120"/>
        <v>3.9599999999987991</v>
      </c>
      <c r="E915" s="1">
        <v>0.28019999999999301</v>
      </c>
      <c r="F915" s="55">
        <f t="shared" si="113"/>
        <v>1.9800000000006985</v>
      </c>
      <c r="H915" s="56">
        <v>0.140100000000003</v>
      </c>
      <c r="I915" s="55">
        <f t="shared" si="114"/>
        <v>3.9599999999987991</v>
      </c>
      <c r="K915" s="1">
        <v>0.240100000000015</v>
      </c>
      <c r="L915" s="55">
        <f t="shared" si="115"/>
        <v>3.9599999999940021</v>
      </c>
      <c r="N915" s="56">
        <v>0.140100000000003</v>
      </c>
      <c r="O915" s="55">
        <f t="shared" si="116"/>
        <v>0.98039800000001187</v>
      </c>
      <c r="Q915" s="1">
        <v>0.28019999999999301</v>
      </c>
      <c r="R915" s="55">
        <f t="shared" si="117"/>
        <v>0.98039799999998622</v>
      </c>
      <c r="T915" s="56">
        <v>0.140100000000003</v>
      </c>
      <c r="U915" s="55">
        <f t="shared" si="118"/>
        <v>0.98039800000001187</v>
      </c>
      <c r="W915" s="1">
        <v>0.240100000000015</v>
      </c>
      <c r="X915" s="55">
        <f t="shared" si="119"/>
        <v>0.98039800000005939</v>
      </c>
    </row>
    <row r="916" spans="2:24" x14ac:dyDescent="0.2">
      <c r="B916" s="56">
        <v>0.14020000000000299</v>
      </c>
      <c r="C916" s="55">
        <f t="shared" si="120"/>
        <v>3.9199999999988036</v>
      </c>
      <c r="E916" s="1">
        <v>0.28039999999999299</v>
      </c>
      <c r="F916" s="55">
        <f t="shared" si="113"/>
        <v>1.9600000000007007</v>
      </c>
      <c r="H916" s="56">
        <v>0.14020000000000299</v>
      </c>
      <c r="I916" s="55">
        <f t="shared" si="114"/>
        <v>3.9199999999988036</v>
      </c>
      <c r="K916" s="1">
        <v>0.24020000000001501</v>
      </c>
      <c r="L916" s="55">
        <f t="shared" si="115"/>
        <v>3.9199999999939954</v>
      </c>
      <c r="N916" s="56">
        <v>0.14020000000000299</v>
      </c>
      <c r="O916" s="55">
        <f t="shared" si="116"/>
        <v>0.98079200000001177</v>
      </c>
      <c r="Q916" s="1">
        <v>0.28039999999999299</v>
      </c>
      <c r="R916" s="55">
        <f t="shared" si="117"/>
        <v>0.98079199999998623</v>
      </c>
      <c r="T916" s="56">
        <v>0.14020000000000299</v>
      </c>
      <c r="U916" s="55">
        <f t="shared" si="118"/>
        <v>0.98079200000001177</v>
      </c>
      <c r="W916" s="1">
        <v>0.24020000000001501</v>
      </c>
      <c r="X916" s="55">
        <f t="shared" si="119"/>
        <v>0.98079200000005884</v>
      </c>
    </row>
    <row r="917" spans="2:24" x14ac:dyDescent="0.2">
      <c r="B917" s="56">
        <v>0.14030000000000301</v>
      </c>
      <c r="C917" s="55">
        <f t="shared" si="120"/>
        <v>3.8799999999987969</v>
      </c>
      <c r="E917" s="1">
        <v>0.28059999999999302</v>
      </c>
      <c r="F917" s="55">
        <f t="shared" si="113"/>
        <v>1.9400000000006974</v>
      </c>
      <c r="H917" s="56">
        <v>0.14030000000000301</v>
      </c>
      <c r="I917" s="55">
        <f t="shared" si="114"/>
        <v>3.8799999999987969</v>
      </c>
      <c r="K917" s="1">
        <v>0.240300000000015</v>
      </c>
      <c r="L917" s="55">
        <f t="shared" si="115"/>
        <v>3.8799999999939998</v>
      </c>
      <c r="N917" s="56">
        <v>0.14030000000000301</v>
      </c>
      <c r="O917" s="55">
        <f t="shared" si="116"/>
        <v>0.98118200000001166</v>
      </c>
      <c r="Q917" s="1">
        <v>0.28059999999999302</v>
      </c>
      <c r="R917" s="55">
        <f t="shared" si="117"/>
        <v>0.98118199999998645</v>
      </c>
      <c r="T917" s="56">
        <v>0.14030000000000301</v>
      </c>
      <c r="U917" s="55">
        <f t="shared" si="118"/>
        <v>0.98118200000001166</v>
      </c>
      <c r="W917" s="1">
        <v>0.240300000000015</v>
      </c>
      <c r="X917" s="55">
        <f t="shared" si="119"/>
        <v>0.98118200000005817</v>
      </c>
    </row>
    <row r="918" spans="2:24" x14ac:dyDescent="0.2">
      <c r="B918" s="56">
        <v>0.14040000000000299</v>
      </c>
      <c r="C918" s="55">
        <f t="shared" si="120"/>
        <v>3.8399999999988013</v>
      </c>
      <c r="E918" s="1">
        <v>0.280799999999993</v>
      </c>
      <c r="F918" s="55">
        <f t="shared" si="113"/>
        <v>1.9200000000006996</v>
      </c>
      <c r="H918" s="56">
        <v>0.14040000000000299</v>
      </c>
      <c r="I918" s="55">
        <f t="shared" si="114"/>
        <v>3.8399999999988013</v>
      </c>
      <c r="K918" s="1">
        <v>0.24040000000001499</v>
      </c>
      <c r="L918" s="55">
        <f t="shared" si="115"/>
        <v>3.8399999999940042</v>
      </c>
      <c r="N918" s="56">
        <v>0.14040000000000299</v>
      </c>
      <c r="O918" s="55">
        <f t="shared" si="116"/>
        <v>0.98156800000001154</v>
      </c>
      <c r="Q918" s="1">
        <v>0.280799999999993</v>
      </c>
      <c r="R918" s="55">
        <f t="shared" si="117"/>
        <v>0.98156799999998656</v>
      </c>
      <c r="T918" s="56">
        <v>0.14040000000000299</v>
      </c>
      <c r="U918" s="55">
        <f t="shared" si="118"/>
        <v>0.98156800000001154</v>
      </c>
      <c r="W918" s="1">
        <v>0.24040000000001499</v>
      </c>
      <c r="X918" s="55">
        <f t="shared" si="119"/>
        <v>0.98156800000005751</v>
      </c>
    </row>
    <row r="919" spans="2:24" x14ac:dyDescent="0.2">
      <c r="B919" s="56">
        <v>0.14050000000000301</v>
      </c>
      <c r="C919" s="55">
        <f t="shared" si="120"/>
        <v>3.7999999999987946</v>
      </c>
      <c r="E919" s="1">
        <v>0.28099999999999298</v>
      </c>
      <c r="F919" s="55">
        <f t="shared" si="113"/>
        <v>1.9000000000007018</v>
      </c>
      <c r="H919" s="56">
        <v>0.14050000000000301</v>
      </c>
      <c r="I919" s="55">
        <f t="shared" si="114"/>
        <v>3.7999999999987946</v>
      </c>
      <c r="K919" s="1">
        <v>0.24050000000001501</v>
      </c>
      <c r="L919" s="55">
        <f t="shared" si="115"/>
        <v>3.7999999999939975</v>
      </c>
      <c r="N919" s="56">
        <v>0.14050000000000301</v>
      </c>
      <c r="O919" s="55">
        <f t="shared" si="116"/>
        <v>0.98195000000001142</v>
      </c>
      <c r="Q919" s="1">
        <v>0.28099999999999298</v>
      </c>
      <c r="R919" s="55">
        <f t="shared" si="117"/>
        <v>0.98194999999998667</v>
      </c>
      <c r="T919" s="56">
        <v>0.14050000000000301</v>
      </c>
      <c r="U919" s="55">
        <f t="shared" si="118"/>
        <v>0.98195000000001142</v>
      </c>
      <c r="W919" s="1">
        <v>0.24050000000001501</v>
      </c>
      <c r="X919" s="55">
        <f t="shared" si="119"/>
        <v>0.98195000000005705</v>
      </c>
    </row>
    <row r="920" spans="2:24" x14ac:dyDescent="0.2">
      <c r="B920" s="56">
        <v>0.140600000000003</v>
      </c>
      <c r="C920" s="55">
        <f t="shared" si="120"/>
        <v>3.759999999998799</v>
      </c>
      <c r="E920" s="1">
        <v>0.28119999999999301</v>
      </c>
      <c r="F920" s="55">
        <f t="shared" si="113"/>
        <v>1.8800000000006984</v>
      </c>
      <c r="H920" s="56">
        <v>0.140600000000003</v>
      </c>
      <c r="I920" s="55">
        <f t="shared" si="114"/>
        <v>3.759999999998799</v>
      </c>
      <c r="K920" s="1">
        <v>0.240600000000015</v>
      </c>
      <c r="L920" s="55">
        <f t="shared" si="115"/>
        <v>3.7599999999940019</v>
      </c>
      <c r="N920" s="56">
        <v>0.140600000000003</v>
      </c>
      <c r="O920" s="55">
        <f t="shared" si="116"/>
        <v>0.9823280000000113</v>
      </c>
      <c r="Q920" s="1">
        <v>0.28119999999999301</v>
      </c>
      <c r="R920" s="55">
        <f t="shared" si="117"/>
        <v>0.98232799999998688</v>
      </c>
      <c r="T920" s="56">
        <v>0.140600000000003</v>
      </c>
      <c r="U920" s="55">
        <f t="shared" si="118"/>
        <v>0.9823280000000113</v>
      </c>
      <c r="W920" s="1">
        <v>0.240600000000015</v>
      </c>
      <c r="X920" s="55">
        <f t="shared" si="119"/>
        <v>0.98232800000005638</v>
      </c>
    </row>
    <row r="921" spans="2:24" x14ac:dyDescent="0.2">
      <c r="B921" s="56">
        <v>0.14070000000000299</v>
      </c>
      <c r="C921" s="55">
        <f t="shared" si="120"/>
        <v>3.7199999999988034</v>
      </c>
      <c r="E921" s="1">
        <v>0.28139999999999299</v>
      </c>
      <c r="F921" s="55">
        <f t="shared" si="113"/>
        <v>1.8600000000007006</v>
      </c>
      <c r="H921" s="56">
        <v>0.14070000000000299</v>
      </c>
      <c r="I921" s="55">
        <f t="shared" si="114"/>
        <v>3.7199999999988034</v>
      </c>
      <c r="K921" s="1">
        <v>0.24070000000001501</v>
      </c>
      <c r="L921" s="55">
        <f t="shared" si="115"/>
        <v>3.7199999999939952</v>
      </c>
      <c r="N921" s="56">
        <v>0.14070000000000299</v>
      </c>
      <c r="O921" s="55">
        <f t="shared" si="116"/>
        <v>0.98270200000001118</v>
      </c>
      <c r="Q921" s="1">
        <v>0.28139999999999299</v>
      </c>
      <c r="R921" s="55">
        <f t="shared" si="117"/>
        <v>0.98270199999998697</v>
      </c>
      <c r="T921" s="56">
        <v>0.14070000000000299</v>
      </c>
      <c r="U921" s="55">
        <f t="shared" si="118"/>
        <v>0.98270200000001118</v>
      </c>
      <c r="W921" s="1">
        <v>0.24070000000001501</v>
      </c>
      <c r="X921" s="55">
        <f t="shared" si="119"/>
        <v>0.98270200000005581</v>
      </c>
    </row>
    <row r="922" spans="2:24" x14ac:dyDescent="0.2">
      <c r="B922" s="56">
        <v>0.14080000000000301</v>
      </c>
      <c r="C922" s="55">
        <f t="shared" si="120"/>
        <v>3.6799999999987967</v>
      </c>
      <c r="E922" s="1">
        <v>0.28159999999999302</v>
      </c>
      <c r="F922" s="55">
        <f t="shared" si="113"/>
        <v>1.8400000000006973</v>
      </c>
      <c r="H922" s="56">
        <v>0.14080000000000301</v>
      </c>
      <c r="I922" s="55">
        <f t="shared" si="114"/>
        <v>3.6799999999987967</v>
      </c>
      <c r="K922" s="1">
        <v>0.240800000000015</v>
      </c>
      <c r="L922" s="55">
        <f t="shared" si="115"/>
        <v>3.6799999999939996</v>
      </c>
      <c r="N922" s="56">
        <v>0.14080000000000301</v>
      </c>
      <c r="O922" s="55">
        <f t="shared" si="116"/>
        <v>0.98307200000001105</v>
      </c>
      <c r="Q922" s="1">
        <v>0.28159999999999302</v>
      </c>
      <c r="R922" s="55">
        <f t="shared" si="117"/>
        <v>0.98307199999998718</v>
      </c>
      <c r="T922" s="56">
        <v>0.14080000000000301</v>
      </c>
      <c r="U922" s="55">
        <f t="shared" si="118"/>
        <v>0.98307200000001105</v>
      </c>
      <c r="W922" s="1">
        <v>0.240800000000015</v>
      </c>
      <c r="X922" s="55">
        <f t="shared" si="119"/>
        <v>0.98307200000005523</v>
      </c>
    </row>
    <row r="923" spans="2:24" x14ac:dyDescent="0.2">
      <c r="B923" s="56">
        <v>0.140900000000003</v>
      </c>
      <c r="C923" s="55">
        <f t="shared" si="120"/>
        <v>3.6399999999988011</v>
      </c>
      <c r="E923" s="1">
        <v>0.281799999999993</v>
      </c>
      <c r="F923" s="55">
        <f t="shared" si="113"/>
        <v>1.8200000000006995</v>
      </c>
      <c r="H923" s="56">
        <v>0.140900000000003</v>
      </c>
      <c r="I923" s="55">
        <f t="shared" si="114"/>
        <v>3.6399999999988011</v>
      </c>
      <c r="K923" s="1">
        <v>0.24090000000001499</v>
      </c>
      <c r="L923" s="55">
        <f t="shared" si="115"/>
        <v>3.639999999994004</v>
      </c>
      <c r="N923" s="56">
        <v>0.140900000000003</v>
      </c>
      <c r="O923" s="55">
        <f t="shared" si="116"/>
        <v>0.98343800000001091</v>
      </c>
      <c r="Q923" s="1">
        <v>0.281799999999993</v>
      </c>
      <c r="R923" s="55">
        <f t="shared" si="117"/>
        <v>0.98343799999998727</v>
      </c>
      <c r="T923" s="56">
        <v>0.140900000000003</v>
      </c>
      <c r="U923" s="55">
        <f t="shared" si="118"/>
        <v>0.98343800000001091</v>
      </c>
      <c r="W923" s="1">
        <v>0.24090000000001499</v>
      </c>
      <c r="X923" s="55">
        <f t="shared" si="119"/>
        <v>0.98343800000005455</v>
      </c>
    </row>
    <row r="924" spans="2:24" x14ac:dyDescent="0.2">
      <c r="B924" s="56">
        <v>0.14100000000000301</v>
      </c>
      <c r="C924" s="55">
        <f t="shared" si="120"/>
        <v>3.5999999999987944</v>
      </c>
      <c r="E924" s="1">
        <v>0.28199999999999298</v>
      </c>
      <c r="F924" s="55">
        <f t="shared" si="113"/>
        <v>1.8000000000007017</v>
      </c>
      <c r="H924" s="56">
        <v>0.14100000000000301</v>
      </c>
      <c r="I924" s="55">
        <f t="shared" si="114"/>
        <v>3.5999999999987944</v>
      </c>
      <c r="K924" s="1">
        <v>0.24100000000001501</v>
      </c>
      <c r="L924" s="55">
        <f t="shared" si="115"/>
        <v>3.5999999999939973</v>
      </c>
      <c r="N924" s="56">
        <v>0.14100000000000301</v>
      </c>
      <c r="O924" s="55">
        <f t="shared" si="116"/>
        <v>0.98380000000001089</v>
      </c>
      <c r="Q924" s="1">
        <v>0.28199999999999298</v>
      </c>
      <c r="R924" s="55">
        <f t="shared" si="117"/>
        <v>0.98379999999998735</v>
      </c>
      <c r="T924" s="56">
        <v>0.14100000000000301</v>
      </c>
      <c r="U924" s="55">
        <f t="shared" si="118"/>
        <v>0.98380000000001089</v>
      </c>
      <c r="W924" s="1">
        <v>0.24100000000001501</v>
      </c>
      <c r="X924" s="55">
        <f t="shared" si="119"/>
        <v>0.98380000000005408</v>
      </c>
    </row>
    <row r="925" spans="2:24" x14ac:dyDescent="0.2">
      <c r="B925" s="56">
        <v>0.141100000000003</v>
      </c>
      <c r="C925" s="55">
        <f t="shared" si="120"/>
        <v>3.5599999999987988</v>
      </c>
      <c r="E925" s="1">
        <v>0.28219999999999301</v>
      </c>
      <c r="F925" s="55">
        <f t="shared" si="113"/>
        <v>1.7800000000006984</v>
      </c>
      <c r="H925" s="56">
        <v>0.141100000000003</v>
      </c>
      <c r="I925" s="55">
        <f t="shared" si="114"/>
        <v>3.5599999999987988</v>
      </c>
      <c r="K925" s="1">
        <v>0.241100000000015</v>
      </c>
      <c r="L925" s="55">
        <f t="shared" si="115"/>
        <v>3.5599999999940017</v>
      </c>
      <c r="N925" s="56">
        <v>0.141100000000003</v>
      </c>
      <c r="O925" s="55">
        <f t="shared" si="116"/>
        <v>0.98415800000001075</v>
      </c>
      <c r="Q925" s="1">
        <v>0.28219999999999301</v>
      </c>
      <c r="R925" s="55">
        <f t="shared" si="117"/>
        <v>0.98415799999998754</v>
      </c>
      <c r="T925" s="56">
        <v>0.141100000000003</v>
      </c>
      <c r="U925" s="55">
        <f t="shared" si="118"/>
        <v>0.98415800000001075</v>
      </c>
      <c r="W925" s="1">
        <v>0.241100000000015</v>
      </c>
      <c r="X925" s="55">
        <f t="shared" si="119"/>
        <v>0.98415800000005338</v>
      </c>
    </row>
    <row r="926" spans="2:24" x14ac:dyDescent="0.2">
      <c r="B926" s="56">
        <v>0.14120000000000299</v>
      </c>
      <c r="C926" s="55">
        <f t="shared" si="120"/>
        <v>3.5199999999988032</v>
      </c>
      <c r="E926" s="1">
        <v>0.28239999999999299</v>
      </c>
      <c r="F926" s="55">
        <f t="shared" si="113"/>
        <v>1.7600000000007006</v>
      </c>
      <c r="H926" s="56">
        <v>0.14120000000000299</v>
      </c>
      <c r="I926" s="55">
        <f t="shared" si="114"/>
        <v>3.5199999999988032</v>
      </c>
      <c r="K926" s="1">
        <v>0.24120000000001501</v>
      </c>
      <c r="L926" s="55">
        <f t="shared" si="115"/>
        <v>3.519999999993995</v>
      </c>
      <c r="N926" s="56">
        <v>0.14120000000000299</v>
      </c>
      <c r="O926" s="55">
        <f t="shared" si="116"/>
        <v>0.98451200000001049</v>
      </c>
      <c r="Q926" s="1">
        <v>0.28239999999999299</v>
      </c>
      <c r="R926" s="55">
        <f t="shared" si="117"/>
        <v>0.98451199999998773</v>
      </c>
      <c r="T926" s="56">
        <v>0.14120000000000299</v>
      </c>
      <c r="U926" s="55">
        <f t="shared" si="118"/>
        <v>0.98451200000001049</v>
      </c>
      <c r="W926" s="1">
        <v>0.24120000000001501</v>
      </c>
      <c r="X926" s="55">
        <f t="shared" si="119"/>
        <v>0.9845120000000529</v>
      </c>
    </row>
    <row r="927" spans="2:24" x14ac:dyDescent="0.2">
      <c r="B927" s="56">
        <v>0.14130000000000301</v>
      </c>
      <c r="C927" s="55">
        <f t="shared" si="120"/>
        <v>3.4799999999987965</v>
      </c>
      <c r="E927" s="1">
        <v>0.28259999999999302</v>
      </c>
      <c r="F927" s="55">
        <f t="shared" si="113"/>
        <v>1.7400000000006972</v>
      </c>
      <c r="H927" s="56">
        <v>0.14130000000000301</v>
      </c>
      <c r="I927" s="55">
        <f t="shared" si="114"/>
        <v>3.4799999999987965</v>
      </c>
      <c r="K927" s="1">
        <v>0.241300000000015</v>
      </c>
      <c r="L927" s="55">
        <f t="shared" si="115"/>
        <v>3.4799999999939994</v>
      </c>
      <c r="N927" s="56">
        <v>0.14130000000000301</v>
      </c>
      <c r="O927" s="55">
        <f t="shared" si="116"/>
        <v>0.98486200000001045</v>
      </c>
      <c r="Q927" s="1">
        <v>0.28259999999999302</v>
      </c>
      <c r="R927" s="55">
        <f t="shared" si="117"/>
        <v>0.98486199999998791</v>
      </c>
      <c r="T927" s="56">
        <v>0.14130000000000301</v>
      </c>
      <c r="U927" s="55">
        <f t="shared" si="118"/>
        <v>0.98486200000001045</v>
      </c>
      <c r="W927" s="1">
        <v>0.241300000000015</v>
      </c>
      <c r="X927" s="55">
        <f t="shared" si="119"/>
        <v>0.9848620000000522</v>
      </c>
    </row>
    <row r="928" spans="2:24" x14ac:dyDescent="0.2">
      <c r="B928" s="56">
        <v>0.141400000000003</v>
      </c>
      <c r="C928" s="55">
        <f t="shared" si="120"/>
        <v>3.4399999999988009</v>
      </c>
      <c r="E928" s="1">
        <v>0.282799999999993</v>
      </c>
      <c r="F928" s="55">
        <f t="shared" si="113"/>
        <v>1.7200000000006994</v>
      </c>
      <c r="H928" s="56">
        <v>0.141400000000003</v>
      </c>
      <c r="I928" s="55">
        <f t="shared" si="114"/>
        <v>3.4399999999988009</v>
      </c>
      <c r="K928" s="1">
        <v>0.24140000000001499</v>
      </c>
      <c r="L928" s="55">
        <f t="shared" si="115"/>
        <v>3.4399999999940039</v>
      </c>
      <c r="N928" s="56">
        <v>0.141400000000003</v>
      </c>
      <c r="O928" s="55">
        <f t="shared" si="116"/>
        <v>0.9852080000000103</v>
      </c>
      <c r="Q928" s="1">
        <v>0.282799999999993</v>
      </c>
      <c r="R928" s="55">
        <f t="shared" si="117"/>
        <v>0.98520799999998798</v>
      </c>
      <c r="T928" s="56">
        <v>0.141400000000003</v>
      </c>
      <c r="U928" s="55">
        <f t="shared" si="118"/>
        <v>0.9852080000000103</v>
      </c>
      <c r="W928" s="1">
        <v>0.24140000000001499</v>
      </c>
      <c r="X928" s="55">
        <f t="shared" si="119"/>
        <v>0.9852080000000516</v>
      </c>
    </row>
    <row r="929" spans="2:24" x14ac:dyDescent="0.2">
      <c r="B929" s="56">
        <v>0.14150000000000301</v>
      </c>
      <c r="C929" s="55">
        <f t="shared" si="120"/>
        <v>3.3999999999987938</v>
      </c>
      <c r="E929" s="1">
        <v>0.28299999999999298</v>
      </c>
      <c r="F929" s="55">
        <f t="shared" si="113"/>
        <v>1.7000000000007014</v>
      </c>
      <c r="H929" s="56">
        <v>0.14150000000000301</v>
      </c>
      <c r="I929" s="55">
        <f t="shared" si="114"/>
        <v>3.3999999999987938</v>
      </c>
      <c r="K929" s="1">
        <v>0.24150000000001501</v>
      </c>
      <c r="L929" s="55">
        <f t="shared" si="115"/>
        <v>3.3999999999939972</v>
      </c>
      <c r="N929" s="56">
        <v>0.14150000000000301</v>
      </c>
      <c r="O929" s="55">
        <f t="shared" si="116"/>
        <v>0.98555000000001025</v>
      </c>
      <c r="Q929" s="1">
        <v>0.28299999999999298</v>
      </c>
      <c r="R929" s="55">
        <f t="shared" si="117"/>
        <v>0.98554999999998805</v>
      </c>
      <c r="T929" s="56">
        <v>0.14150000000000301</v>
      </c>
      <c r="U929" s="55">
        <f t="shared" si="118"/>
        <v>0.98555000000001025</v>
      </c>
      <c r="W929" s="1">
        <v>0.24150000000001501</v>
      </c>
      <c r="X929" s="55">
        <f t="shared" si="119"/>
        <v>0.985550000000051</v>
      </c>
    </row>
    <row r="930" spans="2:24" x14ac:dyDescent="0.2">
      <c r="B930" s="56">
        <v>0.141600000000003</v>
      </c>
      <c r="C930" s="55">
        <f t="shared" si="120"/>
        <v>3.3599999999987982</v>
      </c>
      <c r="E930" s="1">
        <v>0.28319999999999301</v>
      </c>
      <c r="F930" s="55">
        <f t="shared" si="113"/>
        <v>1.680000000000698</v>
      </c>
      <c r="H930" s="56">
        <v>0.141600000000003</v>
      </c>
      <c r="I930" s="55">
        <f t="shared" si="114"/>
        <v>3.3599999999987982</v>
      </c>
      <c r="K930" s="1">
        <v>0.241600000000015</v>
      </c>
      <c r="L930" s="55">
        <f t="shared" si="115"/>
        <v>3.3599999999940016</v>
      </c>
      <c r="N930" s="56">
        <v>0.141600000000003</v>
      </c>
      <c r="O930" s="55">
        <f t="shared" si="116"/>
        <v>0.98588800000001009</v>
      </c>
      <c r="Q930" s="1">
        <v>0.28319999999999301</v>
      </c>
      <c r="R930" s="55">
        <f t="shared" si="117"/>
        <v>0.98588799999998833</v>
      </c>
      <c r="T930" s="56">
        <v>0.141600000000003</v>
      </c>
      <c r="U930" s="55">
        <f t="shared" si="118"/>
        <v>0.98588800000001009</v>
      </c>
      <c r="W930" s="1">
        <v>0.241600000000015</v>
      </c>
      <c r="X930" s="55">
        <f t="shared" si="119"/>
        <v>0.98588800000005039</v>
      </c>
    </row>
    <row r="931" spans="2:24" x14ac:dyDescent="0.2">
      <c r="B931" s="56">
        <v>0.14170000000000299</v>
      </c>
      <c r="C931" s="55">
        <f t="shared" si="120"/>
        <v>3.3199999999988026</v>
      </c>
      <c r="E931" s="1">
        <v>0.28339999999999299</v>
      </c>
      <c r="F931" s="55">
        <f t="shared" si="113"/>
        <v>1.6600000000007002</v>
      </c>
      <c r="H931" s="56">
        <v>0.14170000000000299</v>
      </c>
      <c r="I931" s="55">
        <f t="shared" si="114"/>
        <v>3.3199999999988026</v>
      </c>
      <c r="K931" s="1">
        <v>0.24170000000001499</v>
      </c>
      <c r="L931" s="55">
        <f t="shared" si="115"/>
        <v>3.319999999994006</v>
      </c>
      <c r="N931" s="56">
        <v>0.14170000000000299</v>
      </c>
      <c r="O931" s="55">
        <f t="shared" si="116"/>
        <v>0.98622200000000992</v>
      </c>
      <c r="Q931" s="1">
        <v>0.28339999999999299</v>
      </c>
      <c r="R931" s="55">
        <f t="shared" si="117"/>
        <v>0.98622199999998839</v>
      </c>
      <c r="T931" s="56">
        <v>0.14170000000000299</v>
      </c>
      <c r="U931" s="55">
        <f t="shared" si="118"/>
        <v>0.98622200000000992</v>
      </c>
      <c r="W931" s="1">
        <v>0.24170000000001499</v>
      </c>
      <c r="X931" s="55">
        <f t="shared" si="119"/>
        <v>0.98622200000004978</v>
      </c>
    </row>
    <row r="932" spans="2:24" x14ac:dyDescent="0.2">
      <c r="B932" s="56">
        <v>0.14180000000000301</v>
      </c>
      <c r="C932" s="55">
        <f t="shared" si="120"/>
        <v>3.2799999999987959</v>
      </c>
      <c r="E932" s="1">
        <v>0.28359999999999302</v>
      </c>
      <c r="F932" s="55">
        <f t="shared" si="113"/>
        <v>1.6400000000006969</v>
      </c>
      <c r="H932" s="56">
        <v>0.14180000000000301</v>
      </c>
      <c r="I932" s="55">
        <f t="shared" si="114"/>
        <v>3.2799999999987959</v>
      </c>
      <c r="K932" s="1">
        <v>0.241800000000015</v>
      </c>
      <c r="L932" s="55">
        <f t="shared" si="115"/>
        <v>3.2799999999939993</v>
      </c>
      <c r="N932" s="56">
        <v>0.14180000000000301</v>
      </c>
      <c r="O932" s="55">
        <f t="shared" si="116"/>
        <v>0.98655200000000987</v>
      </c>
      <c r="Q932" s="1">
        <v>0.28359999999999302</v>
      </c>
      <c r="R932" s="55">
        <f t="shared" si="117"/>
        <v>0.98655199999998855</v>
      </c>
      <c r="T932" s="56">
        <v>0.14180000000000301</v>
      </c>
      <c r="U932" s="55">
        <f t="shared" si="118"/>
        <v>0.98655200000000987</v>
      </c>
      <c r="W932" s="1">
        <v>0.241800000000015</v>
      </c>
      <c r="X932" s="55">
        <f t="shared" si="119"/>
        <v>0.98655200000004917</v>
      </c>
    </row>
    <row r="933" spans="2:24" x14ac:dyDescent="0.2">
      <c r="B933" s="56">
        <v>0.141900000000003</v>
      </c>
      <c r="C933" s="55">
        <f t="shared" si="120"/>
        <v>3.2399999999988003</v>
      </c>
      <c r="E933" s="1">
        <v>0.283799999999993</v>
      </c>
      <c r="F933" s="55">
        <f t="shared" si="113"/>
        <v>1.6200000000006991</v>
      </c>
      <c r="H933" s="56">
        <v>0.141900000000003</v>
      </c>
      <c r="I933" s="55">
        <f t="shared" si="114"/>
        <v>3.2399999999988003</v>
      </c>
      <c r="K933" s="1">
        <v>0.24190000000001499</v>
      </c>
      <c r="L933" s="55">
        <f t="shared" si="115"/>
        <v>3.2399999999940037</v>
      </c>
      <c r="N933" s="56">
        <v>0.141900000000003</v>
      </c>
      <c r="O933" s="55">
        <f t="shared" si="116"/>
        <v>0.98687800000000969</v>
      </c>
      <c r="Q933" s="1">
        <v>0.283799999999993</v>
      </c>
      <c r="R933" s="55">
        <f t="shared" si="117"/>
        <v>0.98687799999998871</v>
      </c>
      <c r="T933" s="56">
        <v>0.141900000000003</v>
      </c>
      <c r="U933" s="55">
        <f t="shared" si="118"/>
        <v>0.98687800000000969</v>
      </c>
      <c r="W933" s="1">
        <v>0.24190000000001499</v>
      </c>
      <c r="X933" s="55">
        <f t="shared" si="119"/>
        <v>0.98687800000004855</v>
      </c>
    </row>
    <row r="934" spans="2:24" x14ac:dyDescent="0.2">
      <c r="B934" s="56">
        <v>0.14200000000000301</v>
      </c>
      <c r="C934" s="55">
        <f t="shared" si="120"/>
        <v>3.1999999999987936</v>
      </c>
      <c r="E934" s="1">
        <v>0.28399999999999298</v>
      </c>
      <c r="F934" s="55">
        <f t="shared" si="113"/>
        <v>1.6000000000007013</v>
      </c>
      <c r="H934" s="56">
        <v>0.14200000000000301</v>
      </c>
      <c r="I934" s="55">
        <f t="shared" si="114"/>
        <v>3.1999999999987936</v>
      </c>
      <c r="K934" s="1">
        <v>0.24200000000001501</v>
      </c>
      <c r="L934" s="55">
        <f t="shared" si="115"/>
        <v>3.199999999993997</v>
      </c>
      <c r="N934" s="56">
        <v>0.14200000000000301</v>
      </c>
      <c r="O934" s="55">
        <f t="shared" si="116"/>
        <v>0.98720000000000963</v>
      </c>
      <c r="Q934" s="1">
        <v>0.28399999999999298</v>
      </c>
      <c r="R934" s="55">
        <f t="shared" si="117"/>
        <v>0.98719999999998875</v>
      </c>
      <c r="T934" s="56">
        <v>0.14200000000000301</v>
      </c>
      <c r="U934" s="55">
        <f t="shared" si="118"/>
        <v>0.98720000000000963</v>
      </c>
      <c r="W934" s="1">
        <v>0.24200000000001501</v>
      </c>
      <c r="X934" s="55">
        <f t="shared" si="119"/>
        <v>0.98720000000004804</v>
      </c>
    </row>
    <row r="935" spans="2:24" x14ac:dyDescent="0.2">
      <c r="B935" s="56">
        <v>0.142100000000003</v>
      </c>
      <c r="C935" s="55">
        <f t="shared" si="120"/>
        <v>3.159999999998798</v>
      </c>
      <c r="E935" s="1">
        <v>0.28419999999999201</v>
      </c>
      <c r="F935" s="55">
        <f t="shared" si="113"/>
        <v>1.5800000000007979</v>
      </c>
      <c r="H935" s="56">
        <v>0.142100000000003</v>
      </c>
      <c r="I935" s="55">
        <f t="shared" si="114"/>
        <v>3.159999999998798</v>
      </c>
      <c r="K935" s="1">
        <v>0.242100000000015</v>
      </c>
      <c r="L935" s="55">
        <f t="shared" si="115"/>
        <v>3.1599999999940014</v>
      </c>
      <c r="N935" s="56">
        <v>0.142100000000003</v>
      </c>
      <c r="O935" s="55">
        <f t="shared" si="116"/>
        <v>0.98751800000000944</v>
      </c>
      <c r="Q935" s="1">
        <v>0.28419999999999201</v>
      </c>
      <c r="R935" s="55">
        <f t="shared" si="117"/>
        <v>0.98751799999998735</v>
      </c>
      <c r="T935" s="56">
        <v>0.142100000000003</v>
      </c>
      <c r="U935" s="55">
        <f t="shared" si="118"/>
        <v>0.98751800000000944</v>
      </c>
      <c r="W935" s="1">
        <v>0.242100000000015</v>
      </c>
      <c r="X935" s="55">
        <f t="shared" si="119"/>
        <v>0.98751800000004741</v>
      </c>
    </row>
    <row r="936" spans="2:24" x14ac:dyDescent="0.2">
      <c r="B936" s="56">
        <v>0.14220000000000299</v>
      </c>
      <c r="C936" s="55">
        <f t="shared" si="120"/>
        <v>3.1199999999988024</v>
      </c>
      <c r="E936" s="1">
        <v>0.28439999999999199</v>
      </c>
      <c r="F936" s="55">
        <f t="shared" si="113"/>
        <v>1.5600000000008001</v>
      </c>
      <c r="H936" s="56">
        <v>0.14220000000000299</v>
      </c>
      <c r="I936" s="55">
        <f t="shared" si="114"/>
        <v>3.1199999999988024</v>
      </c>
      <c r="K936" s="1">
        <v>0.24220000000001499</v>
      </c>
      <c r="L936" s="55">
        <f t="shared" si="115"/>
        <v>3.1199999999940058</v>
      </c>
      <c r="N936" s="56">
        <v>0.14220000000000299</v>
      </c>
      <c r="O936" s="55">
        <f t="shared" si="116"/>
        <v>0.98783200000000937</v>
      </c>
      <c r="Q936" s="1">
        <v>0.28439999999999199</v>
      </c>
      <c r="R936" s="55">
        <f t="shared" si="117"/>
        <v>0.9878319999999875</v>
      </c>
      <c r="T936" s="56">
        <v>0.14220000000000299</v>
      </c>
      <c r="U936" s="55">
        <f t="shared" si="118"/>
        <v>0.98783200000000937</v>
      </c>
      <c r="W936" s="1">
        <v>0.24220000000001499</v>
      </c>
      <c r="X936" s="55">
        <f t="shared" si="119"/>
        <v>0.98783200000004678</v>
      </c>
    </row>
    <row r="937" spans="2:24" x14ac:dyDescent="0.2">
      <c r="B937" s="56">
        <v>0.14230000000000301</v>
      </c>
      <c r="C937" s="55">
        <f t="shared" si="120"/>
        <v>3.0799999999987957</v>
      </c>
      <c r="E937" s="1">
        <v>0.28459999999999203</v>
      </c>
      <c r="F937" s="55">
        <f t="shared" si="113"/>
        <v>1.5400000000007967</v>
      </c>
      <c r="H937" s="56">
        <v>0.14230000000000301</v>
      </c>
      <c r="I937" s="55">
        <f t="shared" si="114"/>
        <v>3.0799999999987957</v>
      </c>
      <c r="K937" s="1">
        <v>0.242300000000016</v>
      </c>
      <c r="L937" s="55">
        <f t="shared" si="115"/>
        <v>3.0799999999935994</v>
      </c>
      <c r="N937" s="56">
        <v>0.14230000000000301</v>
      </c>
      <c r="O937" s="55">
        <f t="shared" si="116"/>
        <v>0.98814200000000929</v>
      </c>
      <c r="Q937" s="1">
        <v>0.28459999999999203</v>
      </c>
      <c r="R937" s="55">
        <f t="shared" si="117"/>
        <v>0.98814199999998775</v>
      </c>
      <c r="T937" s="56">
        <v>0.14230000000000301</v>
      </c>
      <c r="U937" s="55">
        <f t="shared" si="118"/>
        <v>0.98814200000000929</v>
      </c>
      <c r="W937" s="1">
        <v>0.242300000000016</v>
      </c>
      <c r="X937" s="55">
        <f t="shared" si="119"/>
        <v>0.98814200000004926</v>
      </c>
    </row>
    <row r="938" spans="2:24" x14ac:dyDescent="0.2">
      <c r="B938" s="56">
        <v>0.142400000000003</v>
      </c>
      <c r="C938" s="55">
        <f t="shared" si="120"/>
        <v>3.0399999999988001</v>
      </c>
      <c r="E938" s="1">
        <v>0.284799999999992</v>
      </c>
      <c r="F938" s="55">
        <f t="shared" si="113"/>
        <v>1.5200000000007989</v>
      </c>
      <c r="H938" s="56">
        <v>0.142400000000003</v>
      </c>
      <c r="I938" s="55">
        <f t="shared" si="114"/>
        <v>3.0399999999988001</v>
      </c>
      <c r="K938" s="1">
        <v>0.24240000000001499</v>
      </c>
      <c r="L938" s="55">
        <f t="shared" si="115"/>
        <v>3.0399999999940035</v>
      </c>
      <c r="N938" s="56">
        <v>0.142400000000003</v>
      </c>
      <c r="O938" s="55">
        <f t="shared" si="116"/>
        <v>0.9884480000000091</v>
      </c>
      <c r="Q938" s="1">
        <v>0.284799999999992</v>
      </c>
      <c r="R938" s="55">
        <f t="shared" si="117"/>
        <v>0.98844799999998789</v>
      </c>
      <c r="T938" s="56">
        <v>0.142400000000003</v>
      </c>
      <c r="U938" s="55">
        <f t="shared" si="118"/>
        <v>0.9884480000000091</v>
      </c>
      <c r="W938" s="1">
        <v>0.24240000000001499</v>
      </c>
      <c r="X938" s="55">
        <f t="shared" si="119"/>
        <v>0.98844800000004562</v>
      </c>
    </row>
    <row r="939" spans="2:24" x14ac:dyDescent="0.2">
      <c r="B939" s="56">
        <v>0.14250000000000301</v>
      </c>
      <c r="C939" s="55">
        <f t="shared" si="120"/>
        <v>2.9999999999987934</v>
      </c>
      <c r="E939" s="1">
        <v>0.28499999999999198</v>
      </c>
      <c r="F939" s="55">
        <f t="shared" si="113"/>
        <v>1.5000000000008011</v>
      </c>
      <c r="H939" s="56">
        <v>0.14250000000000301</v>
      </c>
      <c r="I939" s="55">
        <f t="shared" si="114"/>
        <v>2.9999999999987934</v>
      </c>
      <c r="K939" s="1">
        <v>0.24250000000001501</v>
      </c>
      <c r="L939" s="55">
        <f t="shared" si="115"/>
        <v>2.9999999999939968</v>
      </c>
      <c r="N939" s="56">
        <v>0.14250000000000301</v>
      </c>
      <c r="O939" s="55">
        <f t="shared" si="116"/>
        <v>0.98875000000000901</v>
      </c>
      <c r="Q939" s="1">
        <v>0.28499999999999198</v>
      </c>
      <c r="R939" s="55">
        <f t="shared" si="117"/>
        <v>0.98874999999998803</v>
      </c>
      <c r="T939" s="56">
        <v>0.14250000000000301</v>
      </c>
      <c r="U939" s="55">
        <f t="shared" si="118"/>
        <v>0.98875000000000901</v>
      </c>
      <c r="W939" s="1">
        <v>0.24250000000001501</v>
      </c>
      <c r="X939" s="55">
        <f t="shared" si="119"/>
        <v>0.98875000000004498</v>
      </c>
    </row>
    <row r="940" spans="2:24" x14ac:dyDescent="0.2">
      <c r="B940" s="56">
        <v>0.142600000000003</v>
      </c>
      <c r="C940" s="55">
        <f t="shared" si="120"/>
        <v>2.9599999999987978</v>
      </c>
      <c r="E940" s="1">
        <v>0.28519999999999202</v>
      </c>
      <c r="F940" s="55">
        <f t="shared" si="113"/>
        <v>1.4800000000007978</v>
      </c>
      <c r="H940" s="56">
        <v>0.142600000000003</v>
      </c>
      <c r="I940" s="55">
        <f t="shared" si="114"/>
        <v>2.9599999999987978</v>
      </c>
      <c r="K940" s="1">
        <v>0.242600000000015</v>
      </c>
      <c r="L940" s="55">
        <f t="shared" si="115"/>
        <v>2.9599999999940012</v>
      </c>
      <c r="N940" s="56">
        <v>0.142600000000003</v>
      </c>
      <c r="O940" s="55">
        <f t="shared" si="116"/>
        <v>0.98904800000000892</v>
      </c>
      <c r="Q940" s="1">
        <v>0.28519999999999202</v>
      </c>
      <c r="R940" s="55">
        <f t="shared" si="117"/>
        <v>0.98904799999998816</v>
      </c>
      <c r="T940" s="56">
        <v>0.142600000000003</v>
      </c>
      <c r="U940" s="55">
        <f t="shared" si="118"/>
        <v>0.98904800000000892</v>
      </c>
      <c r="W940" s="1">
        <v>0.242600000000015</v>
      </c>
      <c r="X940" s="55">
        <f t="shared" si="119"/>
        <v>0.98904800000004445</v>
      </c>
    </row>
    <row r="941" spans="2:24" x14ac:dyDescent="0.2">
      <c r="B941" s="56">
        <v>0.14270000000000299</v>
      </c>
      <c r="C941" s="55">
        <f t="shared" si="120"/>
        <v>2.9199999999988022</v>
      </c>
      <c r="E941" s="1">
        <v>0.28539999999999199</v>
      </c>
      <c r="F941" s="55">
        <f t="shared" si="113"/>
        <v>1.4600000000008</v>
      </c>
      <c r="H941" s="56">
        <v>0.14270000000000299</v>
      </c>
      <c r="I941" s="55">
        <f t="shared" si="114"/>
        <v>2.9199999999988022</v>
      </c>
      <c r="K941" s="1">
        <v>0.24270000000001599</v>
      </c>
      <c r="L941" s="55">
        <f t="shared" si="115"/>
        <v>2.9199999999936059</v>
      </c>
      <c r="N941" s="56">
        <v>0.14270000000000299</v>
      </c>
      <c r="O941" s="55">
        <f t="shared" si="116"/>
        <v>0.98934200000000871</v>
      </c>
      <c r="Q941" s="1">
        <v>0.28539999999999199</v>
      </c>
      <c r="R941" s="55">
        <f t="shared" si="117"/>
        <v>0.98934199999998829</v>
      </c>
      <c r="T941" s="56">
        <v>0.14270000000000299</v>
      </c>
      <c r="U941" s="55">
        <f t="shared" si="118"/>
        <v>0.98934200000000871</v>
      </c>
      <c r="W941" s="1">
        <v>0.24270000000001599</v>
      </c>
      <c r="X941" s="55">
        <f t="shared" si="119"/>
        <v>0.98934200000004668</v>
      </c>
    </row>
    <row r="942" spans="2:24" x14ac:dyDescent="0.2">
      <c r="B942" s="56">
        <v>0.14280000000000301</v>
      </c>
      <c r="C942" s="55">
        <f t="shared" si="120"/>
        <v>2.8799999999987955</v>
      </c>
      <c r="E942" s="1">
        <v>0.28559999999999203</v>
      </c>
      <c r="F942" s="55">
        <f t="shared" si="113"/>
        <v>1.4400000000007966</v>
      </c>
      <c r="H942" s="56">
        <v>0.14280000000000301</v>
      </c>
      <c r="I942" s="55">
        <f t="shared" si="114"/>
        <v>2.8799999999987955</v>
      </c>
      <c r="K942" s="1">
        <v>0.242800000000016</v>
      </c>
      <c r="L942" s="55">
        <f t="shared" si="115"/>
        <v>2.8799999999935992</v>
      </c>
      <c r="N942" s="56">
        <v>0.14280000000000301</v>
      </c>
      <c r="O942" s="55">
        <f t="shared" si="116"/>
        <v>0.98963200000000873</v>
      </c>
      <c r="Q942" s="1">
        <v>0.28559999999999203</v>
      </c>
      <c r="R942" s="55">
        <f t="shared" si="117"/>
        <v>0.98963199999998852</v>
      </c>
      <c r="T942" s="56">
        <v>0.14280000000000301</v>
      </c>
      <c r="U942" s="55">
        <f t="shared" si="118"/>
        <v>0.98963200000000873</v>
      </c>
      <c r="W942" s="1">
        <v>0.242800000000016</v>
      </c>
      <c r="X942" s="55">
        <f t="shared" si="119"/>
        <v>0.98963200000004614</v>
      </c>
    </row>
    <row r="943" spans="2:24" x14ac:dyDescent="0.2">
      <c r="B943" s="56">
        <v>0.142900000000003</v>
      </c>
      <c r="C943" s="55">
        <f t="shared" si="120"/>
        <v>2.8399999999987999</v>
      </c>
      <c r="E943" s="1">
        <v>0.285799999999992</v>
      </c>
      <c r="F943" s="55">
        <f t="shared" si="113"/>
        <v>1.4200000000007988</v>
      </c>
      <c r="H943" s="56">
        <v>0.142900000000003</v>
      </c>
      <c r="I943" s="55">
        <f t="shared" si="114"/>
        <v>2.8399999999987999</v>
      </c>
      <c r="K943" s="1">
        <v>0.24290000000001599</v>
      </c>
      <c r="L943" s="55">
        <f t="shared" si="115"/>
        <v>2.8399999999936036</v>
      </c>
      <c r="N943" s="56">
        <v>0.142900000000003</v>
      </c>
      <c r="O943" s="55">
        <f t="shared" si="116"/>
        <v>0.98991800000000851</v>
      </c>
      <c r="Q943" s="1">
        <v>0.285799999999992</v>
      </c>
      <c r="R943" s="55">
        <f t="shared" si="117"/>
        <v>0.98991799999998864</v>
      </c>
      <c r="T943" s="56">
        <v>0.142900000000003</v>
      </c>
      <c r="U943" s="55">
        <f t="shared" si="118"/>
        <v>0.98991800000000851</v>
      </c>
      <c r="W943" s="1">
        <v>0.24290000000001599</v>
      </c>
      <c r="X943" s="55">
        <f t="shared" si="119"/>
        <v>0.98991800000004537</v>
      </c>
    </row>
    <row r="944" spans="2:24" x14ac:dyDescent="0.2">
      <c r="B944" s="56">
        <v>0.14300000000000301</v>
      </c>
      <c r="C944" s="55">
        <f t="shared" si="120"/>
        <v>2.7999999999987932</v>
      </c>
      <c r="E944" s="1">
        <v>0.28599999999999198</v>
      </c>
      <c r="F944" s="55">
        <f t="shared" si="113"/>
        <v>1.400000000000801</v>
      </c>
      <c r="H944" s="56">
        <v>0.14300000000000301</v>
      </c>
      <c r="I944" s="55">
        <f t="shared" si="114"/>
        <v>2.7999999999987932</v>
      </c>
      <c r="K944" s="1">
        <v>0.24300000000001601</v>
      </c>
      <c r="L944" s="55">
        <f t="shared" si="115"/>
        <v>2.7999999999935969</v>
      </c>
      <c r="N944" s="56">
        <v>0.14300000000000301</v>
      </c>
      <c r="O944" s="55">
        <f t="shared" si="116"/>
        <v>0.99020000000000841</v>
      </c>
      <c r="Q944" s="1">
        <v>0.28599999999999198</v>
      </c>
      <c r="R944" s="55">
        <f t="shared" si="117"/>
        <v>0.99019999999998876</v>
      </c>
      <c r="T944" s="56">
        <v>0.14300000000000301</v>
      </c>
      <c r="U944" s="55">
        <f t="shared" si="118"/>
        <v>0.99020000000000841</v>
      </c>
      <c r="W944" s="1">
        <v>0.24300000000001601</v>
      </c>
      <c r="X944" s="55">
        <f t="shared" si="119"/>
        <v>0.99020000000004482</v>
      </c>
    </row>
    <row r="945" spans="2:24" x14ac:dyDescent="0.2">
      <c r="B945" s="56">
        <v>0.143100000000003</v>
      </c>
      <c r="C945" s="55">
        <f t="shared" si="120"/>
        <v>2.7599999999987976</v>
      </c>
      <c r="E945" s="1">
        <v>0.28619999999999202</v>
      </c>
      <c r="F945" s="55">
        <f t="shared" si="113"/>
        <v>1.3800000000007977</v>
      </c>
      <c r="H945" s="56">
        <v>0.143100000000003</v>
      </c>
      <c r="I945" s="55">
        <f t="shared" si="114"/>
        <v>2.7599999999987976</v>
      </c>
      <c r="K945" s="1">
        <v>0.243100000000016</v>
      </c>
      <c r="L945" s="55">
        <f t="shared" si="115"/>
        <v>2.7599999999936013</v>
      </c>
      <c r="N945" s="56">
        <v>0.143100000000003</v>
      </c>
      <c r="O945" s="55">
        <f t="shared" si="116"/>
        <v>0.9904780000000083</v>
      </c>
      <c r="Q945" s="1">
        <v>0.28619999999999202</v>
      </c>
      <c r="R945" s="55">
        <f t="shared" si="117"/>
        <v>0.99047799999998898</v>
      </c>
      <c r="T945" s="56">
        <v>0.143100000000003</v>
      </c>
      <c r="U945" s="55">
        <f t="shared" si="118"/>
        <v>0.9904780000000083</v>
      </c>
      <c r="W945" s="1">
        <v>0.243100000000016</v>
      </c>
      <c r="X945" s="55">
        <f t="shared" si="119"/>
        <v>0.99047800000004416</v>
      </c>
    </row>
    <row r="946" spans="2:24" x14ac:dyDescent="0.2">
      <c r="B946" s="56">
        <v>0.14320000000000299</v>
      </c>
      <c r="C946" s="55">
        <f t="shared" si="120"/>
        <v>2.719999999998802</v>
      </c>
      <c r="E946" s="1">
        <v>0.28639999999999199</v>
      </c>
      <c r="F946" s="55">
        <f t="shared" si="113"/>
        <v>1.3600000000007999</v>
      </c>
      <c r="H946" s="56">
        <v>0.14320000000000299</v>
      </c>
      <c r="I946" s="55">
        <f t="shared" si="114"/>
        <v>2.719999999998802</v>
      </c>
      <c r="K946" s="1">
        <v>0.24320000000001599</v>
      </c>
      <c r="L946" s="55">
        <f t="shared" si="115"/>
        <v>2.7199999999936058</v>
      </c>
      <c r="N946" s="56">
        <v>0.14320000000000299</v>
      </c>
      <c r="O946" s="55">
        <f t="shared" si="116"/>
        <v>0.99075200000000818</v>
      </c>
      <c r="Q946" s="1">
        <v>0.28639999999999199</v>
      </c>
      <c r="R946" s="55">
        <f t="shared" si="117"/>
        <v>0.99075199999998909</v>
      </c>
      <c r="T946" s="56">
        <v>0.14320000000000299</v>
      </c>
      <c r="U946" s="55">
        <f t="shared" si="118"/>
        <v>0.99075200000000818</v>
      </c>
      <c r="W946" s="1">
        <v>0.24320000000001599</v>
      </c>
      <c r="X946" s="55">
        <f t="shared" si="119"/>
        <v>0.99075200000004349</v>
      </c>
    </row>
    <row r="947" spans="2:24" x14ac:dyDescent="0.2">
      <c r="B947" s="56">
        <v>0.14330000000000301</v>
      </c>
      <c r="C947" s="55">
        <f t="shared" si="120"/>
        <v>2.6799999999987953</v>
      </c>
      <c r="E947" s="1">
        <v>0.28659999999999197</v>
      </c>
      <c r="F947" s="55">
        <f t="shared" si="113"/>
        <v>1.3400000000008021</v>
      </c>
      <c r="H947" s="56">
        <v>0.14330000000000301</v>
      </c>
      <c r="I947" s="55">
        <f t="shared" si="114"/>
        <v>2.6799999999987953</v>
      </c>
      <c r="K947" s="1">
        <v>0.243300000000016</v>
      </c>
      <c r="L947" s="55">
        <f t="shared" si="115"/>
        <v>2.6799999999935991</v>
      </c>
      <c r="N947" s="56">
        <v>0.14330000000000301</v>
      </c>
      <c r="O947" s="55">
        <f t="shared" si="116"/>
        <v>0.99102200000000806</v>
      </c>
      <c r="Q947" s="1">
        <v>0.28659999999999197</v>
      </c>
      <c r="R947" s="55">
        <f t="shared" si="117"/>
        <v>0.9910219999999893</v>
      </c>
      <c r="T947" s="56">
        <v>0.14330000000000301</v>
      </c>
      <c r="U947" s="55">
        <f t="shared" si="118"/>
        <v>0.99102200000000806</v>
      </c>
      <c r="W947" s="1">
        <v>0.243300000000016</v>
      </c>
      <c r="X947" s="55">
        <f t="shared" si="119"/>
        <v>0.99102200000004292</v>
      </c>
    </row>
    <row r="948" spans="2:24" x14ac:dyDescent="0.2">
      <c r="B948" s="56">
        <v>0.143400000000003</v>
      </c>
      <c r="C948" s="55">
        <f t="shared" si="120"/>
        <v>2.6399999999987998</v>
      </c>
      <c r="E948" s="1">
        <v>0.28679999999999201</v>
      </c>
      <c r="F948" s="55">
        <f t="shared" si="113"/>
        <v>1.3200000000007988</v>
      </c>
      <c r="H948" s="56">
        <v>0.143400000000003</v>
      </c>
      <c r="I948" s="55">
        <f t="shared" si="114"/>
        <v>2.6399999999987998</v>
      </c>
      <c r="K948" s="1">
        <v>0.24340000000001599</v>
      </c>
      <c r="L948" s="55">
        <f t="shared" si="115"/>
        <v>2.6399999999936035</v>
      </c>
      <c r="N948" s="56">
        <v>0.143400000000003</v>
      </c>
      <c r="O948" s="55">
        <f t="shared" si="116"/>
        <v>0.99128800000000794</v>
      </c>
      <c r="Q948" s="1">
        <v>0.28679999999999201</v>
      </c>
      <c r="R948" s="55">
        <f t="shared" si="117"/>
        <v>0.99128799999998951</v>
      </c>
      <c r="T948" s="56">
        <v>0.143400000000003</v>
      </c>
      <c r="U948" s="55">
        <f t="shared" si="118"/>
        <v>0.99128800000000794</v>
      </c>
      <c r="W948" s="1">
        <v>0.24340000000001599</v>
      </c>
      <c r="X948" s="55">
        <f t="shared" si="119"/>
        <v>0.99128800000004225</v>
      </c>
    </row>
    <row r="949" spans="2:24" x14ac:dyDescent="0.2">
      <c r="B949" s="56">
        <v>0.14350000000000299</v>
      </c>
      <c r="C949" s="55">
        <f t="shared" si="120"/>
        <v>2.5999999999988042</v>
      </c>
      <c r="E949" s="1">
        <v>0.28699999999999198</v>
      </c>
      <c r="F949" s="55">
        <f t="shared" si="113"/>
        <v>1.300000000000801</v>
      </c>
      <c r="H949" s="56">
        <v>0.14350000000000299</v>
      </c>
      <c r="I949" s="55">
        <f t="shared" si="114"/>
        <v>2.5999999999988042</v>
      </c>
      <c r="K949" s="1">
        <v>0.24350000000001601</v>
      </c>
      <c r="L949" s="55">
        <f t="shared" si="115"/>
        <v>2.5999999999935968</v>
      </c>
      <c r="N949" s="56">
        <v>0.14350000000000299</v>
      </c>
      <c r="O949" s="55">
        <f t="shared" si="116"/>
        <v>0.99155000000000781</v>
      </c>
      <c r="Q949" s="1">
        <v>0.28699999999999198</v>
      </c>
      <c r="R949" s="55">
        <f t="shared" si="117"/>
        <v>0.99154999999998961</v>
      </c>
      <c r="T949" s="56">
        <v>0.14350000000000299</v>
      </c>
      <c r="U949" s="55">
        <f t="shared" si="118"/>
        <v>0.99155000000000781</v>
      </c>
      <c r="W949" s="1">
        <v>0.24350000000001601</v>
      </c>
      <c r="X949" s="55">
        <f t="shared" si="119"/>
        <v>0.99155000000004168</v>
      </c>
    </row>
    <row r="950" spans="2:24" x14ac:dyDescent="0.2">
      <c r="B950" s="56">
        <v>0.143600000000003</v>
      </c>
      <c r="C950" s="55">
        <f t="shared" si="120"/>
        <v>2.5599999999987975</v>
      </c>
      <c r="E950" s="1">
        <v>0.28719999999999202</v>
      </c>
      <c r="F950" s="55">
        <f t="shared" si="113"/>
        <v>1.2800000000007976</v>
      </c>
      <c r="H950" s="56">
        <v>0.143600000000003</v>
      </c>
      <c r="I950" s="55">
        <f t="shared" si="114"/>
        <v>2.5599999999987975</v>
      </c>
      <c r="K950" s="1">
        <v>0.243600000000016</v>
      </c>
      <c r="L950" s="55">
        <f t="shared" si="115"/>
        <v>2.5599999999936012</v>
      </c>
      <c r="N950" s="56">
        <v>0.143600000000003</v>
      </c>
      <c r="O950" s="55">
        <f t="shared" si="116"/>
        <v>0.99180800000000768</v>
      </c>
      <c r="Q950" s="1">
        <v>0.28719999999999202</v>
      </c>
      <c r="R950" s="55">
        <f t="shared" si="117"/>
        <v>0.99180799999998981</v>
      </c>
      <c r="T950" s="56">
        <v>0.143600000000003</v>
      </c>
      <c r="U950" s="55">
        <f t="shared" si="118"/>
        <v>0.99180800000000768</v>
      </c>
      <c r="W950" s="1">
        <v>0.243600000000016</v>
      </c>
      <c r="X950" s="55">
        <f t="shared" si="119"/>
        <v>0.99180800000004099</v>
      </c>
    </row>
    <row r="951" spans="2:24" x14ac:dyDescent="0.2">
      <c r="B951" s="56">
        <v>0.14370000000000299</v>
      </c>
      <c r="C951" s="55">
        <f t="shared" si="120"/>
        <v>2.5199999999988019</v>
      </c>
      <c r="E951" s="1">
        <v>0.287399999999992</v>
      </c>
      <c r="F951" s="55">
        <f t="shared" si="113"/>
        <v>1.2600000000007998</v>
      </c>
      <c r="H951" s="56">
        <v>0.14370000000000299</v>
      </c>
      <c r="I951" s="55">
        <f t="shared" si="114"/>
        <v>2.5199999999988019</v>
      </c>
      <c r="K951" s="1">
        <v>0.24370000000001599</v>
      </c>
      <c r="L951" s="55">
        <f t="shared" si="115"/>
        <v>2.5199999999936056</v>
      </c>
      <c r="N951" s="56">
        <v>0.14370000000000299</v>
      </c>
      <c r="O951" s="55">
        <f t="shared" si="116"/>
        <v>0.99206200000000755</v>
      </c>
      <c r="Q951" s="1">
        <v>0.287399999999992</v>
      </c>
      <c r="R951" s="55">
        <f t="shared" si="117"/>
        <v>0.9920619999999899</v>
      </c>
      <c r="T951" s="56">
        <v>0.14370000000000299</v>
      </c>
      <c r="U951" s="55">
        <f t="shared" si="118"/>
        <v>0.99206200000000755</v>
      </c>
      <c r="W951" s="1">
        <v>0.24370000000001599</v>
      </c>
      <c r="X951" s="55">
        <f t="shared" si="119"/>
        <v>0.9920620000000403</v>
      </c>
    </row>
    <row r="952" spans="2:24" x14ac:dyDescent="0.2">
      <c r="B952" s="56">
        <v>0.14380000000000301</v>
      </c>
      <c r="C952" s="55">
        <f t="shared" si="120"/>
        <v>2.4799999999987952</v>
      </c>
      <c r="E952" s="1">
        <v>0.28759999999999197</v>
      </c>
      <c r="F952" s="55">
        <f t="shared" si="113"/>
        <v>1.240000000000802</v>
      </c>
      <c r="H952" s="56">
        <v>0.14380000000000301</v>
      </c>
      <c r="I952" s="55">
        <f t="shared" si="114"/>
        <v>2.4799999999987952</v>
      </c>
      <c r="K952" s="1">
        <v>0.243800000000016</v>
      </c>
      <c r="L952" s="55">
        <f t="shared" si="115"/>
        <v>2.4799999999935989</v>
      </c>
      <c r="N952" s="56">
        <v>0.14380000000000301</v>
      </c>
      <c r="O952" s="55">
        <f t="shared" si="116"/>
        <v>0.99231200000000752</v>
      </c>
      <c r="Q952" s="1">
        <v>0.28759999999999197</v>
      </c>
      <c r="R952" s="55">
        <f t="shared" si="117"/>
        <v>0.99231199999999009</v>
      </c>
      <c r="T952" s="56">
        <v>0.14380000000000301</v>
      </c>
      <c r="U952" s="55">
        <f t="shared" si="118"/>
        <v>0.99231200000000752</v>
      </c>
      <c r="W952" s="1">
        <v>0.243800000000016</v>
      </c>
      <c r="X952" s="55">
        <f t="shared" si="119"/>
        <v>0.99231200000003972</v>
      </c>
    </row>
    <row r="953" spans="2:24" x14ac:dyDescent="0.2">
      <c r="B953" s="56">
        <v>0.143900000000003</v>
      </c>
      <c r="C953" s="55">
        <f t="shared" si="120"/>
        <v>2.4399999999987996</v>
      </c>
      <c r="E953" s="1">
        <v>0.28779999999999201</v>
      </c>
      <c r="F953" s="55">
        <f t="shared" si="113"/>
        <v>1.2200000000007987</v>
      </c>
      <c r="H953" s="56">
        <v>0.143900000000003</v>
      </c>
      <c r="I953" s="55">
        <f t="shared" si="114"/>
        <v>2.4399999999987996</v>
      </c>
      <c r="K953" s="1">
        <v>0.24390000000001599</v>
      </c>
      <c r="L953" s="55">
        <f t="shared" si="115"/>
        <v>2.4399999999936033</v>
      </c>
      <c r="N953" s="56">
        <v>0.143900000000003</v>
      </c>
      <c r="O953" s="55">
        <f t="shared" si="116"/>
        <v>0.99255800000000738</v>
      </c>
      <c r="Q953" s="1">
        <v>0.28779999999999201</v>
      </c>
      <c r="R953" s="55">
        <f t="shared" si="117"/>
        <v>0.99255799999999028</v>
      </c>
      <c r="T953" s="56">
        <v>0.143900000000003</v>
      </c>
      <c r="U953" s="55">
        <f t="shared" si="118"/>
        <v>0.99255800000000738</v>
      </c>
      <c r="W953" s="1">
        <v>0.24390000000001599</v>
      </c>
      <c r="X953" s="55">
        <f t="shared" si="119"/>
        <v>0.99255800000003902</v>
      </c>
    </row>
    <row r="954" spans="2:24" x14ac:dyDescent="0.2">
      <c r="B954" s="56">
        <v>0.14400000000000299</v>
      </c>
      <c r="C954" s="55">
        <f t="shared" si="120"/>
        <v>2.399999999998804</v>
      </c>
      <c r="E954" s="1">
        <v>0.28799999999999198</v>
      </c>
      <c r="F954" s="55">
        <f t="shared" si="113"/>
        <v>1.2000000000008009</v>
      </c>
      <c r="H954" s="56">
        <v>0.14400000000000299</v>
      </c>
      <c r="I954" s="55">
        <f t="shared" si="114"/>
        <v>2.399999999998804</v>
      </c>
      <c r="K954" s="1">
        <v>0.24400000000001601</v>
      </c>
      <c r="L954" s="55">
        <f t="shared" si="115"/>
        <v>2.3999999999935966</v>
      </c>
      <c r="N954" s="56">
        <v>0.14400000000000299</v>
      </c>
      <c r="O954" s="55">
        <f t="shared" si="116"/>
        <v>0.99280000000000723</v>
      </c>
      <c r="Q954" s="1">
        <v>0.28799999999999198</v>
      </c>
      <c r="R954" s="55">
        <f t="shared" si="117"/>
        <v>0.99279999999999036</v>
      </c>
      <c r="T954" s="56">
        <v>0.14400000000000299</v>
      </c>
      <c r="U954" s="55">
        <f t="shared" si="118"/>
        <v>0.99280000000000723</v>
      </c>
      <c r="W954" s="1">
        <v>0.24400000000001601</v>
      </c>
      <c r="X954" s="55">
        <f t="shared" si="119"/>
        <v>0.99280000000003843</v>
      </c>
    </row>
    <row r="955" spans="2:24" x14ac:dyDescent="0.2">
      <c r="B955" s="56">
        <v>0.144100000000003</v>
      </c>
      <c r="C955" s="55">
        <f t="shared" si="120"/>
        <v>2.3599999999987973</v>
      </c>
      <c r="E955" s="1">
        <v>0.28819999999999202</v>
      </c>
      <c r="F955" s="55">
        <f t="shared" si="113"/>
        <v>1.1800000000007975</v>
      </c>
      <c r="H955" s="56">
        <v>0.144100000000003</v>
      </c>
      <c r="I955" s="55">
        <f t="shared" si="114"/>
        <v>2.3599999999987973</v>
      </c>
      <c r="K955" s="1">
        <v>0.244100000000016</v>
      </c>
      <c r="L955" s="55">
        <f t="shared" si="115"/>
        <v>2.359999999993601</v>
      </c>
      <c r="N955" s="56">
        <v>0.144100000000003</v>
      </c>
      <c r="O955" s="55">
        <f t="shared" si="116"/>
        <v>0.99303800000000708</v>
      </c>
      <c r="Q955" s="1">
        <v>0.28819999999999202</v>
      </c>
      <c r="R955" s="55">
        <f t="shared" si="117"/>
        <v>0.99303799999999054</v>
      </c>
      <c r="T955" s="56">
        <v>0.144100000000003</v>
      </c>
      <c r="U955" s="55">
        <f t="shared" si="118"/>
        <v>0.99303800000000708</v>
      </c>
      <c r="W955" s="1">
        <v>0.244100000000016</v>
      </c>
      <c r="X955" s="55">
        <f t="shared" si="119"/>
        <v>0.99303800000003772</v>
      </c>
    </row>
    <row r="956" spans="2:24" x14ac:dyDescent="0.2">
      <c r="B956" s="56">
        <v>0.14420000000000299</v>
      </c>
      <c r="C956" s="55">
        <f t="shared" si="120"/>
        <v>2.3199999999988017</v>
      </c>
      <c r="E956" s="1">
        <v>0.288399999999992</v>
      </c>
      <c r="F956" s="55">
        <f t="shared" si="113"/>
        <v>1.1600000000007997</v>
      </c>
      <c r="H956" s="56">
        <v>0.14420000000000299</v>
      </c>
      <c r="I956" s="55">
        <f t="shared" si="114"/>
        <v>2.3199999999988017</v>
      </c>
      <c r="K956" s="1">
        <v>0.24420000000001599</v>
      </c>
      <c r="L956" s="55">
        <f t="shared" si="115"/>
        <v>2.3199999999936054</v>
      </c>
      <c r="N956" s="56">
        <v>0.14420000000000299</v>
      </c>
      <c r="O956" s="55">
        <f t="shared" si="116"/>
        <v>0.99327200000000693</v>
      </c>
      <c r="Q956" s="1">
        <v>0.288399999999992</v>
      </c>
      <c r="R956" s="55">
        <f t="shared" si="117"/>
        <v>0.99327199999999072</v>
      </c>
      <c r="T956" s="56">
        <v>0.14420000000000299</v>
      </c>
      <c r="U956" s="55">
        <f t="shared" si="118"/>
        <v>0.99327200000000693</v>
      </c>
      <c r="W956" s="1">
        <v>0.24420000000001599</v>
      </c>
      <c r="X956" s="55">
        <f t="shared" si="119"/>
        <v>0.99327200000003713</v>
      </c>
    </row>
    <row r="957" spans="2:24" x14ac:dyDescent="0.2">
      <c r="B957" s="56">
        <v>0.14430000000000301</v>
      </c>
      <c r="C957" s="55">
        <f t="shared" si="120"/>
        <v>2.279999999998795</v>
      </c>
      <c r="E957" s="1">
        <v>0.28859999999999197</v>
      </c>
      <c r="F957" s="55">
        <f t="shared" si="113"/>
        <v>1.1400000000008019</v>
      </c>
      <c r="H957" s="56">
        <v>0.14430000000000301</v>
      </c>
      <c r="I957" s="55">
        <f t="shared" si="114"/>
        <v>2.279999999998795</v>
      </c>
      <c r="K957" s="1">
        <v>0.244300000000016</v>
      </c>
      <c r="L957" s="55">
        <f t="shared" si="115"/>
        <v>2.2799999999935987</v>
      </c>
      <c r="N957" s="56">
        <v>0.14430000000000301</v>
      </c>
      <c r="O957" s="55">
        <f t="shared" si="116"/>
        <v>0.99350200000000688</v>
      </c>
      <c r="Q957" s="1">
        <v>0.28859999999999197</v>
      </c>
      <c r="R957" s="55">
        <f t="shared" si="117"/>
        <v>0.99350199999999089</v>
      </c>
      <c r="T957" s="56">
        <v>0.14430000000000301</v>
      </c>
      <c r="U957" s="55">
        <f t="shared" si="118"/>
        <v>0.99350200000000688</v>
      </c>
      <c r="W957" s="1">
        <v>0.244300000000016</v>
      </c>
      <c r="X957" s="55">
        <f t="shared" si="119"/>
        <v>0.99350200000003652</v>
      </c>
    </row>
    <row r="958" spans="2:24" x14ac:dyDescent="0.2">
      <c r="B958" s="56">
        <v>0.144400000000003</v>
      </c>
      <c r="C958" s="55">
        <f t="shared" si="120"/>
        <v>2.2399999999987994</v>
      </c>
      <c r="E958" s="1">
        <v>0.28879999999999201</v>
      </c>
      <c r="F958" s="55">
        <f t="shared" si="113"/>
        <v>1.1200000000007986</v>
      </c>
      <c r="H958" s="56">
        <v>0.144400000000003</v>
      </c>
      <c r="I958" s="55">
        <f t="shared" si="114"/>
        <v>2.2399999999987994</v>
      </c>
      <c r="K958" s="1">
        <v>0.24440000000001599</v>
      </c>
      <c r="L958" s="55">
        <f t="shared" si="115"/>
        <v>2.2399999999936031</v>
      </c>
      <c r="N958" s="56">
        <v>0.144400000000003</v>
      </c>
      <c r="O958" s="55">
        <f t="shared" si="116"/>
        <v>0.99372800000000672</v>
      </c>
      <c r="Q958" s="1">
        <v>0.28879999999999201</v>
      </c>
      <c r="R958" s="55">
        <f t="shared" si="117"/>
        <v>0.99372799999999106</v>
      </c>
      <c r="T958" s="56">
        <v>0.144400000000003</v>
      </c>
      <c r="U958" s="55">
        <f t="shared" si="118"/>
        <v>0.99372800000000672</v>
      </c>
      <c r="W958" s="1">
        <v>0.24440000000001599</v>
      </c>
      <c r="X958" s="55">
        <f t="shared" si="119"/>
        <v>0.9937280000000358</v>
      </c>
    </row>
    <row r="959" spans="2:24" x14ac:dyDescent="0.2">
      <c r="B959" s="56">
        <v>0.14450000000000299</v>
      </c>
      <c r="C959" s="55">
        <f t="shared" si="120"/>
        <v>2.1999999999988038</v>
      </c>
      <c r="E959" s="1">
        <v>0.28899999999999199</v>
      </c>
      <c r="F959" s="55">
        <f t="shared" si="113"/>
        <v>1.1000000000008008</v>
      </c>
      <c r="H959" s="56">
        <v>0.14450000000000299</v>
      </c>
      <c r="I959" s="55">
        <f t="shared" si="114"/>
        <v>2.1999999999988038</v>
      </c>
      <c r="K959" s="1">
        <v>0.24450000000001601</v>
      </c>
      <c r="L959" s="55">
        <f t="shared" si="115"/>
        <v>2.1999999999935964</v>
      </c>
      <c r="N959" s="56">
        <v>0.14450000000000299</v>
      </c>
      <c r="O959" s="55">
        <f t="shared" si="116"/>
        <v>0.99395000000000655</v>
      </c>
      <c r="Q959" s="1">
        <v>0.28899999999999199</v>
      </c>
      <c r="R959" s="55">
        <f t="shared" si="117"/>
        <v>0.99394999999999123</v>
      </c>
      <c r="T959" s="56">
        <v>0.14450000000000299</v>
      </c>
      <c r="U959" s="55">
        <f t="shared" si="118"/>
        <v>0.99395000000000655</v>
      </c>
      <c r="W959" s="1">
        <v>0.24450000000001601</v>
      </c>
      <c r="X959" s="55">
        <f t="shared" si="119"/>
        <v>0.99395000000003519</v>
      </c>
    </row>
    <row r="960" spans="2:24" x14ac:dyDescent="0.2">
      <c r="B960" s="56">
        <v>0.144600000000003</v>
      </c>
      <c r="C960" s="55">
        <f t="shared" si="120"/>
        <v>2.1599999999987971</v>
      </c>
      <c r="E960" s="1">
        <v>0.28919999999999202</v>
      </c>
      <c r="F960" s="55">
        <f t="shared" si="113"/>
        <v>1.0800000000007974</v>
      </c>
      <c r="H960" s="56">
        <v>0.144600000000003</v>
      </c>
      <c r="I960" s="55">
        <f t="shared" si="114"/>
        <v>2.1599999999987971</v>
      </c>
      <c r="K960" s="1">
        <v>0.244600000000016</v>
      </c>
      <c r="L960" s="55">
        <f t="shared" si="115"/>
        <v>2.1599999999936008</v>
      </c>
      <c r="N960" s="56">
        <v>0.144600000000003</v>
      </c>
      <c r="O960" s="55">
        <f t="shared" si="116"/>
        <v>0.99416800000000649</v>
      </c>
      <c r="Q960" s="1">
        <v>0.28919999999999202</v>
      </c>
      <c r="R960" s="55">
        <f t="shared" si="117"/>
        <v>0.99416799999999139</v>
      </c>
      <c r="T960" s="56">
        <v>0.144600000000003</v>
      </c>
      <c r="U960" s="55">
        <f t="shared" si="118"/>
        <v>0.99416800000000649</v>
      </c>
      <c r="W960" s="1">
        <v>0.244600000000016</v>
      </c>
      <c r="X960" s="55">
        <f t="shared" si="119"/>
        <v>0.99416800000003458</v>
      </c>
    </row>
    <row r="961" spans="2:24" x14ac:dyDescent="0.2">
      <c r="B961" s="56">
        <v>0.14470000000000299</v>
      </c>
      <c r="C961" s="55">
        <f t="shared" si="120"/>
        <v>2.1199999999988015</v>
      </c>
      <c r="E961" s="1">
        <v>0.289399999999992</v>
      </c>
      <c r="F961" s="55">
        <f t="shared" si="113"/>
        <v>1.0600000000007996</v>
      </c>
      <c r="H961" s="56">
        <v>0.14470000000000299</v>
      </c>
      <c r="I961" s="55">
        <f t="shared" si="114"/>
        <v>2.1199999999988015</v>
      </c>
      <c r="K961" s="1">
        <v>0.24470000000001599</v>
      </c>
      <c r="L961" s="55">
        <f t="shared" si="115"/>
        <v>2.1199999999936052</v>
      </c>
      <c r="N961" s="56">
        <v>0.14470000000000299</v>
      </c>
      <c r="O961" s="55">
        <f t="shared" si="116"/>
        <v>0.99438200000000632</v>
      </c>
      <c r="Q961" s="1">
        <v>0.289399999999992</v>
      </c>
      <c r="R961" s="55">
        <f t="shared" si="117"/>
        <v>0.99438199999999155</v>
      </c>
      <c r="T961" s="56">
        <v>0.14470000000000299</v>
      </c>
      <c r="U961" s="55">
        <f t="shared" si="118"/>
        <v>0.99438200000000632</v>
      </c>
      <c r="W961" s="1">
        <v>0.24470000000001599</v>
      </c>
      <c r="X961" s="55">
        <f t="shared" si="119"/>
        <v>0.99438200000003385</v>
      </c>
    </row>
    <row r="962" spans="2:24" x14ac:dyDescent="0.2">
      <c r="B962" s="56">
        <v>0.14480000000000301</v>
      </c>
      <c r="C962" s="55">
        <f t="shared" si="120"/>
        <v>2.0799999999987948</v>
      </c>
      <c r="E962" s="1">
        <v>0.28959999999999197</v>
      </c>
      <c r="F962" s="55">
        <f t="shared" si="113"/>
        <v>1.0400000000008018</v>
      </c>
      <c r="H962" s="56">
        <v>0.14480000000000301</v>
      </c>
      <c r="I962" s="55">
        <f t="shared" si="114"/>
        <v>2.0799999999987948</v>
      </c>
      <c r="K962" s="1">
        <v>0.244800000000016</v>
      </c>
      <c r="L962" s="55">
        <f t="shared" si="115"/>
        <v>2.0799999999935985</v>
      </c>
      <c r="N962" s="56">
        <v>0.14480000000000301</v>
      </c>
      <c r="O962" s="55">
        <f t="shared" si="116"/>
        <v>0.99459200000000625</v>
      </c>
      <c r="Q962" s="1">
        <v>0.28959999999999197</v>
      </c>
      <c r="R962" s="55">
        <f t="shared" si="117"/>
        <v>0.9945919999999917</v>
      </c>
      <c r="T962" s="56">
        <v>0.14480000000000301</v>
      </c>
      <c r="U962" s="55">
        <f t="shared" si="118"/>
        <v>0.99459200000000625</v>
      </c>
      <c r="W962" s="1">
        <v>0.244800000000016</v>
      </c>
      <c r="X962" s="55">
        <f t="shared" si="119"/>
        <v>0.99459200000003334</v>
      </c>
    </row>
    <row r="963" spans="2:24" x14ac:dyDescent="0.2">
      <c r="B963" s="56">
        <v>0.144900000000003</v>
      </c>
      <c r="C963" s="55">
        <f t="shared" si="120"/>
        <v>2.0399999999987988</v>
      </c>
      <c r="E963" s="1">
        <v>0.28979999999999201</v>
      </c>
      <c r="F963" s="55">
        <f t="shared" si="113"/>
        <v>1.0200000000007983</v>
      </c>
      <c r="H963" s="56">
        <v>0.144900000000003</v>
      </c>
      <c r="I963" s="55">
        <f t="shared" si="114"/>
        <v>2.0399999999987988</v>
      </c>
      <c r="K963" s="1">
        <v>0.24490000000001599</v>
      </c>
      <c r="L963" s="55">
        <f t="shared" si="115"/>
        <v>2.0399999999936029</v>
      </c>
      <c r="N963" s="56">
        <v>0.144900000000003</v>
      </c>
      <c r="O963" s="55">
        <f t="shared" si="116"/>
        <v>0.99479800000000618</v>
      </c>
      <c r="Q963" s="1">
        <v>0.28979999999999201</v>
      </c>
      <c r="R963" s="55">
        <f t="shared" si="117"/>
        <v>0.99479799999999186</v>
      </c>
      <c r="T963" s="56">
        <v>0.144900000000003</v>
      </c>
      <c r="U963" s="55">
        <f t="shared" si="118"/>
        <v>0.99479800000000618</v>
      </c>
      <c r="W963" s="1">
        <v>0.24490000000001599</v>
      </c>
      <c r="X963" s="55">
        <f t="shared" si="119"/>
        <v>0.9947980000000326</v>
      </c>
    </row>
    <row r="964" spans="2:24" x14ac:dyDescent="0.2">
      <c r="B964" s="56">
        <v>0.14500000000000299</v>
      </c>
      <c r="C964" s="55">
        <f t="shared" si="120"/>
        <v>1.9999999999988034</v>
      </c>
      <c r="E964" s="1">
        <v>0.28999999999999199</v>
      </c>
      <c r="F964" s="55">
        <f t="shared" si="113"/>
        <v>1.0000000000008005</v>
      </c>
      <c r="H964" s="56">
        <v>0.14500000000000299</v>
      </c>
      <c r="I964" s="55">
        <f t="shared" si="114"/>
        <v>1.9999999999988034</v>
      </c>
      <c r="K964" s="1">
        <v>0.24500000000001601</v>
      </c>
      <c r="L964" s="55">
        <f t="shared" si="115"/>
        <v>1.999999999993596</v>
      </c>
      <c r="N964" s="56">
        <v>0.14500000000000299</v>
      </c>
      <c r="O964" s="55">
        <f t="shared" si="116"/>
        <v>0.99500000000000599</v>
      </c>
      <c r="Q964" s="1">
        <v>0.28999999999999199</v>
      </c>
      <c r="R964" s="55">
        <f t="shared" si="117"/>
        <v>0.994999999999992</v>
      </c>
      <c r="T964" s="56">
        <v>0.14500000000000299</v>
      </c>
      <c r="U964" s="55">
        <f t="shared" si="118"/>
        <v>0.99500000000000599</v>
      </c>
      <c r="W964" s="1">
        <v>0.24500000000001601</v>
      </c>
      <c r="X964" s="55">
        <f t="shared" si="119"/>
        <v>0.99500000000003197</v>
      </c>
    </row>
    <row r="965" spans="2:24" x14ac:dyDescent="0.2">
      <c r="B965" s="56">
        <v>0.145100000000003</v>
      </c>
      <c r="C965" s="55">
        <f t="shared" si="120"/>
        <v>1.9599999999987967</v>
      </c>
      <c r="E965" s="1">
        <v>0.29019999999999202</v>
      </c>
      <c r="F965" s="55">
        <f t="shared" si="113"/>
        <v>0.98000000000079723</v>
      </c>
      <c r="H965" s="56">
        <v>0.145100000000003</v>
      </c>
      <c r="I965" s="55">
        <f t="shared" si="114"/>
        <v>1.9599999999987967</v>
      </c>
      <c r="K965" s="1">
        <v>0.245100000000016</v>
      </c>
      <c r="L965" s="55">
        <f t="shared" si="115"/>
        <v>1.9599999999936004</v>
      </c>
      <c r="N965" s="56">
        <v>0.145100000000003</v>
      </c>
      <c r="O965" s="55">
        <f t="shared" si="116"/>
        <v>0.99519800000000591</v>
      </c>
      <c r="Q965" s="1">
        <v>0.29019999999999202</v>
      </c>
      <c r="R965" s="55">
        <f t="shared" si="117"/>
        <v>0.99519799999999214</v>
      </c>
      <c r="T965" s="56">
        <v>0.145100000000003</v>
      </c>
      <c r="U965" s="55">
        <f t="shared" si="118"/>
        <v>0.99519800000000591</v>
      </c>
      <c r="W965" s="1">
        <v>0.245100000000016</v>
      </c>
      <c r="X965" s="55">
        <f t="shared" si="119"/>
        <v>0.99519800000003134</v>
      </c>
    </row>
    <row r="966" spans="2:24" x14ac:dyDescent="0.2">
      <c r="B966" s="56">
        <v>0.14520000000000299</v>
      </c>
      <c r="C966" s="55">
        <f t="shared" si="120"/>
        <v>1.9199999999988011</v>
      </c>
      <c r="E966" s="1">
        <v>0.290399999999992</v>
      </c>
      <c r="F966" s="55">
        <f t="shared" si="113"/>
        <v>0.96000000000079944</v>
      </c>
      <c r="H966" s="56">
        <v>0.14520000000000299</v>
      </c>
      <c r="I966" s="55">
        <f t="shared" si="114"/>
        <v>1.9199999999988011</v>
      </c>
      <c r="K966" s="1">
        <v>0.24520000000001599</v>
      </c>
      <c r="L966" s="55">
        <f t="shared" si="115"/>
        <v>1.9199999999936048</v>
      </c>
      <c r="N966" s="56">
        <v>0.14520000000000299</v>
      </c>
      <c r="O966" s="55">
        <f t="shared" si="116"/>
        <v>0.99539200000000572</v>
      </c>
      <c r="Q966" s="1">
        <v>0.290399999999992</v>
      </c>
      <c r="R966" s="55">
        <f t="shared" si="117"/>
        <v>0.99539199999999228</v>
      </c>
      <c r="T966" s="56">
        <v>0.14520000000000299</v>
      </c>
      <c r="U966" s="55">
        <f t="shared" si="118"/>
        <v>0.99539200000000572</v>
      </c>
      <c r="W966" s="1">
        <v>0.24520000000001599</v>
      </c>
      <c r="X966" s="55">
        <f t="shared" si="119"/>
        <v>0.9953920000000307</v>
      </c>
    </row>
    <row r="967" spans="2:24" x14ac:dyDescent="0.2">
      <c r="B967" s="56">
        <v>0.14530000000000301</v>
      </c>
      <c r="C967" s="55">
        <f t="shared" si="120"/>
        <v>1.8799999999987944</v>
      </c>
      <c r="E967" s="1">
        <v>0.29059999999999198</v>
      </c>
      <c r="F967" s="55">
        <f t="shared" si="113"/>
        <v>0.94000000000080164</v>
      </c>
      <c r="H967" s="56">
        <v>0.14530000000000301</v>
      </c>
      <c r="I967" s="55">
        <f t="shared" si="114"/>
        <v>1.8799999999987944</v>
      </c>
      <c r="K967" s="1">
        <v>0.24530000000001601</v>
      </c>
      <c r="L967" s="55">
        <f t="shared" si="115"/>
        <v>1.8799999999935981</v>
      </c>
      <c r="N967" s="56">
        <v>0.14530000000000301</v>
      </c>
      <c r="O967" s="55">
        <f t="shared" si="116"/>
        <v>0.99558200000000563</v>
      </c>
      <c r="Q967" s="1">
        <v>0.29059999999999198</v>
      </c>
      <c r="R967" s="55">
        <f t="shared" si="117"/>
        <v>0.99558199999999242</v>
      </c>
      <c r="T967" s="56">
        <v>0.14530000000000301</v>
      </c>
      <c r="U967" s="55">
        <f t="shared" si="118"/>
        <v>0.99558200000000563</v>
      </c>
      <c r="W967" s="1">
        <v>0.24530000000001601</v>
      </c>
      <c r="X967" s="55">
        <f t="shared" si="119"/>
        <v>0.99558200000003005</v>
      </c>
    </row>
    <row r="968" spans="2:24" x14ac:dyDescent="0.2">
      <c r="B968" s="56">
        <v>0.145400000000003</v>
      </c>
      <c r="C968" s="55">
        <f t="shared" si="120"/>
        <v>1.8399999999987988</v>
      </c>
      <c r="E968" s="1">
        <v>0.29079999999999201</v>
      </c>
      <c r="F968" s="55">
        <f t="shared" si="113"/>
        <v>0.92000000000079829</v>
      </c>
      <c r="H968" s="56">
        <v>0.145400000000003</v>
      </c>
      <c r="I968" s="55">
        <f t="shared" si="114"/>
        <v>1.8399999999987988</v>
      </c>
      <c r="K968" s="1">
        <v>0.24540000000001599</v>
      </c>
      <c r="L968" s="55">
        <f t="shared" si="115"/>
        <v>1.8399999999936025</v>
      </c>
      <c r="N968" s="56">
        <v>0.145400000000003</v>
      </c>
      <c r="O968" s="55">
        <f t="shared" si="116"/>
        <v>0.99576800000000554</v>
      </c>
      <c r="Q968" s="1">
        <v>0.29079999999999201</v>
      </c>
      <c r="R968" s="55">
        <f t="shared" si="117"/>
        <v>0.99576799999999266</v>
      </c>
      <c r="T968" s="56">
        <v>0.145400000000003</v>
      </c>
      <c r="U968" s="55">
        <f t="shared" si="118"/>
        <v>0.99576800000000554</v>
      </c>
      <c r="W968" s="1">
        <v>0.24540000000001599</v>
      </c>
      <c r="X968" s="55">
        <f t="shared" si="119"/>
        <v>0.99576800000002941</v>
      </c>
    </row>
    <row r="969" spans="2:24" x14ac:dyDescent="0.2">
      <c r="B969" s="56">
        <v>0.14550000000000299</v>
      </c>
      <c r="C969" s="55">
        <f t="shared" si="120"/>
        <v>1.7999999999988032</v>
      </c>
      <c r="E969" s="1">
        <v>0.29099999999999199</v>
      </c>
      <c r="F969" s="55">
        <f t="shared" si="113"/>
        <v>0.90000000000080049</v>
      </c>
      <c r="H969" s="56">
        <v>0.14550000000000299</v>
      </c>
      <c r="I969" s="55">
        <f t="shared" si="114"/>
        <v>1.7999999999988032</v>
      </c>
      <c r="K969" s="1">
        <v>0.24550000000001601</v>
      </c>
      <c r="L969" s="55">
        <f t="shared" si="115"/>
        <v>1.7999999999935958</v>
      </c>
      <c r="N969" s="56">
        <v>0.14550000000000299</v>
      </c>
      <c r="O969" s="55">
        <f t="shared" si="116"/>
        <v>0.99595000000000544</v>
      </c>
      <c r="Q969" s="1">
        <v>0.29099999999999199</v>
      </c>
      <c r="R969" s="55">
        <f t="shared" si="117"/>
        <v>0.99594999999999279</v>
      </c>
      <c r="T969" s="56">
        <v>0.14550000000000299</v>
      </c>
      <c r="U969" s="55">
        <f t="shared" si="118"/>
        <v>0.99595000000000544</v>
      </c>
      <c r="W969" s="1">
        <v>0.24550000000001601</v>
      </c>
      <c r="X969" s="55">
        <f t="shared" si="119"/>
        <v>0.99595000000002887</v>
      </c>
    </row>
    <row r="970" spans="2:24" x14ac:dyDescent="0.2">
      <c r="B970" s="56">
        <v>0.145600000000003</v>
      </c>
      <c r="C970" s="55">
        <f t="shared" si="120"/>
        <v>1.7599999999987965</v>
      </c>
      <c r="E970" s="1">
        <v>0.29119999999999202</v>
      </c>
      <c r="F970" s="55">
        <f t="shared" si="113"/>
        <v>0.88000000000079714</v>
      </c>
      <c r="H970" s="56">
        <v>0.145600000000003</v>
      </c>
      <c r="I970" s="55">
        <f t="shared" si="114"/>
        <v>1.7599999999987965</v>
      </c>
      <c r="K970" s="1">
        <v>0.245600000000016</v>
      </c>
      <c r="L970" s="55">
        <f t="shared" si="115"/>
        <v>1.7599999999936002</v>
      </c>
      <c r="N970" s="56">
        <v>0.145600000000003</v>
      </c>
      <c r="O970" s="55">
        <f t="shared" si="116"/>
        <v>0.99612800000000534</v>
      </c>
      <c r="Q970" s="1">
        <v>0.29119999999999202</v>
      </c>
      <c r="R970" s="55">
        <f t="shared" si="117"/>
        <v>0.99612799999999302</v>
      </c>
      <c r="T970" s="56">
        <v>0.145600000000003</v>
      </c>
      <c r="U970" s="55">
        <f t="shared" si="118"/>
        <v>0.99612800000000534</v>
      </c>
      <c r="W970" s="1">
        <v>0.245600000000016</v>
      </c>
      <c r="X970" s="55">
        <f t="shared" si="119"/>
        <v>0.99612800000002821</v>
      </c>
    </row>
    <row r="971" spans="2:24" x14ac:dyDescent="0.2">
      <c r="B971" s="56">
        <v>0.14570000000000299</v>
      </c>
      <c r="C971" s="55">
        <f t="shared" si="120"/>
        <v>1.7199999999988009</v>
      </c>
      <c r="E971" s="1">
        <v>0.291399999999992</v>
      </c>
      <c r="F971" s="55">
        <f t="shared" si="113"/>
        <v>0.86000000000079935</v>
      </c>
      <c r="H971" s="56">
        <v>0.14570000000000299</v>
      </c>
      <c r="I971" s="55">
        <f t="shared" si="114"/>
        <v>1.7199999999988009</v>
      </c>
      <c r="K971" s="1">
        <v>0.24570000000001599</v>
      </c>
      <c r="L971" s="55">
        <f t="shared" si="115"/>
        <v>1.7199999999936046</v>
      </c>
      <c r="N971" s="56">
        <v>0.14570000000000299</v>
      </c>
      <c r="O971" s="55">
        <f t="shared" si="116"/>
        <v>0.99630200000000513</v>
      </c>
      <c r="Q971" s="1">
        <v>0.291399999999992</v>
      </c>
      <c r="R971" s="55">
        <f t="shared" si="117"/>
        <v>0.99630199999999314</v>
      </c>
      <c r="T971" s="56">
        <v>0.14570000000000299</v>
      </c>
      <c r="U971" s="55">
        <f t="shared" si="118"/>
        <v>0.99630200000000513</v>
      </c>
      <c r="W971" s="1">
        <v>0.24570000000001599</v>
      </c>
      <c r="X971" s="55">
        <f t="shared" si="119"/>
        <v>0.99630200000002755</v>
      </c>
    </row>
    <row r="972" spans="2:24" x14ac:dyDescent="0.2">
      <c r="B972" s="56">
        <v>0.14580000000000301</v>
      </c>
      <c r="C972" s="55">
        <f t="shared" si="120"/>
        <v>1.679999999998794</v>
      </c>
      <c r="E972" s="1">
        <v>0.29159999999999198</v>
      </c>
      <c r="F972" s="55">
        <f t="shared" si="113"/>
        <v>0.84000000000080144</v>
      </c>
      <c r="H972" s="56">
        <v>0.14580000000000301</v>
      </c>
      <c r="I972" s="55">
        <f t="shared" si="114"/>
        <v>1.679999999998794</v>
      </c>
      <c r="K972" s="1">
        <v>0.24580000000001601</v>
      </c>
      <c r="L972" s="55">
        <f t="shared" si="115"/>
        <v>1.6799999999935979</v>
      </c>
      <c r="N972" s="56">
        <v>0.14580000000000301</v>
      </c>
      <c r="O972" s="55">
        <f t="shared" si="116"/>
        <v>0.99647200000000502</v>
      </c>
      <c r="Q972" s="1">
        <v>0.29159999999999198</v>
      </c>
      <c r="R972" s="55">
        <f t="shared" si="117"/>
        <v>0.99647199999999325</v>
      </c>
      <c r="T972" s="56">
        <v>0.14580000000000301</v>
      </c>
      <c r="U972" s="55">
        <f t="shared" si="118"/>
        <v>0.99647200000000502</v>
      </c>
      <c r="W972" s="1">
        <v>0.24580000000001601</v>
      </c>
      <c r="X972" s="55">
        <f t="shared" si="119"/>
        <v>0.99647200000002689</v>
      </c>
    </row>
    <row r="973" spans="2:24" x14ac:dyDescent="0.2">
      <c r="B973" s="56">
        <v>0.145900000000003</v>
      </c>
      <c r="C973" s="55">
        <f t="shared" si="120"/>
        <v>1.6399999999987984</v>
      </c>
      <c r="E973" s="1">
        <v>0.29179999999999201</v>
      </c>
      <c r="F973" s="55">
        <f t="shared" si="113"/>
        <v>0.82000000000079809</v>
      </c>
      <c r="H973" s="56">
        <v>0.145900000000003</v>
      </c>
      <c r="I973" s="55">
        <f t="shared" si="114"/>
        <v>1.6399999999987984</v>
      </c>
      <c r="K973" s="1">
        <v>0.24590000000001599</v>
      </c>
      <c r="L973" s="55">
        <f t="shared" si="115"/>
        <v>1.6399999999936024</v>
      </c>
      <c r="N973" s="56">
        <v>0.145900000000003</v>
      </c>
      <c r="O973" s="55">
        <f t="shared" si="116"/>
        <v>0.99663800000000491</v>
      </c>
      <c r="Q973" s="1">
        <v>0.29179999999999201</v>
      </c>
      <c r="R973" s="55">
        <f t="shared" si="117"/>
        <v>0.99663799999999347</v>
      </c>
      <c r="T973" s="56">
        <v>0.145900000000003</v>
      </c>
      <c r="U973" s="55">
        <f t="shared" si="118"/>
        <v>0.99663800000000491</v>
      </c>
      <c r="W973" s="1">
        <v>0.24590000000001599</v>
      </c>
      <c r="X973" s="55">
        <f t="shared" si="119"/>
        <v>0.99663800000002623</v>
      </c>
    </row>
    <row r="974" spans="2:24" x14ac:dyDescent="0.2">
      <c r="B974" s="56">
        <v>0.14600000000000299</v>
      </c>
      <c r="C974" s="55">
        <f t="shared" si="120"/>
        <v>1.5999999999988028</v>
      </c>
      <c r="E974" s="1">
        <v>0.29199999999999199</v>
      </c>
      <c r="F974" s="55">
        <f t="shared" si="113"/>
        <v>0.80000000000080029</v>
      </c>
      <c r="H974" s="56">
        <v>0.14600000000000299</v>
      </c>
      <c r="I974" s="55">
        <f t="shared" si="114"/>
        <v>1.5999999999988028</v>
      </c>
      <c r="K974" s="1">
        <v>0.24600000000001601</v>
      </c>
      <c r="L974" s="55">
        <f t="shared" si="115"/>
        <v>1.5999999999935957</v>
      </c>
      <c r="N974" s="56">
        <v>0.14600000000000299</v>
      </c>
      <c r="O974" s="55">
        <f t="shared" si="116"/>
        <v>0.99680000000000479</v>
      </c>
      <c r="Q974" s="1">
        <v>0.29199999999999199</v>
      </c>
      <c r="R974" s="55">
        <f t="shared" si="117"/>
        <v>0.99679999999999358</v>
      </c>
      <c r="T974" s="56">
        <v>0.14600000000000299</v>
      </c>
      <c r="U974" s="55">
        <f t="shared" si="118"/>
        <v>0.99680000000000479</v>
      </c>
      <c r="W974" s="1">
        <v>0.24600000000001601</v>
      </c>
      <c r="X974" s="55">
        <f t="shared" si="119"/>
        <v>0.99680000000002567</v>
      </c>
    </row>
    <row r="975" spans="2:24" x14ac:dyDescent="0.2">
      <c r="B975" s="56">
        <v>0.14610000000000301</v>
      </c>
      <c r="C975" s="55">
        <f t="shared" si="120"/>
        <v>1.5599999999987961</v>
      </c>
      <c r="E975" s="1">
        <v>0.29219999999999202</v>
      </c>
      <c r="F975" s="55">
        <f t="shared" ref="F975:F1014" si="121">IF(E975&gt;=$F$9,IF(E975&lt;$F$10,2*(E975-$F$9)/(($F$11-$F$9)*($F$10-$F$9)),IF(E975&lt;=$F$11,2*($F$11-E975)/(($F$11-$F$9)*($F$11-$F$10)),0)),0)</f>
        <v>0.78000000000079694</v>
      </c>
      <c r="H975" s="56">
        <v>0.14610000000000301</v>
      </c>
      <c r="I975" s="55">
        <f t="shared" ref="I975:I1014" si="122">IF(H975&gt;=$I$9,IF(H975&lt;$I$10,2*(H975-$I$9)/(($I$11-$I$9)*($I$10-$I$9)),IF(H975&lt;=$I$11,2*($I$11-H975)/(($I$11-$I$9)*($I$11-$I$10)),0)),0)</f>
        <v>1.5599999999987961</v>
      </c>
      <c r="K975" s="1">
        <v>0.246100000000016</v>
      </c>
      <c r="L975" s="55">
        <f t="shared" ref="L975:L1014" si="123">IF(K975&gt;=$L$9,IF(K975&lt;$L$10,2*(K975-$L$9)/(($L$11-$L$9)*($L$10-$L$9)),IF(K975&lt;=$L$11,2*($L$11-K975)/(($L$11-$L$9)*($L$11-$L$10)),0)),0)</f>
        <v>1.5599999999936001</v>
      </c>
      <c r="N975" s="56">
        <v>0.14610000000000301</v>
      </c>
      <c r="O975" s="55">
        <f t="shared" ref="O975:O1014" si="124">IF(N975&gt;=$O$9,IF(N975&lt;$O$10,((N975-$O$9)^2)/(($O$11-$O$9)*($O$10-$O$9)),IF(N975&lt;=$O$11,1-(($O$11-N975)^2)/(($O$11-$O$9)*($O$11-$O$10)),1)),0)</f>
        <v>0.99695800000000467</v>
      </c>
      <c r="Q975" s="1">
        <v>0.29219999999999202</v>
      </c>
      <c r="R975" s="55">
        <f t="shared" ref="R975:R1014" si="125">IF(Q975&gt;=$R$9,IF(Q975&lt;$R$10,((Q975-$R$9)^2)/(($R$11-$R$9)*($R$10-$R$9)),IF(Q975&lt;=$R$11,1-(($R$11-Q975)^2)/(($R$11-$R$9)*($R$11-$R$10)),1)),0)</f>
        <v>0.99695799999999379</v>
      </c>
      <c r="T975" s="56">
        <v>0.14610000000000301</v>
      </c>
      <c r="U975" s="55">
        <f t="shared" ref="U975:U1014" si="126">IF(T975&gt;=U$9,IF(T975&lt;U$10,((T975-U$9)^2)/((U$11-U$9)*(U$10-U$9)),IF(T975&lt;=U$11,1-((U$11-T975)^2)/((U$11-U$9)*(U$11-U$10)),1)),0)</f>
        <v>0.99695800000000467</v>
      </c>
      <c r="W975" s="1">
        <v>0.246100000000016</v>
      </c>
      <c r="X975" s="55">
        <f t="shared" ref="X975:X1014" si="127">IF(W975&gt;=X$9,IF(W975&lt;X$10,((W975-X$9)^2)/((X$11-X$9)*(X$10-X$9)),IF(W975&lt;=X$11,1-((X$11-W975)^2)/((X$11-X$9)*(X$11-X$10)),1)),0)</f>
        <v>0.99695800000002499</v>
      </c>
    </row>
    <row r="976" spans="2:24" x14ac:dyDescent="0.2">
      <c r="B976" s="56">
        <v>0.14620000000000299</v>
      </c>
      <c r="C976" s="55">
        <f t="shared" ref="C976:C1014" si="128">IF(B976&gt;=$C$9,IF(B976&lt;$C$10,2*(B976-$C$9)/(($C$11-$C$9)*($C$10-$C$9)),IF(B976&lt;=$C$11,2*($C$11-B976)/(($C$11-$C$9)*($C$11-$C$10)),0)),0)</f>
        <v>1.5199999999988005</v>
      </c>
      <c r="E976" s="1">
        <v>0.292399999999992</v>
      </c>
      <c r="F976" s="55">
        <f t="shared" si="121"/>
        <v>0.76000000000079915</v>
      </c>
      <c r="H976" s="56">
        <v>0.14620000000000299</v>
      </c>
      <c r="I976" s="55">
        <f t="shared" si="122"/>
        <v>1.5199999999988005</v>
      </c>
      <c r="K976" s="1">
        <v>0.24620000000001599</v>
      </c>
      <c r="L976" s="55">
        <f t="shared" si="123"/>
        <v>1.5199999999936045</v>
      </c>
      <c r="N976" s="56">
        <v>0.14620000000000299</v>
      </c>
      <c r="O976" s="55">
        <f t="shared" si="124"/>
        <v>0.99711200000000455</v>
      </c>
      <c r="Q976" s="1">
        <v>0.292399999999992</v>
      </c>
      <c r="R976" s="55">
        <f t="shared" si="125"/>
        <v>0.99711199999999389</v>
      </c>
      <c r="T976" s="56">
        <v>0.14620000000000299</v>
      </c>
      <c r="U976" s="55">
        <f t="shared" si="126"/>
        <v>0.99711200000000455</v>
      </c>
      <c r="W976" s="1">
        <v>0.24620000000001599</v>
      </c>
      <c r="X976" s="55">
        <f t="shared" si="127"/>
        <v>0.99711200000002431</v>
      </c>
    </row>
    <row r="977" spans="2:24" x14ac:dyDescent="0.2">
      <c r="B977" s="56">
        <v>0.14630000000000301</v>
      </c>
      <c r="C977" s="55">
        <f t="shared" si="128"/>
        <v>1.4799999999987938</v>
      </c>
      <c r="E977" s="1">
        <v>0.29259999999999198</v>
      </c>
      <c r="F977" s="55">
        <f t="shared" si="121"/>
        <v>0.74000000000080135</v>
      </c>
      <c r="H977" s="56">
        <v>0.14630000000000301</v>
      </c>
      <c r="I977" s="55">
        <f t="shared" si="122"/>
        <v>1.4799999999987938</v>
      </c>
      <c r="K977" s="1">
        <v>0.24630000000001601</v>
      </c>
      <c r="L977" s="55">
        <f t="shared" si="123"/>
        <v>1.4799999999935978</v>
      </c>
      <c r="N977" s="56">
        <v>0.14630000000000301</v>
      </c>
      <c r="O977" s="55">
        <f t="shared" si="124"/>
        <v>0.99726200000000442</v>
      </c>
      <c r="Q977" s="1">
        <v>0.29259999999999198</v>
      </c>
      <c r="R977" s="55">
        <f t="shared" si="125"/>
        <v>0.9972619999999941</v>
      </c>
      <c r="T977" s="56">
        <v>0.14630000000000301</v>
      </c>
      <c r="U977" s="55">
        <f t="shared" si="126"/>
        <v>0.99726200000000442</v>
      </c>
      <c r="W977" s="1">
        <v>0.24630000000001601</v>
      </c>
      <c r="X977" s="55">
        <f t="shared" si="127"/>
        <v>0.99726200000002374</v>
      </c>
    </row>
    <row r="978" spans="2:24" x14ac:dyDescent="0.2">
      <c r="B978" s="56">
        <v>0.146400000000003</v>
      </c>
      <c r="C978" s="55">
        <f t="shared" si="128"/>
        <v>1.4399999999987982</v>
      </c>
      <c r="E978" s="1">
        <v>0.29279999999999201</v>
      </c>
      <c r="F978" s="55">
        <f t="shared" si="121"/>
        <v>0.720000000000798</v>
      </c>
      <c r="H978" s="56">
        <v>0.146400000000003</v>
      </c>
      <c r="I978" s="55">
        <f t="shared" si="122"/>
        <v>1.4399999999987982</v>
      </c>
      <c r="K978" s="1">
        <v>0.246400000000016</v>
      </c>
      <c r="L978" s="55">
        <f t="shared" si="123"/>
        <v>1.4399999999936022</v>
      </c>
      <c r="N978" s="56">
        <v>0.146400000000003</v>
      </c>
      <c r="O978" s="55">
        <f t="shared" si="124"/>
        <v>0.99740800000000429</v>
      </c>
      <c r="Q978" s="1">
        <v>0.29279999999999201</v>
      </c>
      <c r="R978" s="55">
        <f t="shared" si="125"/>
        <v>0.9974079999999943</v>
      </c>
      <c r="T978" s="56">
        <v>0.146400000000003</v>
      </c>
      <c r="U978" s="55">
        <f t="shared" si="126"/>
        <v>0.99740800000000429</v>
      </c>
      <c r="W978" s="1">
        <v>0.246400000000016</v>
      </c>
      <c r="X978" s="55">
        <f t="shared" si="127"/>
        <v>0.99740800000002305</v>
      </c>
    </row>
    <row r="979" spans="2:24" x14ac:dyDescent="0.2">
      <c r="B979" s="56">
        <v>0.14650000000000299</v>
      </c>
      <c r="C979" s="55">
        <f t="shared" si="128"/>
        <v>1.3999999999988026</v>
      </c>
      <c r="E979" s="1">
        <v>0.29299999999999199</v>
      </c>
      <c r="F979" s="55">
        <f t="shared" si="121"/>
        <v>0.7000000000008002</v>
      </c>
      <c r="H979" s="56">
        <v>0.14650000000000299</v>
      </c>
      <c r="I979" s="55">
        <f t="shared" si="122"/>
        <v>1.3999999999988026</v>
      </c>
      <c r="K979" s="1">
        <v>0.24650000000001601</v>
      </c>
      <c r="L979" s="55">
        <f t="shared" si="123"/>
        <v>1.3999999999935955</v>
      </c>
      <c r="N979" s="56">
        <v>0.14650000000000299</v>
      </c>
      <c r="O979" s="55">
        <f t="shared" si="124"/>
        <v>0.99755000000000416</v>
      </c>
      <c r="Q979" s="1">
        <v>0.29299999999999199</v>
      </c>
      <c r="R979" s="55">
        <f t="shared" si="125"/>
        <v>0.99754999999999439</v>
      </c>
      <c r="T979" s="56">
        <v>0.14650000000000299</v>
      </c>
      <c r="U979" s="55">
        <f t="shared" si="126"/>
        <v>0.99755000000000416</v>
      </c>
      <c r="W979" s="1">
        <v>0.24650000000001601</v>
      </c>
      <c r="X979" s="55">
        <f t="shared" si="127"/>
        <v>0.99755000000002236</v>
      </c>
    </row>
    <row r="980" spans="2:24" x14ac:dyDescent="0.2">
      <c r="B980" s="56">
        <v>0.14660000000000301</v>
      </c>
      <c r="C980" s="55">
        <f t="shared" si="128"/>
        <v>1.3599999999987959</v>
      </c>
      <c r="E980" s="1">
        <v>0.29319999999999202</v>
      </c>
      <c r="F980" s="55">
        <f t="shared" si="121"/>
        <v>0.68000000000079686</v>
      </c>
      <c r="H980" s="56">
        <v>0.14660000000000301</v>
      </c>
      <c r="I980" s="55">
        <f t="shared" si="122"/>
        <v>1.3599999999987959</v>
      </c>
      <c r="K980" s="1">
        <v>0.246600000000016</v>
      </c>
      <c r="L980" s="55">
        <f t="shared" si="123"/>
        <v>1.3599999999935999</v>
      </c>
      <c r="N980" s="56">
        <v>0.14660000000000301</v>
      </c>
      <c r="O980" s="55">
        <f t="shared" si="124"/>
        <v>0.99768800000000413</v>
      </c>
      <c r="Q980" s="1">
        <v>0.29319999999999202</v>
      </c>
      <c r="R980" s="55">
        <f t="shared" si="125"/>
        <v>0.99768799999999458</v>
      </c>
      <c r="T980" s="56">
        <v>0.14660000000000301</v>
      </c>
      <c r="U980" s="55">
        <f t="shared" si="126"/>
        <v>0.99768800000000413</v>
      </c>
      <c r="W980" s="1">
        <v>0.246600000000016</v>
      </c>
      <c r="X980" s="55">
        <f t="shared" si="127"/>
        <v>0.99768800000002178</v>
      </c>
    </row>
    <row r="981" spans="2:24" x14ac:dyDescent="0.2">
      <c r="B981" s="56">
        <v>0.14670000000000299</v>
      </c>
      <c r="C981" s="55">
        <f t="shared" si="128"/>
        <v>1.3199999999988004</v>
      </c>
      <c r="E981" s="1">
        <v>0.293399999999992</v>
      </c>
      <c r="F981" s="55">
        <f t="shared" si="121"/>
        <v>0.66000000000079906</v>
      </c>
      <c r="H981" s="56">
        <v>0.14670000000000299</v>
      </c>
      <c r="I981" s="55">
        <f t="shared" si="122"/>
        <v>1.3199999999988004</v>
      </c>
      <c r="K981" s="1">
        <v>0.24670000000001599</v>
      </c>
      <c r="L981" s="55">
        <f t="shared" si="123"/>
        <v>1.3199999999936043</v>
      </c>
      <c r="N981" s="56">
        <v>0.14670000000000299</v>
      </c>
      <c r="O981" s="55">
        <f t="shared" si="124"/>
        <v>0.99782200000000398</v>
      </c>
      <c r="Q981" s="1">
        <v>0.293399999999992</v>
      </c>
      <c r="R981" s="55">
        <f t="shared" si="125"/>
        <v>0.99782199999999477</v>
      </c>
      <c r="T981" s="56">
        <v>0.14670000000000299</v>
      </c>
      <c r="U981" s="55">
        <f t="shared" si="126"/>
        <v>0.99782200000000398</v>
      </c>
      <c r="W981" s="1">
        <v>0.24670000000001599</v>
      </c>
      <c r="X981" s="55">
        <f t="shared" si="127"/>
        <v>0.99782200000002108</v>
      </c>
    </row>
    <row r="982" spans="2:24" x14ac:dyDescent="0.2">
      <c r="B982" s="56">
        <v>0.14680000000000301</v>
      </c>
      <c r="C982" s="55">
        <f t="shared" si="128"/>
        <v>1.2799999999987937</v>
      </c>
      <c r="E982" s="1">
        <v>0.29359999999999198</v>
      </c>
      <c r="F982" s="55">
        <f t="shared" si="121"/>
        <v>0.64000000000080126</v>
      </c>
      <c r="H982" s="56">
        <v>0.14680000000000301</v>
      </c>
      <c r="I982" s="55">
        <f t="shared" si="122"/>
        <v>1.2799999999987937</v>
      </c>
      <c r="K982" s="1">
        <v>0.24680000000001601</v>
      </c>
      <c r="L982" s="55">
        <f t="shared" si="123"/>
        <v>1.2799999999935976</v>
      </c>
      <c r="N982" s="56">
        <v>0.14680000000000301</v>
      </c>
      <c r="O982" s="55">
        <f t="shared" si="124"/>
        <v>0.99795200000000384</v>
      </c>
      <c r="Q982" s="1">
        <v>0.29359999999999198</v>
      </c>
      <c r="R982" s="55">
        <f t="shared" si="125"/>
        <v>0.99795199999999484</v>
      </c>
      <c r="T982" s="56">
        <v>0.14680000000000301</v>
      </c>
      <c r="U982" s="55">
        <f t="shared" si="126"/>
        <v>0.99795200000000384</v>
      </c>
      <c r="W982" s="1">
        <v>0.24680000000001601</v>
      </c>
      <c r="X982" s="55">
        <f t="shared" si="127"/>
        <v>0.99795200000002049</v>
      </c>
    </row>
    <row r="983" spans="2:24" x14ac:dyDescent="0.2">
      <c r="B983" s="56">
        <v>0.146900000000003</v>
      </c>
      <c r="C983" s="55">
        <f t="shared" si="128"/>
        <v>1.2399999999987981</v>
      </c>
      <c r="E983" s="1">
        <v>0.29379999999999201</v>
      </c>
      <c r="F983" s="55">
        <f t="shared" si="121"/>
        <v>0.62000000000079791</v>
      </c>
      <c r="H983" s="56">
        <v>0.146900000000003</v>
      </c>
      <c r="I983" s="55">
        <f t="shared" si="122"/>
        <v>1.2399999999987981</v>
      </c>
      <c r="K983" s="1">
        <v>0.246900000000016</v>
      </c>
      <c r="L983" s="55">
        <f t="shared" si="123"/>
        <v>1.239999999993602</v>
      </c>
      <c r="N983" s="56">
        <v>0.146900000000003</v>
      </c>
      <c r="O983" s="55">
        <f t="shared" si="124"/>
        <v>0.99807800000000368</v>
      </c>
      <c r="Q983" s="1">
        <v>0.29379999999999201</v>
      </c>
      <c r="R983" s="55">
        <f t="shared" si="125"/>
        <v>0.99807799999999502</v>
      </c>
      <c r="T983" s="56">
        <v>0.146900000000003</v>
      </c>
      <c r="U983" s="55">
        <f t="shared" si="126"/>
        <v>0.99807800000000368</v>
      </c>
      <c r="W983" s="1">
        <v>0.246900000000016</v>
      </c>
      <c r="X983" s="55">
        <f t="shared" si="127"/>
        <v>0.99807800000001978</v>
      </c>
    </row>
    <row r="984" spans="2:24" x14ac:dyDescent="0.2">
      <c r="B984" s="56">
        <v>0.14700000000000299</v>
      </c>
      <c r="C984" s="55">
        <f t="shared" si="128"/>
        <v>1.1999999999988025</v>
      </c>
      <c r="E984" s="1">
        <v>0.29399999999999199</v>
      </c>
      <c r="F984" s="55">
        <f t="shared" si="121"/>
        <v>0.60000000000080012</v>
      </c>
      <c r="H984" s="56">
        <v>0.14700000000000299</v>
      </c>
      <c r="I984" s="55">
        <f t="shared" si="122"/>
        <v>1.1999999999988025</v>
      </c>
      <c r="K984" s="1">
        <v>0.24700000000001601</v>
      </c>
      <c r="L984" s="55">
        <f t="shared" si="123"/>
        <v>1.1999999999935953</v>
      </c>
      <c r="N984" s="56">
        <v>0.14700000000000299</v>
      </c>
      <c r="O984" s="55">
        <f t="shared" si="124"/>
        <v>0.99820000000000364</v>
      </c>
      <c r="Q984" s="1">
        <v>0.29399999999999199</v>
      </c>
      <c r="R984" s="55">
        <f t="shared" si="125"/>
        <v>0.9981999999999952</v>
      </c>
      <c r="T984" s="56">
        <v>0.14700000000000299</v>
      </c>
      <c r="U984" s="55">
        <f t="shared" si="126"/>
        <v>0.99820000000000364</v>
      </c>
      <c r="W984" s="1">
        <v>0.24700000000001601</v>
      </c>
      <c r="X984" s="55">
        <f t="shared" si="127"/>
        <v>0.99820000000001918</v>
      </c>
    </row>
    <row r="985" spans="2:24" x14ac:dyDescent="0.2">
      <c r="B985" s="56">
        <v>0.14710000000000301</v>
      </c>
      <c r="C985" s="55">
        <f t="shared" si="128"/>
        <v>1.1599999999987958</v>
      </c>
      <c r="E985" s="1">
        <v>0.29419999999999202</v>
      </c>
      <c r="F985" s="55">
        <f t="shared" si="121"/>
        <v>0.58000000000079677</v>
      </c>
      <c r="H985" s="56">
        <v>0.14710000000000301</v>
      </c>
      <c r="I985" s="55">
        <f t="shared" si="122"/>
        <v>1.1599999999987958</v>
      </c>
      <c r="K985" s="1">
        <v>0.247100000000016</v>
      </c>
      <c r="L985" s="55">
        <f t="shared" si="123"/>
        <v>1.1599999999935997</v>
      </c>
      <c r="N985" s="56">
        <v>0.14710000000000301</v>
      </c>
      <c r="O985" s="55">
        <f t="shared" si="124"/>
        <v>0.99831800000000348</v>
      </c>
      <c r="Q985" s="1">
        <v>0.29419999999999202</v>
      </c>
      <c r="R985" s="55">
        <f t="shared" si="125"/>
        <v>0.99831799999999538</v>
      </c>
      <c r="T985" s="56">
        <v>0.14710000000000301</v>
      </c>
      <c r="U985" s="55">
        <f t="shared" si="126"/>
        <v>0.99831800000000348</v>
      </c>
      <c r="W985" s="1">
        <v>0.247100000000016</v>
      </c>
      <c r="X985" s="55">
        <f t="shared" si="127"/>
        <v>0.99831800000001858</v>
      </c>
    </row>
    <row r="986" spans="2:24" x14ac:dyDescent="0.2">
      <c r="B986" s="56">
        <v>0.147200000000003</v>
      </c>
      <c r="C986" s="55">
        <f t="shared" si="128"/>
        <v>1.1199999999988002</v>
      </c>
      <c r="E986" s="1">
        <v>0.294399999999992</v>
      </c>
      <c r="F986" s="55">
        <f t="shared" si="121"/>
        <v>0.56000000000079897</v>
      </c>
      <c r="H986" s="56">
        <v>0.147200000000003</v>
      </c>
      <c r="I986" s="55">
        <f t="shared" si="122"/>
        <v>1.1199999999988002</v>
      </c>
      <c r="K986" s="1">
        <v>0.24720000000001599</v>
      </c>
      <c r="L986" s="55">
        <f t="shared" si="123"/>
        <v>1.1199999999936041</v>
      </c>
      <c r="N986" s="56">
        <v>0.147200000000003</v>
      </c>
      <c r="O986" s="55">
        <f t="shared" si="124"/>
        <v>0.99843200000000332</v>
      </c>
      <c r="Q986" s="1">
        <v>0.294399999999992</v>
      </c>
      <c r="R986" s="55">
        <f t="shared" si="125"/>
        <v>0.99843199999999555</v>
      </c>
      <c r="T986" s="56">
        <v>0.147200000000003</v>
      </c>
      <c r="U986" s="55">
        <f t="shared" si="126"/>
        <v>0.99843200000000332</v>
      </c>
      <c r="W986" s="1">
        <v>0.24720000000001599</v>
      </c>
      <c r="X986" s="55">
        <f t="shared" si="127"/>
        <v>0.99843200000001786</v>
      </c>
    </row>
    <row r="987" spans="2:24" x14ac:dyDescent="0.2">
      <c r="B987" s="56">
        <v>0.14730000000000301</v>
      </c>
      <c r="C987" s="55">
        <f t="shared" si="128"/>
        <v>1.0799999999987935</v>
      </c>
      <c r="E987" s="1">
        <v>0.29459999999999198</v>
      </c>
      <c r="F987" s="55">
        <f t="shared" si="121"/>
        <v>0.54000000000080117</v>
      </c>
      <c r="H987" s="56">
        <v>0.14730000000000301</v>
      </c>
      <c r="I987" s="55">
        <f t="shared" si="122"/>
        <v>1.0799999999987935</v>
      </c>
      <c r="K987" s="1">
        <v>0.24730000000001601</v>
      </c>
      <c r="L987" s="55">
        <f t="shared" si="123"/>
        <v>1.0799999999935974</v>
      </c>
      <c r="N987" s="56">
        <v>0.14730000000000301</v>
      </c>
      <c r="O987" s="55">
        <f t="shared" si="124"/>
        <v>0.99854200000000326</v>
      </c>
      <c r="Q987" s="1">
        <v>0.29459999999999198</v>
      </c>
      <c r="R987" s="55">
        <f t="shared" si="125"/>
        <v>0.99854199999999571</v>
      </c>
      <c r="T987" s="56">
        <v>0.14730000000000301</v>
      </c>
      <c r="U987" s="55">
        <f t="shared" si="126"/>
        <v>0.99854200000000326</v>
      </c>
      <c r="W987" s="1">
        <v>0.24730000000001601</v>
      </c>
      <c r="X987" s="55">
        <f t="shared" si="127"/>
        <v>0.99854200000001725</v>
      </c>
    </row>
    <row r="988" spans="2:24" x14ac:dyDescent="0.2">
      <c r="B988" s="56">
        <v>0.147400000000003</v>
      </c>
      <c r="C988" s="55">
        <f t="shared" si="128"/>
        <v>1.0399999999987979</v>
      </c>
      <c r="E988" s="1">
        <v>0.29479999999999201</v>
      </c>
      <c r="F988" s="55">
        <f t="shared" si="121"/>
        <v>0.52000000000079782</v>
      </c>
      <c r="H988" s="56">
        <v>0.147400000000003</v>
      </c>
      <c r="I988" s="55">
        <f t="shared" si="122"/>
        <v>1.0399999999987979</v>
      </c>
      <c r="K988" s="1">
        <v>0.247400000000016</v>
      </c>
      <c r="L988" s="55">
        <f t="shared" si="123"/>
        <v>1.0399999999936018</v>
      </c>
      <c r="N988" s="56">
        <v>0.147400000000003</v>
      </c>
      <c r="O988" s="55">
        <f t="shared" si="124"/>
        <v>0.99864800000000309</v>
      </c>
      <c r="Q988" s="1">
        <v>0.29479999999999201</v>
      </c>
      <c r="R988" s="55">
        <f t="shared" si="125"/>
        <v>0.99864799999999587</v>
      </c>
      <c r="T988" s="56">
        <v>0.147400000000003</v>
      </c>
      <c r="U988" s="55">
        <f t="shared" si="126"/>
        <v>0.99864800000000309</v>
      </c>
      <c r="W988" s="1">
        <v>0.247400000000016</v>
      </c>
      <c r="X988" s="55">
        <f t="shared" si="127"/>
        <v>0.99864800000001663</v>
      </c>
    </row>
    <row r="989" spans="2:24" x14ac:dyDescent="0.2">
      <c r="B989" s="56">
        <v>0.14750000000000299</v>
      </c>
      <c r="C989" s="55">
        <f t="shared" si="128"/>
        <v>0.99999999999880218</v>
      </c>
      <c r="E989" s="1">
        <v>0.29499999999999199</v>
      </c>
      <c r="F989" s="55">
        <f t="shared" si="121"/>
        <v>0.50000000000079992</v>
      </c>
      <c r="H989" s="56">
        <v>0.14750000000000299</v>
      </c>
      <c r="I989" s="55">
        <f t="shared" si="122"/>
        <v>0.99999999999880218</v>
      </c>
      <c r="K989" s="1">
        <v>0.24750000000001601</v>
      </c>
      <c r="L989" s="55">
        <f t="shared" si="123"/>
        <v>0.99999999999359501</v>
      </c>
      <c r="N989" s="56">
        <v>0.14750000000000299</v>
      </c>
      <c r="O989" s="55">
        <f t="shared" si="124"/>
        <v>0.99875000000000302</v>
      </c>
      <c r="Q989" s="1">
        <v>0.29499999999999199</v>
      </c>
      <c r="R989" s="55">
        <f t="shared" si="125"/>
        <v>0.99874999999999603</v>
      </c>
      <c r="T989" s="56">
        <v>0.14750000000000299</v>
      </c>
      <c r="U989" s="55">
        <f t="shared" si="126"/>
        <v>0.99875000000000302</v>
      </c>
      <c r="W989" s="1">
        <v>0.24750000000001601</v>
      </c>
      <c r="X989" s="55">
        <f t="shared" si="127"/>
        <v>0.99875000000001601</v>
      </c>
    </row>
    <row r="990" spans="2:24" x14ac:dyDescent="0.2">
      <c r="B990" s="56">
        <v>0.14760000000000301</v>
      </c>
      <c r="C990" s="55">
        <f t="shared" si="128"/>
        <v>0.95999999999879548</v>
      </c>
      <c r="E990" s="1">
        <v>0.29519999999999202</v>
      </c>
      <c r="F990" s="55">
        <f t="shared" si="121"/>
        <v>0.48000000000079662</v>
      </c>
      <c r="H990" s="56">
        <v>0.14760000000000301</v>
      </c>
      <c r="I990" s="55">
        <f t="shared" si="122"/>
        <v>0.95999999999879548</v>
      </c>
      <c r="K990" s="1">
        <v>0.247600000000016</v>
      </c>
      <c r="L990" s="55">
        <f t="shared" si="123"/>
        <v>0.95999999999359942</v>
      </c>
      <c r="N990" s="56">
        <v>0.14760000000000301</v>
      </c>
      <c r="O990" s="55">
        <f t="shared" si="124"/>
        <v>0.99884800000000284</v>
      </c>
      <c r="Q990" s="1">
        <v>0.29519999999999202</v>
      </c>
      <c r="R990" s="55">
        <f t="shared" si="125"/>
        <v>0.99884799999999618</v>
      </c>
      <c r="T990" s="56">
        <v>0.14760000000000301</v>
      </c>
      <c r="U990" s="55">
        <f t="shared" si="126"/>
        <v>0.99884800000000284</v>
      </c>
      <c r="W990" s="1">
        <v>0.247600000000016</v>
      </c>
      <c r="X990" s="55">
        <f t="shared" si="127"/>
        <v>0.99884800000001539</v>
      </c>
    </row>
    <row r="991" spans="2:24" x14ac:dyDescent="0.2">
      <c r="B991" s="56">
        <v>0.147700000000003</v>
      </c>
      <c r="C991" s="55">
        <f t="shared" si="128"/>
        <v>0.91999999999879989</v>
      </c>
      <c r="E991" s="1">
        <v>0.295399999999992</v>
      </c>
      <c r="F991" s="55">
        <f t="shared" si="121"/>
        <v>0.46000000000079883</v>
      </c>
      <c r="H991" s="56">
        <v>0.147700000000003</v>
      </c>
      <c r="I991" s="55">
        <f t="shared" si="122"/>
        <v>0.91999999999879989</v>
      </c>
      <c r="K991" s="1">
        <v>0.24770000000001599</v>
      </c>
      <c r="L991" s="55">
        <f t="shared" si="123"/>
        <v>0.91999999999360382</v>
      </c>
      <c r="N991" s="56">
        <v>0.147700000000003</v>
      </c>
      <c r="O991" s="55">
        <f t="shared" si="124"/>
        <v>0.99894200000000277</v>
      </c>
      <c r="Q991" s="1">
        <v>0.295399999999992</v>
      </c>
      <c r="R991" s="55">
        <f t="shared" si="125"/>
        <v>0.99894199999999633</v>
      </c>
      <c r="T991" s="56">
        <v>0.147700000000003</v>
      </c>
      <c r="U991" s="55">
        <f t="shared" si="126"/>
        <v>0.99894200000000277</v>
      </c>
      <c r="W991" s="1">
        <v>0.24770000000001599</v>
      </c>
      <c r="X991" s="55">
        <f t="shared" si="127"/>
        <v>0.99894200000001476</v>
      </c>
    </row>
    <row r="992" spans="2:24" x14ac:dyDescent="0.2">
      <c r="B992" s="56">
        <v>0.14780000000000301</v>
      </c>
      <c r="C992" s="55">
        <f t="shared" si="128"/>
        <v>0.87999999999879319</v>
      </c>
      <c r="E992" s="1">
        <v>0.29559999999999198</v>
      </c>
      <c r="F992" s="55">
        <f t="shared" si="121"/>
        <v>0.44000000000080103</v>
      </c>
      <c r="H992" s="56">
        <v>0.14780000000000301</v>
      </c>
      <c r="I992" s="55">
        <f t="shared" si="122"/>
        <v>0.87999999999879319</v>
      </c>
      <c r="K992" s="1">
        <v>0.24780000000001601</v>
      </c>
      <c r="L992" s="55">
        <f t="shared" si="123"/>
        <v>0.87999999999359713</v>
      </c>
      <c r="N992" s="56">
        <v>0.14780000000000301</v>
      </c>
      <c r="O992" s="55">
        <f t="shared" si="124"/>
        <v>0.9990320000000027</v>
      </c>
      <c r="Q992" s="1">
        <v>0.29559999999999198</v>
      </c>
      <c r="R992" s="55">
        <f t="shared" si="125"/>
        <v>0.99903199999999648</v>
      </c>
      <c r="T992" s="56">
        <v>0.14780000000000301</v>
      </c>
      <c r="U992" s="55">
        <f t="shared" si="126"/>
        <v>0.9990320000000027</v>
      </c>
      <c r="W992" s="1">
        <v>0.24780000000001601</v>
      </c>
      <c r="X992" s="55">
        <f t="shared" si="127"/>
        <v>0.99903200000001413</v>
      </c>
    </row>
    <row r="993" spans="2:24" x14ac:dyDescent="0.2">
      <c r="B993" s="56">
        <v>0.147900000000003</v>
      </c>
      <c r="C993" s="55">
        <f t="shared" si="128"/>
        <v>0.83999999999879749</v>
      </c>
      <c r="E993" s="1">
        <v>0.29579999999999201</v>
      </c>
      <c r="F993" s="55">
        <f t="shared" si="121"/>
        <v>0.42000000000079762</v>
      </c>
      <c r="H993" s="56">
        <v>0.147900000000003</v>
      </c>
      <c r="I993" s="55">
        <f t="shared" si="122"/>
        <v>0.83999999999879749</v>
      </c>
      <c r="K993" s="1">
        <v>0.247900000000016</v>
      </c>
      <c r="L993" s="55">
        <f t="shared" si="123"/>
        <v>0.83999999999360153</v>
      </c>
      <c r="N993" s="56">
        <v>0.147900000000003</v>
      </c>
      <c r="O993" s="55">
        <f t="shared" si="124"/>
        <v>0.9991180000000025</v>
      </c>
      <c r="Q993" s="1">
        <v>0.29579999999999201</v>
      </c>
      <c r="R993" s="55">
        <f t="shared" si="125"/>
        <v>0.99911799999999662</v>
      </c>
      <c r="T993" s="56">
        <v>0.147900000000003</v>
      </c>
      <c r="U993" s="55">
        <f t="shared" si="126"/>
        <v>0.9991180000000025</v>
      </c>
      <c r="W993" s="1">
        <v>0.247900000000016</v>
      </c>
      <c r="X993" s="55">
        <f t="shared" si="127"/>
        <v>0.99911800000001338</v>
      </c>
    </row>
    <row r="994" spans="2:24" x14ac:dyDescent="0.2">
      <c r="B994" s="56">
        <v>0.14800000000000299</v>
      </c>
      <c r="C994" s="55">
        <f t="shared" si="128"/>
        <v>0.79999999999880189</v>
      </c>
      <c r="E994" s="1">
        <v>0.29599999999999199</v>
      </c>
      <c r="F994" s="55">
        <f t="shared" si="121"/>
        <v>0.40000000000079983</v>
      </c>
      <c r="H994" s="56">
        <v>0.14800000000000299</v>
      </c>
      <c r="I994" s="55">
        <f t="shared" si="122"/>
        <v>0.79999999999880189</v>
      </c>
      <c r="K994" s="1">
        <v>0.24800000000001601</v>
      </c>
      <c r="L994" s="55">
        <f t="shared" si="123"/>
        <v>0.79999999999359483</v>
      </c>
      <c r="N994" s="56">
        <v>0.14800000000000299</v>
      </c>
      <c r="O994" s="55">
        <f t="shared" si="124"/>
        <v>0.99920000000000242</v>
      </c>
      <c r="Q994" s="1">
        <v>0.29599999999999199</v>
      </c>
      <c r="R994" s="55">
        <f t="shared" si="125"/>
        <v>0.99919999999999676</v>
      </c>
      <c r="T994" s="56">
        <v>0.14800000000000299</v>
      </c>
      <c r="U994" s="55">
        <f t="shared" si="126"/>
        <v>0.99920000000000242</v>
      </c>
      <c r="W994" s="1">
        <v>0.24800000000001601</v>
      </c>
      <c r="X994" s="55">
        <f t="shared" si="127"/>
        <v>0.99920000000001286</v>
      </c>
    </row>
    <row r="995" spans="2:24" x14ac:dyDescent="0.2">
      <c r="B995" s="56">
        <v>0.14810000000000301</v>
      </c>
      <c r="C995" s="55">
        <f t="shared" si="128"/>
        <v>0.75999999999879519</v>
      </c>
      <c r="E995" s="1">
        <v>0.29619999999999203</v>
      </c>
      <c r="F995" s="55">
        <f t="shared" si="121"/>
        <v>0.38000000000079648</v>
      </c>
      <c r="H995" s="56">
        <v>0.14810000000000301</v>
      </c>
      <c r="I995" s="55">
        <f t="shared" si="122"/>
        <v>0.75999999999879519</v>
      </c>
      <c r="K995" s="1">
        <v>0.248100000000016</v>
      </c>
      <c r="L995" s="55">
        <f t="shared" si="123"/>
        <v>0.75999999999359924</v>
      </c>
      <c r="N995" s="56">
        <v>0.14810000000000301</v>
      </c>
      <c r="O995" s="55">
        <f t="shared" si="124"/>
        <v>0.99927800000000233</v>
      </c>
      <c r="Q995" s="1">
        <v>0.29619999999999203</v>
      </c>
      <c r="R995" s="55">
        <f t="shared" si="125"/>
        <v>0.999277999999997</v>
      </c>
      <c r="T995" s="56">
        <v>0.14810000000000301</v>
      </c>
      <c r="U995" s="55">
        <f t="shared" si="126"/>
        <v>0.99927800000000233</v>
      </c>
      <c r="W995" s="1">
        <v>0.248100000000016</v>
      </c>
      <c r="X995" s="55">
        <f t="shared" si="127"/>
        <v>0.99927800000001221</v>
      </c>
    </row>
    <row r="996" spans="2:24" x14ac:dyDescent="0.2">
      <c r="B996" s="56">
        <v>0.148200000000003</v>
      </c>
      <c r="C996" s="55">
        <f t="shared" si="128"/>
        <v>0.7199999999987996</v>
      </c>
      <c r="E996" s="1">
        <v>0.296399999999992</v>
      </c>
      <c r="F996" s="55">
        <f t="shared" si="121"/>
        <v>0.36000000000079868</v>
      </c>
      <c r="H996" s="56">
        <v>0.148200000000003</v>
      </c>
      <c r="I996" s="55">
        <f t="shared" si="122"/>
        <v>0.7199999999987996</v>
      </c>
      <c r="K996" s="1">
        <v>0.24820000000001599</v>
      </c>
      <c r="L996" s="55">
        <f t="shared" si="123"/>
        <v>0.71999999999360365</v>
      </c>
      <c r="N996" s="56">
        <v>0.148200000000003</v>
      </c>
      <c r="O996" s="55">
        <f t="shared" si="124"/>
        <v>0.99935200000000213</v>
      </c>
      <c r="Q996" s="1">
        <v>0.296399999999992</v>
      </c>
      <c r="R996" s="55">
        <f t="shared" si="125"/>
        <v>0.99935199999999713</v>
      </c>
      <c r="T996" s="56">
        <v>0.148200000000003</v>
      </c>
      <c r="U996" s="55">
        <f t="shared" si="126"/>
        <v>0.99935200000000213</v>
      </c>
      <c r="W996" s="1">
        <v>0.24820000000001599</v>
      </c>
      <c r="X996" s="55">
        <f t="shared" si="127"/>
        <v>0.99935200000001156</v>
      </c>
    </row>
    <row r="997" spans="2:24" x14ac:dyDescent="0.2">
      <c r="B997" s="56">
        <v>0.14830000000000301</v>
      </c>
      <c r="C997" s="55">
        <f t="shared" si="128"/>
        <v>0.6799999999987929</v>
      </c>
      <c r="E997" s="1">
        <v>0.29659999999999198</v>
      </c>
      <c r="F997" s="55">
        <f t="shared" si="121"/>
        <v>0.34000000000080088</v>
      </c>
      <c r="H997" s="56">
        <v>0.14830000000000301</v>
      </c>
      <c r="I997" s="55">
        <f t="shared" si="122"/>
        <v>0.6799999999987929</v>
      </c>
      <c r="K997" s="1">
        <v>0.24830000000001701</v>
      </c>
      <c r="L997" s="55">
        <f t="shared" si="123"/>
        <v>0.67999999999319727</v>
      </c>
      <c r="N997" s="56">
        <v>0.14830000000000301</v>
      </c>
      <c r="O997" s="55">
        <f t="shared" si="124"/>
        <v>0.99942200000000203</v>
      </c>
      <c r="Q997" s="1">
        <v>0.29659999999999198</v>
      </c>
      <c r="R997" s="55">
        <f t="shared" si="125"/>
        <v>0.99942199999999726</v>
      </c>
      <c r="T997" s="56">
        <v>0.14830000000000301</v>
      </c>
      <c r="U997" s="55">
        <f t="shared" si="126"/>
        <v>0.99942200000000203</v>
      </c>
      <c r="W997" s="1">
        <v>0.24830000000001701</v>
      </c>
      <c r="X997" s="55">
        <f t="shared" si="127"/>
        <v>0.99942200000001158</v>
      </c>
    </row>
    <row r="998" spans="2:24" x14ac:dyDescent="0.2">
      <c r="B998" s="56">
        <v>0.148400000000003</v>
      </c>
      <c r="C998" s="55">
        <f t="shared" si="128"/>
        <v>0.63999999999879731</v>
      </c>
      <c r="E998" s="1">
        <v>0.29679999999999201</v>
      </c>
      <c r="F998" s="55">
        <f t="shared" si="121"/>
        <v>0.32000000000079754</v>
      </c>
      <c r="H998" s="56">
        <v>0.148400000000003</v>
      </c>
      <c r="I998" s="55">
        <f t="shared" si="122"/>
        <v>0.63999999999879731</v>
      </c>
      <c r="K998" s="1">
        <v>0.248400000000016</v>
      </c>
      <c r="L998" s="55">
        <f t="shared" si="123"/>
        <v>0.63999999999360135</v>
      </c>
      <c r="N998" s="56">
        <v>0.148400000000003</v>
      </c>
      <c r="O998" s="55">
        <f t="shared" si="124"/>
        <v>0.99948800000000193</v>
      </c>
      <c r="Q998" s="1">
        <v>0.29679999999999201</v>
      </c>
      <c r="R998" s="55">
        <f t="shared" si="125"/>
        <v>0.99948799999999749</v>
      </c>
      <c r="T998" s="56">
        <v>0.148400000000003</v>
      </c>
      <c r="U998" s="55">
        <f t="shared" si="126"/>
        <v>0.99948800000000193</v>
      </c>
      <c r="W998" s="1">
        <v>0.248400000000016</v>
      </c>
      <c r="X998" s="55">
        <f t="shared" si="127"/>
        <v>0.99948800000001026</v>
      </c>
    </row>
    <row r="999" spans="2:24" x14ac:dyDescent="0.2">
      <c r="B999" s="56">
        <v>0.14850000000000299</v>
      </c>
      <c r="C999" s="55">
        <f t="shared" si="128"/>
        <v>0.59999999999880171</v>
      </c>
      <c r="E999" s="1">
        <v>0.29699999999999199</v>
      </c>
      <c r="F999" s="55">
        <f t="shared" si="121"/>
        <v>0.30000000000079974</v>
      </c>
      <c r="H999" s="56">
        <v>0.14850000000000299</v>
      </c>
      <c r="I999" s="55">
        <f t="shared" si="122"/>
        <v>0.59999999999880171</v>
      </c>
      <c r="K999" s="1">
        <v>0.24850000000001601</v>
      </c>
      <c r="L999" s="55">
        <f t="shared" si="123"/>
        <v>0.59999999999359466</v>
      </c>
      <c r="N999" s="56">
        <v>0.14850000000000299</v>
      </c>
      <c r="O999" s="55">
        <f t="shared" si="124"/>
        <v>0.99955000000000183</v>
      </c>
      <c r="Q999" s="1">
        <v>0.29699999999999199</v>
      </c>
      <c r="R999" s="55">
        <f t="shared" si="125"/>
        <v>0.99954999999999761</v>
      </c>
      <c r="T999" s="56">
        <v>0.14850000000000299</v>
      </c>
      <c r="U999" s="55">
        <f t="shared" si="126"/>
        <v>0.99955000000000183</v>
      </c>
      <c r="W999" s="1">
        <v>0.24850000000001601</v>
      </c>
      <c r="X999" s="55">
        <f t="shared" si="127"/>
        <v>0.9995500000000096</v>
      </c>
    </row>
    <row r="1000" spans="2:24" x14ac:dyDescent="0.2">
      <c r="B1000" s="56">
        <v>0.14860000000000301</v>
      </c>
      <c r="C1000" s="55">
        <f t="shared" si="128"/>
        <v>0.55999999999879502</v>
      </c>
      <c r="E1000" s="1">
        <v>0.29719999999999203</v>
      </c>
      <c r="F1000" s="55">
        <f t="shared" si="121"/>
        <v>0.28000000000079639</v>
      </c>
      <c r="H1000" s="56">
        <v>0.14860000000000301</v>
      </c>
      <c r="I1000" s="55">
        <f t="shared" si="122"/>
        <v>0.55999999999879502</v>
      </c>
      <c r="K1000" s="1">
        <v>0.248600000000016</v>
      </c>
      <c r="L1000" s="55">
        <f t="shared" si="123"/>
        <v>0.55999999999359906</v>
      </c>
      <c r="N1000" s="56">
        <v>0.14860000000000301</v>
      </c>
      <c r="O1000" s="55">
        <f t="shared" si="124"/>
        <v>0.99960800000000172</v>
      </c>
      <c r="Q1000" s="1">
        <v>0.29719999999999203</v>
      </c>
      <c r="R1000" s="55">
        <f t="shared" si="125"/>
        <v>0.99960799999999772</v>
      </c>
      <c r="T1000" s="56">
        <v>0.14860000000000301</v>
      </c>
      <c r="U1000" s="55">
        <f t="shared" si="126"/>
        <v>0.99960800000000172</v>
      </c>
      <c r="W1000" s="1">
        <v>0.248600000000016</v>
      </c>
      <c r="X1000" s="55">
        <f t="shared" si="127"/>
        <v>0.99960800000000893</v>
      </c>
    </row>
    <row r="1001" spans="2:24" x14ac:dyDescent="0.2">
      <c r="B1001" s="56">
        <v>0.148700000000003</v>
      </c>
      <c r="C1001" s="55">
        <f t="shared" si="128"/>
        <v>0.51999999999879942</v>
      </c>
      <c r="E1001" s="1">
        <v>0.297399999999992</v>
      </c>
      <c r="F1001" s="55">
        <f t="shared" si="121"/>
        <v>0.26000000000079859</v>
      </c>
      <c r="H1001" s="56">
        <v>0.148700000000003</v>
      </c>
      <c r="I1001" s="55">
        <f t="shared" si="122"/>
        <v>0.51999999999879942</v>
      </c>
      <c r="K1001" s="1">
        <v>0.24870000000001599</v>
      </c>
      <c r="L1001" s="55">
        <f t="shared" si="123"/>
        <v>0.51999999999360347</v>
      </c>
      <c r="N1001" s="56">
        <v>0.148700000000003</v>
      </c>
      <c r="O1001" s="55">
        <f t="shared" si="124"/>
        <v>0.9996620000000016</v>
      </c>
      <c r="Q1001" s="1">
        <v>0.297399999999992</v>
      </c>
      <c r="R1001" s="55">
        <f t="shared" si="125"/>
        <v>0.99966199999999794</v>
      </c>
      <c r="T1001" s="56">
        <v>0.148700000000003</v>
      </c>
      <c r="U1001" s="55">
        <f t="shared" si="126"/>
        <v>0.9996620000000016</v>
      </c>
      <c r="W1001" s="1">
        <v>0.24870000000001599</v>
      </c>
      <c r="X1001" s="55">
        <f t="shared" si="127"/>
        <v>0.99966200000000827</v>
      </c>
    </row>
    <row r="1002" spans="2:24" x14ac:dyDescent="0.2">
      <c r="B1002" s="56">
        <v>0.14880000000000301</v>
      </c>
      <c r="C1002" s="55">
        <f t="shared" si="128"/>
        <v>0.47999999999879267</v>
      </c>
      <c r="E1002" s="1">
        <v>0.29759999999999198</v>
      </c>
      <c r="F1002" s="55">
        <f t="shared" si="121"/>
        <v>0.24000000000080077</v>
      </c>
      <c r="H1002" s="56">
        <v>0.14880000000000301</v>
      </c>
      <c r="I1002" s="55">
        <f t="shared" si="122"/>
        <v>0.47999999999879267</v>
      </c>
      <c r="K1002" s="1">
        <v>0.24880000000001701</v>
      </c>
      <c r="L1002" s="55">
        <f t="shared" si="123"/>
        <v>0.47999999999319704</v>
      </c>
      <c r="N1002" s="56">
        <v>0.14880000000000301</v>
      </c>
      <c r="O1002" s="55">
        <f t="shared" si="124"/>
        <v>0.99971200000000149</v>
      </c>
      <c r="Q1002" s="1">
        <v>0.29759999999999198</v>
      </c>
      <c r="R1002" s="55">
        <f t="shared" si="125"/>
        <v>0.99971199999999805</v>
      </c>
      <c r="T1002" s="56">
        <v>0.14880000000000301</v>
      </c>
      <c r="U1002" s="55">
        <f t="shared" si="126"/>
        <v>0.99971200000000149</v>
      </c>
      <c r="W1002" s="1">
        <v>0.24880000000001701</v>
      </c>
      <c r="X1002" s="55">
        <f t="shared" si="127"/>
        <v>0.99971200000000815</v>
      </c>
    </row>
    <row r="1003" spans="2:24" x14ac:dyDescent="0.2">
      <c r="B1003" s="56">
        <v>0.148900000000003</v>
      </c>
      <c r="C1003" s="55">
        <f t="shared" si="128"/>
        <v>0.43999999999879708</v>
      </c>
      <c r="E1003" s="1">
        <v>0.29779999999999202</v>
      </c>
      <c r="F1003" s="55">
        <f t="shared" si="121"/>
        <v>0.22000000000079742</v>
      </c>
      <c r="H1003" s="56">
        <v>0.148900000000003</v>
      </c>
      <c r="I1003" s="55">
        <f t="shared" si="122"/>
        <v>0.43999999999879708</v>
      </c>
      <c r="K1003" s="1">
        <v>0.248900000000017</v>
      </c>
      <c r="L1003" s="55">
        <f t="shared" si="123"/>
        <v>0.43999999999320144</v>
      </c>
      <c r="N1003" s="56">
        <v>0.148900000000003</v>
      </c>
      <c r="O1003" s="55">
        <f t="shared" si="124"/>
        <v>0.99975800000000137</v>
      </c>
      <c r="Q1003" s="1">
        <v>0.29779999999999202</v>
      </c>
      <c r="R1003" s="55">
        <f t="shared" si="125"/>
        <v>0.99975799999999826</v>
      </c>
      <c r="T1003" s="56">
        <v>0.148900000000003</v>
      </c>
      <c r="U1003" s="55">
        <f t="shared" si="126"/>
        <v>0.99975800000000137</v>
      </c>
      <c r="W1003" s="1">
        <v>0.248900000000017</v>
      </c>
      <c r="X1003" s="55">
        <f t="shared" si="127"/>
        <v>0.99975800000000747</v>
      </c>
    </row>
    <row r="1004" spans="2:24" x14ac:dyDescent="0.2">
      <c r="B1004" s="56">
        <v>0.14900000000000299</v>
      </c>
      <c r="C1004" s="55">
        <f t="shared" si="128"/>
        <v>0.39999999999880143</v>
      </c>
      <c r="E1004" s="1">
        <v>0.29799999999999199</v>
      </c>
      <c r="F1004" s="55">
        <f t="shared" si="121"/>
        <v>0.20000000000079959</v>
      </c>
      <c r="H1004" s="56">
        <v>0.14900000000000299</v>
      </c>
      <c r="I1004" s="55">
        <f t="shared" si="122"/>
        <v>0.39999999999880143</v>
      </c>
      <c r="K1004" s="1">
        <v>0.24900000000001701</v>
      </c>
      <c r="L1004" s="55">
        <f t="shared" si="123"/>
        <v>0.39999999999319474</v>
      </c>
      <c r="N1004" s="56">
        <v>0.14900000000000299</v>
      </c>
      <c r="O1004" s="55">
        <f t="shared" si="124"/>
        <v>0.99980000000000124</v>
      </c>
      <c r="Q1004" s="1">
        <v>0.29799999999999199</v>
      </c>
      <c r="R1004" s="55">
        <f t="shared" si="125"/>
        <v>0.99979999999999836</v>
      </c>
      <c r="T1004" s="56">
        <v>0.14900000000000299</v>
      </c>
      <c r="U1004" s="55">
        <f t="shared" si="126"/>
        <v>0.99980000000000124</v>
      </c>
      <c r="W1004" s="1">
        <v>0.24900000000001701</v>
      </c>
      <c r="X1004" s="55">
        <f t="shared" si="127"/>
        <v>0.99980000000000679</v>
      </c>
    </row>
    <row r="1005" spans="2:24" x14ac:dyDescent="0.2">
      <c r="B1005" s="56">
        <v>0.14910000000000301</v>
      </c>
      <c r="C1005" s="55">
        <f t="shared" si="128"/>
        <v>0.35999999999879473</v>
      </c>
      <c r="E1005" s="1">
        <v>0.29819999999999203</v>
      </c>
      <c r="F1005" s="55">
        <f t="shared" si="121"/>
        <v>0.18000000000079625</v>
      </c>
      <c r="H1005" s="56">
        <v>0.14910000000000301</v>
      </c>
      <c r="I1005" s="55">
        <f t="shared" si="122"/>
        <v>0.35999999999879473</v>
      </c>
      <c r="K1005" s="1">
        <v>0.249100000000017</v>
      </c>
      <c r="L1005" s="55">
        <f t="shared" si="123"/>
        <v>0.35999999999319915</v>
      </c>
      <c r="N1005" s="56">
        <v>0.14910000000000301</v>
      </c>
      <c r="O1005" s="55">
        <f t="shared" si="124"/>
        <v>0.99983800000000111</v>
      </c>
      <c r="Q1005" s="1">
        <v>0.29819999999999203</v>
      </c>
      <c r="R1005" s="55">
        <f t="shared" si="125"/>
        <v>0.99983799999999856</v>
      </c>
      <c r="T1005" s="56">
        <v>0.14910000000000301</v>
      </c>
      <c r="U1005" s="55">
        <f t="shared" si="126"/>
        <v>0.99983800000000111</v>
      </c>
      <c r="W1005" s="1">
        <v>0.249100000000017</v>
      </c>
      <c r="X1005" s="55">
        <f t="shared" si="127"/>
        <v>0.99983800000000611</v>
      </c>
    </row>
    <row r="1006" spans="2:24" x14ac:dyDescent="0.2">
      <c r="B1006" s="56">
        <v>0.149200000000003</v>
      </c>
      <c r="C1006" s="55">
        <f t="shared" si="128"/>
        <v>0.31999999999879913</v>
      </c>
      <c r="E1006" s="1">
        <v>0.298399999999992</v>
      </c>
      <c r="F1006" s="55">
        <f t="shared" si="121"/>
        <v>0.16000000000079845</v>
      </c>
      <c r="H1006" s="56">
        <v>0.149200000000003</v>
      </c>
      <c r="I1006" s="55">
        <f t="shared" si="122"/>
        <v>0.31999999999879913</v>
      </c>
      <c r="K1006" s="1">
        <v>0.24920000000001699</v>
      </c>
      <c r="L1006" s="55">
        <f t="shared" si="123"/>
        <v>0.31999999999320355</v>
      </c>
      <c r="N1006" s="56">
        <v>0.149200000000003</v>
      </c>
      <c r="O1006" s="55">
        <f t="shared" si="124"/>
        <v>0.99987200000000098</v>
      </c>
      <c r="Q1006" s="1">
        <v>0.298399999999992</v>
      </c>
      <c r="R1006" s="55">
        <f t="shared" si="125"/>
        <v>0.99987199999999876</v>
      </c>
      <c r="T1006" s="56">
        <v>0.149200000000003</v>
      </c>
      <c r="U1006" s="55">
        <f t="shared" si="126"/>
        <v>0.99987200000000098</v>
      </c>
      <c r="W1006" s="1">
        <v>0.24920000000001699</v>
      </c>
      <c r="X1006" s="55">
        <f t="shared" si="127"/>
        <v>0.99987200000000542</v>
      </c>
    </row>
    <row r="1007" spans="2:24" x14ac:dyDescent="0.2">
      <c r="B1007" s="56">
        <v>0.14930000000000301</v>
      </c>
      <c r="C1007" s="55">
        <f t="shared" si="128"/>
        <v>0.27999999999879244</v>
      </c>
      <c r="E1007" s="1">
        <v>0.29859999999999198</v>
      </c>
      <c r="F1007" s="55">
        <f t="shared" si="121"/>
        <v>0.14000000000080065</v>
      </c>
      <c r="H1007" s="56">
        <v>0.14930000000000301</v>
      </c>
      <c r="I1007" s="55">
        <f t="shared" si="122"/>
        <v>0.27999999999879244</v>
      </c>
      <c r="K1007" s="1">
        <v>0.24930000000001701</v>
      </c>
      <c r="L1007" s="55">
        <f t="shared" si="123"/>
        <v>0.27999999999319686</v>
      </c>
      <c r="N1007" s="56">
        <v>0.14930000000000301</v>
      </c>
      <c r="O1007" s="55">
        <f t="shared" si="124"/>
        <v>0.99990200000000085</v>
      </c>
      <c r="Q1007" s="1">
        <v>0.29859999999999198</v>
      </c>
      <c r="R1007" s="55">
        <f t="shared" si="125"/>
        <v>0.99990199999999885</v>
      </c>
      <c r="T1007" s="56">
        <v>0.14930000000000301</v>
      </c>
      <c r="U1007" s="55">
        <f t="shared" si="126"/>
        <v>0.99990200000000085</v>
      </c>
      <c r="W1007" s="1">
        <v>0.24930000000001701</v>
      </c>
      <c r="X1007" s="55">
        <f t="shared" si="127"/>
        <v>0.99990200000000473</v>
      </c>
    </row>
    <row r="1008" spans="2:24" x14ac:dyDescent="0.2">
      <c r="B1008" s="56">
        <v>0.149400000000003</v>
      </c>
      <c r="C1008" s="55">
        <f t="shared" si="128"/>
        <v>0.23999999999879681</v>
      </c>
      <c r="E1008" s="1">
        <v>0.29879999999999202</v>
      </c>
      <c r="F1008" s="55">
        <f t="shared" si="121"/>
        <v>0.12000000000079729</v>
      </c>
      <c r="H1008" s="56">
        <v>0.149400000000003</v>
      </c>
      <c r="I1008" s="55">
        <f t="shared" si="122"/>
        <v>0.23999999999879681</v>
      </c>
      <c r="K1008" s="1">
        <v>0.249400000000017</v>
      </c>
      <c r="L1008" s="55">
        <f t="shared" si="123"/>
        <v>0.23999999999320124</v>
      </c>
      <c r="N1008" s="56">
        <v>0.149400000000003</v>
      </c>
      <c r="O1008" s="55">
        <f t="shared" si="124"/>
        <v>0.99992800000000071</v>
      </c>
      <c r="Q1008" s="1">
        <v>0.29879999999999202</v>
      </c>
      <c r="R1008" s="55">
        <f t="shared" si="125"/>
        <v>0.99992799999999904</v>
      </c>
      <c r="T1008" s="56">
        <v>0.149400000000003</v>
      </c>
      <c r="U1008" s="55">
        <f t="shared" si="126"/>
        <v>0.99992800000000071</v>
      </c>
      <c r="W1008" s="1">
        <v>0.249400000000017</v>
      </c>
      <c r="X1008" s="55">
        <f t="shared" si="127"/>
        <v>0.99992800000000404</v>
      </c>
    </row>
    <row r="1009" spans="2:24" x14ac:dyDescent="0.2">
      <c r="B1009" s="56">
        <v>0.14950000000000299</v>
      </c>
      <c r="C1009" s="55">
        <f t="shared" si="128"/>
        <v>0.19999999999880119</v>
      </c>
      <c r="E1009" s="1">
        <v>0.29899999999999199</v>
      </c>
      <c r="F1009" s="55">
        <f t="shared" si="121"/>
        <v>0.10000000000079948</v>
      </c>
      <c r="H1009" s="56">
        <v>0.14950000000000299</v>
      </c>
      <c r="I1009" s="55">
        <f t="shared" si="122"/>
        <v>0.19999999999880119</v>
      </c>
      <c r="K1009" s="1">
        <v>0.24950000000001701</v>
      </c>
      <c r="L1009" s="55">
        <f t="shared" si="123"/>
        <v>0.19999999999319454</v>
      </c>
      <c r="N1009" s="56">
        <v>0.14950000000000299</v>
      </c>
      <c r="O1009" s="55">
        <f t="shared" si="124"/>
        <v>0.99995000000000056</v>
      </c>
      <c r="Q1009" s="1">
        <v>0.29899999999999199</v>
      </c>
      <c r="R1009" s="55">
        <f t="shared" si="125"/>
        <v>0.99994999999999923</v>
      </c>
      <c r="T1009" s="56">
        <v>0.14950000000000299</v>
      </c>
      <c r="U1009" s="55">
        <f t="shared" si="126"/>
        <v>0.99995000000000056</v>
      </c>
      <c r="W1009" s="1">
        <v>0.24950000000001701</v>
      </c>
      <c r="X1009" s="55">
        <f t="shared" si="127"/>
        <v>0.99995000000000345</v>
      </c>
    </row>
    <row r="1010" spans="2:24" x14ac:dyDescent="0.2">
      <c r="B1010" s="56">
        <v>0.14960000000000301</v>
      </c>
      <c r="C1010" s="55">
        <f t="shared" si="128"/>
        <v>0.1599999999987945</v>
      </c>
      <c r="E1010" s="1">
        <v>0.29919999999999197</v>
      </c>
      <c r="F1010" s="55">
        <f t="shared" si="121"/>
        <v>8.000000000080168E-2</v>
      </c>
      <c r="H1010" s="56">
        <v>0.14960000000000301</v>
      </c>
      <c r="I1010" s="55">
        <f t="shared" si="122"/>
        <v>0.1599999999987945</v>
      </c>
      <c r="K1010" s="1">
        <v>0.249600000000017</v>
      </c>
      <c r="L1010" s="55">
        <f t="shared" si="123"/>
        <v>0.15999999999319894</v>
      </c>
      <c r="N1010" s="56">
        <v>0.14960000000000301</v>
      </c>
      <c r="O1010" s="55">
        <f t="shared" si="124"/>
        <v>0.99996800000000052</v>
      </c>
      <c r="Q1010" s="1">
        <v>0.29919999999999197</v>
      </c>
      <c r="R1010" s="55">
        <f t="shared" si="125"/>
        <v>0.99996799999999941</v>
      </c>
      <c r="T1010" s="56">
        <v>0.14960000000000301</v>
      </c>
      <c r="U1010" s="55">
        <f t="shared" si="126"/>
        <v>0.99996800000000052</v>
      </c>
      <c r="W1010" s="1">
        <v>0.249600000000017</v>
      </c>
      <c r="X1010" s="55">
        <f t="shared" si="127"/>
        <v>0.99996800000000274</v>
      </c>
    </row>
    <row r="1011" spans="2:24" x14ac:dyDescent="0.2">
      <c r="B1011" s="56">
        <v>0.149700000000003</v>
      </c>
      <c r="C1011" s="55">
        <f t="shared" si="128"/>
        <v>0.11999999999879889</v>
      </c>
      <c r="E1011" s="1">
        <v>0.29939999999999201</v>
      </c>
      <c r="F1011" s="55">
        <f t="shared" si="121"/>
        <v>6.0000000000798324E-2</v>
      </c>
      <c r="H1011" s="56">
        <v>0.149700000000003</v>
      </c>
      <c r="I1011" s="55">
        <f t="shared" si="122"/>
        <v>0.11999999999879889</v>
      </c>
      <c r="K1011" s="1">
        <v>0.24970000000001699</v>
      </c>
      <c r="L1011" s="55">
        <f t="shared" si="123"/>
        <v>0.11999999999320334</v>
      </c>
      <c r="N1011" s="56">
        <v>0.149700000000003</v>
      </c>
      <c r="O1011" s="55">
        <f t="shared" si="124"/>
        <v>0.99998200000000037</v>
      </c>
      <c r="Q1011" s="1">
        <v>0.29939999999999201</v>
      </c>
      <c r="R1011" s="55">
        <f t="shared" si="125"/>
        <v>0.99998199999999948</v>
      </c>
      <c r="T1011" s="56">
        <v>0.149700000000003</v>
      </c>
      <c r="U1011" s="55">
        <f t="shared" si="126"/>
        <v>0.99998200000000037</v>
      </c>
      <c r="W1011" s="1">
        <v>0.24970000000001699</v>
      </c>
      <c r="X1011" s="55">
        <f t="shared" si="127"/>
        <v>0.99998200000000204</v>
      </c>
    </row>
    <row r="1012" spans="2:24" x14ac:dyDescent="0.2">
      <c r="B1012" s="56">
        <v>0.14980000000000299</v>
      </c>
      <c r="C1012" s="55">
        <f t="shared" si="128"/>
        <v>7.9999999998803278E-2</v>
      </c>
      <c r="E1012" s="1">
        <v>0.29959999999999198</v>
      </c>
      <c r="F1012" s="55">
        <f t="shared" si="121"/>
        <v>4.000000000080052E-2</v>
      </c>
      <c r="H1012" s="56">
        <v>0.14980000000000299</v>
      </c>
      <c r="I1012" s="55">
        <f t="shared" si="122"/>
        <v>7.9999999998803278E-2</v>
      </c>
      <c r="K1012" s="1">
        <v>0.24980000000001701</v>
      </c>
      <c r="L1012" s="55">
        <f t="shared" si="123"/>
        <v>7.9999999993196638E-2</v>
      </c>
      <c r="N1012" s="56">
        <v>0.14980000000000299</v>
      </c>
      <c r="O1012" s="55">
        <f t="shared" si="124"/>
        <v>0.99999200000000021</v>
      </c>
      <c r="Q1012" s="1">
        <v>0.29959999999999198</v>
      </c>
      <c r="R1012" s="55">
        <f t="shared" si="125"/>
        <v>0.99999199999999966</v>
      </c>
      <c r="T1012" s="56">
        <v>0.14980000000000299</v>
      </c>
      <c r="U1012" s="55">
        <f t="shared" si="126"/>
        <v>0.99999200000000021</v>
      </c>
      <c r="W1012" s="1">
        <v>0.24980000000001701</v>
      </c>
      <c r="X1012" s="55">
        <f t="shared" si="127"/>
        <v>0.99999200000000132</v>
      </c>
    </row>
    <row r="1013" spans="2:24" x14ac:dyDescent="0.2">
      <c r="B1013" s="56">
        <v>0.149900000000003</v>
      </c>
      <c r="C1013" s="55">
        <f t="shared" si="128"/>
        <v>3.9999999998796568E-2</v>
      </c>
      <c r="E1013" s="1">
        <v>0.29979999999999202</v>
      </c>
      <c r="F1013" s="55">
        <f t="shared" si="121"/>
        <v>2.0000000000797165E-2</v>
      </c>
      <c r="H1013" s="56">
        <v>0.149900000000003</v>
      </c>
      <c r="I1013" s="55">
        <f t="shared" si="122"/>
        <v>3.9999999998796568E-2</v>
      </c>
      <c r="K1013" s="1">
        <v>0.249900000000017</v>
      </c>
      <c r="L1013" s="55">
        <f t="shared" si="123"/>
        <v>3.9999999993201037E-2</v>
      </c>
      <c r="N1013" s="56">
        <v>0.149900000000003</v>
      </c>
      <c r="O1013" s="55">
        <f t="shared" si="124"/>
        <v>0.99999800000000016</v>
      </c>
      <c r="Q1013" s="1">
        <v>0.29979999999999202</v>
      </c>
      <c r="R1013" s="55">
        <f t="shared" si="125"/>
        <v>0.99999799999999983</v>
      </c>
      <c r="T1013" s="56">
        <v>0.149900000000003</v>
      </c>
      <c r="U1013" s="55">
        <f t="shared" si="126"/>
        <v>0.99999800000000016</v>
      </c>
      <c r="W1013" s="1">
        <v>0.249900000000017</v>
      </c>
      <c r="X1013" s="55">
        <f t="shared" si="127"/>
        <v>0.99999800000000072</v>
      </c>
    </row>
    <row r="1014" spans="2:24" x14ac:dyDescent="0.2">
      <c r="B1014" s="56">
        <v>0.15000000000000299</v>
      </c>
      <c r="C1014" s="55">
        <f t="shared" si="128"/>
        <v>0</v>
      </c>
      <c r="E1014" s="1">
        <v>0.299999999999992</v>
      </c>
      <c r="F1014" s="55">
        <f t="shared" si="121"/>
        <v>7.9936057773011301E-13</v>
      </c>
      <c r="H1014" s="56">
        <v>0.15000000000000299</v>
      </c>
      <c r="I1014" s="55">
        <f t="shared" si="122"/>
        <v>0</v>
      </c>
      <c r="K1014" s="1">
        <v>0.25000000000001699</v>
      </c>
      <c r="L1014" s="55">
        <f t="shared" si="123"/>
        <v>0</v>
      </c>
      <c r="N1014" s="56">
        <v>0.15000000000000299</v>
      </c>
      <c r="O1014" s="55">
        <f t="shared" si="124"/>
        <v>1</v>
      </c>
      <c r="Q1014" s="1">
        <v>0.299999999999992</v>
      </c>
      <c r="R1014" s="55">
        <f t="shared" si="125"/>
        <v>1</v>
      </c>
      <c r="T1014" s="56">
        <v>0.15000000000000299</v>
      </c>
      <c r="U1014" s="55">
        <f t="shared" si="126"/>
        <v>1</v>
      </c>
      <c r="W1014" s="1">
        <v>0.25000000000001699</v>
      </c>
      <c r="X1014" s="55">
        <f t="shared" si="127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16D4-68B5-004D-BE5B-A424452A4CB5}">
  <dimension ref="B2:P45"/>
  <sheetViews>
    <sheetView topLeftCell="A18" zoomScale="87" workbookViewId="0">
      <selection activeCell="K7" sqref="K7"/>
    </sheetView>
  </sheetViews>
  <sheetFormatPr baseColWidth="10" defaultColWidth="10.83203125" defaultRowHeight="15" x14ac:dyDescent="0.2"/>
  <cols>
    <col min="1" max="1" width="3" style="1" customWidth="1"/>
    <col min="2" max="2" width="38" style="1" customWidth="1"/>
    <col min="3" max="3" width="9.83203125" style="1" customWidth="1"/>
    <col min="4" max="16384" width="10.83203125" style="1"/>
  </cols>
  <sheetData>
    <row r="2" spans="2:16" s="104" customFormat="1" ht="19" x14ac:dyDescent="0.25">
      <c r="B2" s="105" t="s">
        <v>0</v>
      </c>
    </row>
    <row r="4" spans="2:16" x14ac:dyDescent="0.2">
      <c r="B4" s="21" t="s">
        <v>70</v>
      </c>
      <c r="C4" s="21"/>
      <c r="D4" s="21"/>
      <c r="E4" s="21"/>
      <c r="F4" s="21"/>
      <c r="G4" s="21"/>
      <c r="H4" s="21"/>
      <c r="I4" s="21"/>
      <c r="J4" s="21"/>
      <c r="L4" s="21" t="s">
        <v>1</v>
      </c>
      <c r="M4" s="21"/>
      <c r="N4" s="21"/>
      <c r="O4" s="21"/>
    </row>
    <row r="5" spans="2:16" x14ac:dyDescent="0.2">
      <c r="L5" s="5"/>
      <c r="M5" s="5"/>
      <c r="N5" s="5"/>
      <c r="O5" s="5"/>
    </row>
    <row r="6" spans="2:16" x14ac:dyDescent="0.2">
      <c r="L6" s="5" t="s">
        <v>71</v>
      </c>
      <c r="M6" s="5" t="s">
        <v>71</v>
      </c>
      <c r="N6" s="5" t="s">
        <v>71</v>
      </c>
      <c r="O6" s="5" t="s">
        <v>71</v>
      </c>
    </row>
    <row r="7" spans="2:16" x14ac:dyDescent="0.2">
      <c r="B7" s="21" t="s">
        <v>4</v>
      </c>
      <c r="C7" s="6"/>
      <c r="D7" s="35">
        <v>1992</v>
      </c>
      <c r="E7" s="35">
        <v>1993</v>
      </c>
      <c r="F7" s="35">
        <v>1994</v>
      </c>
      <c r="G7" s="35">
        <v>1995</v>
      </c>
      <c r="H7" s="35">
        <v>1996</v>
      </c>
      <c r="I7" s="35">
        <v>1997</v>
      </c>
      <c r="J7" s="35">
        <v>1998</v>
      </c>
      <c r="K7" s="38"/>
      <c r="L7" s="34">
        <v>1999</v>
      </c>
      <c r="M7" s="34">
        <v>2000</v>
      </c>
      <c r="N7" s="34">
        <v>2001</v>
      </c>
      <c r="O7" s="34">
        <v>2002</v>
      </c>
      <c r="P7" s="5"/>
    </row>
    <row r="8" spans="2:16" x14ac:dyDescent="0.2">
      <c r="B8" s="1" t="s">
        <v>5</v>
      </c>
      <c r="D8" s="8">
        <v>15350</v>
      </c>
      <c r="E8" s="8">
        <v>10633</v>
      </c>
      <c r="F8" s="8">
        <v>11313</v>
      </c>
      <c r="G8" s="8">
        <v>6747</v>
      </c>
      <c r="H8" s="8">
        <v>7400</v>
      </c>
      <c r="I8" s="8">
        <v>18651</v>
      </c>
      <c r="J8" s="8">
        <v>23450</v>
      </c>
      <c r="K8" s="8"/>
      <c r="L8" s="8">
        <v>28140</v>
      </c>
      <c r="M8" s="8">
        <v>32361</v>
      </c>
      <c r="N8" s="8">
        <v>36244</v>
      </c>
      <c r="O8" s="8">
        <v>39506</v>
      </c>
      <c r="P8" s="8"/>
    </row>
    <row r="9" spans="2:16" x14ac:dyDescent="0.2">
      <c r="B9" s="2" t="s">
        <v>6</v>
      </c>
      <c r="C9" s="2"/>
      <c r="E9" s="3">
        <f>(E8/D8)-1</f>
        <v>-0.30729641693811072</v>
      </c>
      <c r="F9" s="3">
        <f t="shared" ref="F9:O9" si="0">(F8/E8)-1</f>
        <v>6.3951848020314062E-2</v>
      </c>
      <c r="G9" s="3">
        <f t="shared" si="0"/>
        <v>-0.40360647043224607</v>
      </c>
      <c r="H9" s="3">
        <f t="shared" si="0"/>
        <v>9.6783755743293343E-2</v>
      </c>
      <c r="I9" s="3">
        <f t="shared" si="0"/>
        <v>1.5204054054054055</v>
      </c>
      <c r="J9" s="3">
        <f t="shared" si="0"/>
        <v>0.25730523832502272</v>
      </c>
      <c r="K9" s="37"/>
      <c r="L9" s="3">
        <f>(L8/J8)-1</f>
        <v>0.19999999999999996</v>
      </c>
      <c r="M9" s="3">
        <f t="shared" si="0"/>
        <v>0.14999999999999991</v>
      </c>
      <c r="N9" s="3">
        <f t="shared" si="0"/>
        <v>0.11999011155403116</v>
      </c>
      <c r="O9" s="3">
        <f t="shared" si="0"/>
        <v>9.0001103630945822E-2</v>
      </c>
    </row>
    <row r="10" spans="2:16" x14ac:dyDescent="0.2">
      <c r="B10" s="1" t="s">
        <v>8</v>
      </c>
      <c r="D10" s="7">
        <v>9655</v>
      </c>
      <c r="E10" s="7">
        <v>8700</v>
      </c>
      <c r="F10" s="7">
        <v>8890</v>
      </c>
      <c r="G10" s="7">
        <v>5096</v>
      </c>
      <c r="H10" s="7">
        <v>3850</v>
      </c>
      <c r="I10" s="7">
        <v>14800</v>
      </c>
      <c r="J10" s="7">
        <v>16850</v>
      </c>
      <c r="K10" s="7"/>
      <c r="L10" s="7">
        <v>21867</v>
      </c>
      <c r="M10" s="7">
        <v>24868</v>
      </c>
      <c r="N10" s="7">
        <v>27539</v>
      </c>
      <c r="O10" s="7">
        <v>30018</v>
      </c>
    </row>
    <row r="11" spans="2:16" x14ac:dyDescent="0.2">
      <c r="B11" s="1" t="s">
        <v>10</v>
      </c>
      <c r="D11" s="7">
        <v>2500</v>
      </c>
      <c r="E11" s="7">
        <v>1900</v>
      </c>
      <c r="F11" s="7">
        <v>1950</v>
      </c>
      <c r="G11" s="7">
        <v>2200</v>
      </c>
      <c r="H11" s="7">
        <v>2400</v>
      </c>
      <c r="I11" s="7">
        <v>2600</v>
      </c>
      <c r="J11" s="7">
        <v>2600</v>
      </c>
      <c r="K11" s="7"/>
      <c r="L11" s="7">
        <v>3374</v>
      </c>
      <c r="M11" s="7">
        <v>3837</v>
      </c>
      <c r="N11" s="7">
        <v>4249</v>
      </c>
      <c r="O11" s="7">
        <v>4632</v>
      </c>
    </row>
    <row r="12" spans="2:16" x14ac:dyDescent="0.2">
      <c r="B12" s="1" t="s">
        <v>11</v>
      </c>
      <c r="D12" s="7">
        <v>55</v>
      </c>
      <c r="E12" s="7">
        <v>55</v>
      </c>
      <c r="F12" s="7">
        <v>55</v>
      </c>
      <c r="G12" s="7">
        <v>55</v>
      </c>
      <c r="H12" s="7">
        <v>65</v>
      </c>
      <c r="I12" s="11">
        <v>65</v>
      </c>
      <c r="J12" s="11">
        <v>65</v>
      </c>
      <c r="K12" s="11"/>
      <c r="L12" s="7">
        <v>84</v>
      </c>
      <c r="M12" s="7">
        <v>96</v>
      </c>
      <c r="N12" s="7">
        <v>106</v>
      </c>
      <c r="O12" s="7">
        <v>116</v>
      </c>
    </row>
    <row r="13" spans="2:16" x14ac:dyDescent="0.2">
      <c r="B13" s="1" t="s">
        <v>12</v>
      </c>
      <c r="D13" s="7">
        <f>SUM(D10:D12)</f>
        <v>12210</v>
      </c>
      <c r="E13" s="7">
        <f t="shared" ref="E13:J13" si="1">SUM(E10:E12)</f>
        <v>10655</v>
      </c>
      <c r="F13" s="7">
        <f t="shared" si="1"/>
        <v>10895</v>
      </c>
      <c r="G13" s="7">
        <f t="shared" si="1"/>
        <v>7351</v>
      </c>
      <c r="H13" s="7">
        <f t="shared" si="1"/>
        <v>6315</v>
      </c>
      <c r="I13" s="7">
        <f t="shared" si="1"/>
        <v>17465</v>
      </c>
      <c r="J13" s="7">
        <f t="shared" si="1"/>
        <v>19515</v>
      </c>
      <c r="K13" s="7"/>
      <c r="L13" s="8">
        <v>25326</v>
      </c>
      <c r="M13" s="8">
        <v>28801</v>
      </c>
      <c r="N13" s="8">
        <v>31895</v>
      </c>
      <c r="O13" s="8">
        <v>34766</v>
      </c>
    </row>
    <row r="14" spans="2:16" x14ac:dyDescent="0.2">
      <c r="B14" s="9" t="s">
        <v>13</v>
      </c>
      <c r="C14" s="9"/>
      <c r="D14" s="10">
        <f>D8-D13</f>
        <v>3140</v>
      </c>
      <c r="E14" s="10">
        <f t="shared" ref="E14:J14" si="2">E8-E13</f>
        <v>-22</v>
      </c>
      <c r="F14" s="10">
        <f t="shared" si="2"/>
        <v>418</v>
      </c>
      <c r="G14" s="10">
        <f t="shared" si="2"/>
        <v>-604</v>
      </c>
      <c r="H14" s="10">
        <f t="shared" si="2"/>
        <v>1085</v>
      </c>
      <c r="I14" s="10">
        <f t="shared" si="2"/>
        <v>1186</v>
      </c>
      <c r="J14" s="10">
        <f t="shared" si="2"/>
        <v>3935</v>
      </c>
      <c r="K14" s="8"/>
      <c r="L14" s="9">
        <v>2814</v>
      </c>
      <c r="M14" s="9">
        <v>3560</v>
      </c>
      <c r="N14" s="9">
        <v>4349</v>
      </c>
      <c r="O14" s="9">
        <v>4741</v>
      </c>
    </row>
    <row r="15" spans="2:16" x14ac:dyDescent="0.2">
      <c r="B15" s="2" t="s">
        <v>14</v>
      </c>
      <c r="C15" s="2"/>
      <c r="D15" s="3" cm="1">
        <f t="array" ref="D15">SUM(D10:D12/D8)</f>
        <v>0.79543973941368074</v>
      </c>
      <c r="E15" s="3" cm="1">
        <f t="array" ref="E15">SUM(E10:E12/E8)</f>
        <v>1.0020690303771278</v>
      </c>
      <c r="F15" s="3" cm="1">
        <f t="array" ref="F15">SUM(F10:F12/F8)</f>
        <v>0.96305135684610621</v>
      </c>
      <c r="G15" s="3" cm="1">
        <f t="array" ref="G15">SUM(G10:G12/G8)</f>
        <v>1.0895212687120204</v>
      </c>
      <c r="H15" s="3" cm="1">
        <f t="array" ref="H15">SUM(H10:H12/H8)</f>
        <v>0.85337837837837838</v>
      </c>
      <c r="I15" s="3" cm="1">
        <f t="array" ref="I15">SUM(I10:I12/I8)</f>
        <v>0.93641091630475581</v>
      </c>
      <c r="J15" s="3" cm="1">
        <f t="array" ref="J15">SUM(J10:J12/J8)</f>
        <v>0.83219616204690838</v>
      </c>
      <c r="K15" s="37"/>
      <c r="L15" s="3" cm="1">
        <f t="array" ref="L15">SUM(L10:L12/L8)</f>
        <v>0.8999644633972993</v>
      </c>
      <c r="M15" s="3" cm="1">
        <f t="array" ref="M15">SUM(M10:M12/M8)</f>
        <v>0.88999103859584061</v>
      </c>
      <c r="N15" s="3" cm="1">
        <f t="array" ref="N15">SUM(N10:N12/N8)</f>
        <v>0.87998013464297542</v>
      </c>
      <c r="O15" s="3" cm="1">
        <f t="array" ref="O15">SUM(O10:O12/O8)</f>
        <v>0.88001822507973482</v>
      </c>
    </row>
    <row r="16" spans="2:16" x14ac:dyDescent="0.2">
      <c r="B16" s="9" t="s">
        <v>29</v>
      </c>
      <c r="C16" s="9"/>
      <c r="D16" s="9"/>
      <c r="E16" s="9"/>
      <c r="F16" s="9"/>
      <c r="G16" s="9"/>
      <c r="H16" s="9"/>
      <c r="I16" s="9"/>
      <c r="J16" s="9"/>
      <c r="L16" s="10">
        <v>1688</v>
      </c>
      <c r="M16" s="10">
        <v>2136</v>
      </c>
      <c r="N16" s="10">
        <v>2610</v>
      </c>
      <c r="O16" s="10">
        <v>2844</v>
      </c>
    </row>
    <row r="17" spans="2:15" x14ac:dyDescent="0.2">
      <c r="B17" s="1" t="s">
        <v>17</v>
      </c>
      <c r="L17" s="8">
        <v>84</v>
      </c>
      <c r="M17" s="8">
        <v>96</v>
      </c>
      <c r="N17" s="8">
        <v>106</v>
      </c>
      <c r="O17" s="8">
        <v>116</v>
      </c>
    </row>
    <row r="18" spans="2:15" x14ac:dyDescent="0.2">
      <c r="B18" s="1" t="s">
        <v>18</v>
      </c>
      <c r="C18" s="4">
        <v>0.01</v>
      </c>
      <c r="L18" s="8">
        <v>-281</v>
      </c>
      <c r="M18" s="8">
        <v>-324</v>
      </c>
      <c r="N18" s="8">
        <v>-362</v>
      </c>
      <c r="O18" s="8">
        <v>-395</v>
      </c>
    </row>
    <row r="19" spans="2:15" x14ac:dyDescent="0.2">
      <c r="B19" s="1" t="s">
        <v>19</v>
      </c>
      <c r="C19" s="4">
        <v>0.02</v>
      </c>
      <c r="L19" s="8">
        <v>-563</v>
      </c>
      <c r="M19" s="8">
        <v>-647</v>
      </c>
      <c r="N19" s="8">
        <v>-725</v>
      </c>
      <c r="O19" s="8">
        <v>-790</v>
      </c>
    </row>
    <row r="20" spans="2:15" x14ac:dyDescent="0.2">
      <c r="L20" s="8"/>
      <c r="M20" s="8"/>
      <c r="N20" s="8"/>
      <c r="O20" s="8"/>
    </row>
    <row r="21" spans="2:15" x14ac:dyDescent="0.2">
      <c r="B21" s="12" t="s">
        <v>23</v>
      </c>
      <c r="C21" s="9"/>
      <c r="D21" s="13"/>
      <c r="L21" s="8"/>
    </row>
    <row r="22" spans="2:15" x14ac:dyDescent="0.2">
      <c r="B22" s="14" t="s">
        <v>24</v>
      </c>
      <c r="D22" s="73">
        <v>0.1</v>
      </c>
    </row>
    <row r="23" spans="2:15" x14ac:dyDescent="0.2">
      <c r="B23" s="14" t="s">
        <v>25</v>
      </c>
      <c r="D23" s="73">
        <v>0.05</v>
      </c>
    </row>
    <row r="24" spans="2:15" x14ac:dyDescent="0.2">
      <c r="B24" s="15" t="s">
        <v>26</v>
      </c>
      <c r="C24" s="6"/>
      <c r="D24" s="16">
        <v>30267</v>
      </c>
    </row>
    <row r="25" spans="2:15" x14ac:dyDescent="0.2">
      <c r="D25" s="8"/>
    </row>
    <row r="26" spans="2:15" x14ac:dyDescent="0.2">
      <c r="D26" s="8"/>
      <c r="L26" s="21" t="s">
        <v>27</v>
      </c>
      <c r="M26" s="21"/>
      <c r="N26" s="21"/>
      <c r="O26" s="21"/>
    </row>
    <row r="27" spans="2:15" x14ac:dyDescent="0.2">
      <c r="D27" s="8"/>
    </row>
    <row r="28" spans="2:15" x14ac:dyDescent="0.2">
      <c r="L28" s="5" t="s">
        <v>71</v>
      </c>
      <c r="M28" s="5" t="s">
        <v>71</v>
      </c>
      <c r="N28" s="5" t="s">
        <v>71</v>
      </c>
      <c r="O28" s="5" t="s">
        <v>71</v>
      </c>
    </row>
    <row r="29" spans="2:15" x14ac:dyDescent="0.2">
      <c r="B29" s="1" t="s">
        <v>5</v>
      </c>
      <c r="L29" s="34">
        <v>1999</v>
      </c>
      <c r="M29" s="34">
        <v>2000</v>
      </c>
      <c r="N29" s="34">
        <v>2001</v>
      </c>
      <c r="O29" s="34">
        <v>2002</v>
      </c>
    </row>
    <row r="30" spans="2:15" x14ac:dyDescent="0.2">
      <c r="B30" s="2" t="s">
        <v>6</v>
      </c>
      <c r="C30" s="2"/>
      <c r="L30" s="8">
        <v>28609</v>
      </c>
      <c r="M30" s="8">
        <v>34331</v>
      </c>
      <c r="N30" s="8">
        <v>40167</v>
      </c>
      <c r="O30" s="8">
        <v>45389</v>
      </c>
    </row>
    <row r="31" spans="2:15" x14ac:dyDescent="0.2">
      <c r="B31" s="1" t="s">
        <v>8</v>
      </c>
      <c r="L31" s="4">
        <v>0.22</v>
      </c>
      <c r="M31" s="4">
        <v>0.2</v>
      </c>
      <c r="N31" s="4">
        <v>0.17</v>
      </c>
      <c r="O31" s="4">
        <v>0.13</v>
      </c>
    </row>
    <row r="32" spans="2:15" x14ac:dyDescent="0.2">
      <c r="B32" s="1" t="s">
        <v>10</v>
      </c>
      <c r="L32" s="1">
        <v>21985</v>
      </c>
      <c r="M32" s="1">
        <v>25789</v>
      </c>
      <c r="N32" s="1">
        <v>30173</v>
      </c>
      <c r="O32" s="1">
        <v>34096</v>
      </c>
    </row>
    <row r="33" spans="2:15" x14ac:dyDescent="0.2">
      <c r="B33" s="1" t="s">
        <v>11</v>
      </c>
      <c r="L33" s="1">
        <v>3392</v>
      </c>
      <c r="M33" s="1">
        <v>3979</v>
      </c>
      <c r="N33" s="1">
        <v>4656</v>
      </c>
      <c r="O33" s="1">
        <v>5261</v>
      </c>
    </row>
    <row r="34" spans="2:15" x14ac:dyDescent="0.2">
      <c r="B34" s="1" t="s">
        <v>12</v>
      </c>
      <c r="L34" s="1">
        <v>85</v>
      </c>
      <c r="M34" s="1">
        <v>99</v>
      </c>
      <c r="N34" s="1">
        <v>116</v>
      </c>
      <c r="O34" s="1">
        <v>132</v>
      </c>
    </row>
    <row r="35" spans="2:15" x14ac:dyDescent="0.2">
      <c r="B35" s="9" t="s">
        <v>13</v>
      </c>
      <c r="L35" s="1">
        <v>25462</v>
      </c>
      <c r="M35" s="1">
        <v>29868</v>
      </c>
      <c r="N35" s="1">
        <v>34945</v>
      </c>
      <c r="O35" s="1">
        <v>39488</v>
      </c>
    </row>
    <row r="36" spans="2:15" x14ac:dyDescent="0.2">
      <c r="B36" s="2" t="s">
        <v>14</v>
      </c>
      <c r="C36" s="2"/>
      <c r="L36" s="18">
        <v>3147</v>
      </c>
      <c r="M36" s="18">
        <v>4463</v>
      </c>
      <c r="N36" s="18">
        <v>5222</v>
      </c>
      <c r="O36" s="18">
        <v>5901</v>
      </c>
    </row>
    <row r="37" spans="2:15" x14ac:dyDescent="0.2">
      <c r="B37" s="9" t="s">
        <v>29</v>
      </c>
      <c r="L37" s="17" cm="1">
        <f t="array" ref="L37">SUM(L32:L34/L30)</f>
        <v>0.88999965045964557</v>
      </c>
      <c r="M37" s="17" cm="1">
        <f t="array" ref="M37">SUM(M32:M34/M30)</f>
        <v>0.86997174565261715</v>
      </c>
      <c r="N37" s="17" cm="1">
        <f t="array" ref="N37">SUM(N32:N34/N30)</f>
        <v>0.86999278014290338</v>
      </c>
      <c r="O37" s="17" cm="1">
        <f t="array" ref="O37">SUM(O32:O34/O30)</f>
        <v>0.87001255810879286</v>
      </c>
    </row>
    <row r="38" spans="2:15" x14ac:dyDescent="0.2">
      <c r="B38" s="1" t="s">
        <v>17</v>
      </c>
      <c r="L38" s="8">
        <v>1888</v>
      </c>
      <c r="M38" s="8">
        <v>2678</v>
      </c>
      <c r="N38" s="8">
        <v>3133</v>
      </c>
      <c r="O38" s="8">
        <v>3540</v>
      </c>
    </row>
    <row r="39" spans="2:15" x14ac:dyDescent="0.2">
      <c r="B39" s="1" t="s">
        <v>18</v>
      </c>
      <c r="C39" s="4">
        <v>0.01</v>
      </c>
      <c r="L39" s="8">
        <v>85</v>
      </c>
      <c r="M39" s="8">
        <v>99</v>
      </c>
      <c r="N39" s="8">
        <v>116</v>
      </c>
      <c r="O39" s="8">
        <v>132</v>
      </c>
    </row>
    <row r="40" spans="2:15" x14ac:dyDescent="0.2">
      <c r="B40" s="1" t="s">
        <v>19</v>
      </c>
      <c r="C40" s="4">
        <v>0.02</v>
      </c>
      <c r="L40" s="8">
        <v>-286</v>
      </c>
      <c r="M40" s="8">
        <v>-343</v>
      </c>
      <c r="N40" s="8">
        <v>-402</v>
      </c>
      <c r="O40" s="8">
        <v>-454</v>
      </c>
    </row>
    <row r="41" spans="2:15" x14ac:dyDescent="0.2">
      <c r="L41" s="8">
        <v>-572</v>
      </c>
      <c r="M41" s="8">
        <v>-687</v>
      </c>
      <c r="N41" s="8">
        <v>-803</v>
      </c>
      <c r="O41" s="8">
        <v>-908</v>
      </c>
    </row>
    <row r="42" spans="2:15" x14ac:dyDescent="0.2">
      <c r="B42" s="12" t="s">
        <v>30</v>
      </c>
      <c r="C42" s="9"/>
      <c r="D42" s="13"/>
      <c r="L42" s="8">
        <v>1115</v>
      </c>
      <c r="M42" s="8">
        <v>1747</v>
      </c>
      <c r="N42" s="8">
        <v>2044</v>
      </c>
      <c r="O42" s="8">
        <v>2310</v>
      </c>
    </row>
    <row r="43" spans="2:15" x14ac:dyDescent="0.2">
      <c r="B43" s="14" t="s">
        <v>24</v>
      </c>
      <c r="D43" s="73">
        <v>0.1</v>
      </c>
    </row>
    <row r="44" spans="2:15" x14ac:dyDescent="0.2">
      <c r="B44" s="14" t="s">
        <v>25</v>
      </c>
      <c r="D44" s="73">
        <v>0.05</v>
      </c>
    </row>
    <row r="45" spans="2:15" x14ac:dyDescent="0.2">
      <c r="B45" s="15" t="s">
        <v>26</v>
      </c>
      <c r="C45" s="6"/>
      <c r="D45" s="16">
        <v>40285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5B59-C497-3B42-85F0-512E755FF596}">
  <dimension ref="B2:O32"/>
  <sheetViews>
    <sheetView workbookViewId="0">
      <selection activeCell="L20" sqref="L20"/>
    </sheetView>
  </sheetViews>
  <sheetFormatPr baseColWidth="10" defaultColWidth="10.83203125" defaultRowHeight="15" x14ac:dyDescent="0.2"/>
  <cols>
    <col min="1" max="1" width="3.33203125" style="1" customWidth="1"/>
    <col min="2" max="2" width="32.33203125" style="1" customWidth="1"/>
    <col min="3" max="16384" width="10.83203125" style="1"/>
  </cols>
  <sheetData>
    <row r="2" spans="2:15" s="104" customFormat="1" ht="19" x14ac:dyDescent="0.25">
      <c r="B2" s="105" t="s">
        <v>72</v>
      </c>
    </row>
    <row r="3" spans="2:15" x14ac:dyDescent="0.2">
      <c r="B3" s="30" t="s">
        <v>73</v>
      </c>
    </row>
    <row r="5" spans="2:15" x14ac:dyDescent="0.2">
      <c r="B5" s="6" t="s">
        <v>74</v>
      </c>
      <c r="C5" s="6" t="s">
        <v>75</v>
      </c>
      <c r="D5" s="6" t="s">
        <v>76</v>
      </c>
      <c r="E5" s="6" t="s">
        <v>77</v>
      </c>
      <c r="F5" s="6" t="s">
        <v>78</v>
      </c>
      <c r="G5" s="6" t="s">
        <v>79</v>
      </c>
      <c r="H5" s="6" t="s">
        <v>80</v>
      </c>
      <c r="I5" s="6" t="s">
        <v>81</v>
      </c>
      <c r="J5" s="6" t="s">
        <v>82</v>
      </c>
      <c r="K5" s="6" t="s">
        <v>83</v>
      </c>
      <c r="L5" s="6" t="s">
        <v>84</v>
      </c>
      <c r="M5" s="6" t="s">
        <v>85</v>
      </c>
      <c r="N5" s="6" t="s">
        <v>86</v>
      </c>
      <c r="O5" s="6" t="s">
        <v>87</v>
      </c>
    </row>
    <row r="6" spans="2:15" x14ac:dyDescent="0.2">
      <c r="C6" s="22" t="s">
        <v>88</v>
      </c>
      <c r="D6" s="22" t="s">
        <v>89</v>
      </c>
      <c r="E6" s="22"/>
      <c r="F6" s="22"/>
      <c r="G6" s="22" t="s">
        <v>90</v>
      </c>
      <c r="H6" s="22" t="s">
        <v>90</v>
      </c>
      <c r="I6" s="22" t="s">
        <v>90</v>
      </c>
      <c r="J6" s="22" t="s">
        <v>90</v>
      </c>
      <c r="K6" s="22" t="s">
        <v>90</v>
      </c>
      <c r="L6" s="22" t="s">
        <v>90</v>
      </c>
      <c r="M6" s="22" t="s">
        <v>90</v>
      </c>
    </row>
    <row r="7" spans="2:15" x14ac:dyDescent="0.2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2:15" x14ac:dyDescent="0.2">
      <c r="B8" s="1" t="s">
        <v>91</v>
      </c>
      <c r="C8" s="23">
        <v>9.7140000000000004</v>
      </c>
      <c r="D8" s="23">
        <v>10.25</v>
      </c>
      <c r="E8" s="23">
        <v>0.54</v>
      </c>
      <c r="F8" s="23">
        <v>0.49</v>
      </c>
      <c r="G8" s="31">
        <v>100</v>
      </c>
      <c r="H8" s="23">
        <v>17.86</v>
      </c>
      <c r="I8" s="31">
        <v>117</v>
      </c>
      <c r="J8" s="23">
        <v>90.62</v>
      </c>
      <c r="K8" s="23">
        <v>123.06</v>
      </c>
      <c r="L8" s="23">
        <v>7.87</v>
      </c>
      <c r="M8" s="23">
        <v>4.1500000000000004</v>
      </c>
      <c r="N8" s="23">
        <v>1.1399999999999999</v>
      </c>
      <c r="O8" s="23">
        <v>11.49</v>
      </c>
    </row>
    <row r="9" spans="2:15" x14ac:dyDescent="0.2">
      <c r="B9" s="1" t="s">
        <v>92</v>
      </c>
      <c r="C9" s="23">
        <v>5.3049999999999997</v>
      </c>
      <c r="D9" s="23">
        <v>15.25</v>
      </c>
      <c r="E9" s="28" t="s">
        <v>93</v>
      </c>
      <c r="F9" s="28" t="s">
        <v>93</v>
      </c>
      <c r="G9" s="32">
        <v>81</v>
      </c>
      <c r="H9" s="24">
        <v>2.4</v>
      </c>
      <c r="I9" s="32">
        <v>83</v>
      </c>
      <c r="J9" s="24">
        <v>6.3</v>
      </c>
      <c r="K9" s="23">
        <v>53.15</v>
      </c>
      <c r="L9" s="23">
        <v>3.51</v>
      </c>
      <c r="M9" s="23">
        <v>4.01</v>
      </c>
      <c r="N9" s="23">
        <v>1.05</v>
      </c>
      <c r="O9" s="23">
        <v>4.2</v>
      </c>
    </row>
    <row r="10" spans="2:15" x14ac:dyDescent="0.2">
      <c r="B10" s="1" t="s">
        <v>94</v>
      </c>
      <c r="C10" s="23">
        <v>14.92</v>
      </c>
      <c r="D10" s="23">
        <v>5.625</v>
      </c>
      <c r="E10" s="24">
        <v>0.53</v>
      </c>
      <c r="F10" s="24">
        <v>0.43</v>
      </c>
      <c r="G10" s="32">
        <v>84</v>
      </c>
      <c r="H10" s="24">
        <v>33.11</v>
      </c>
      <c r="I10" s="32">
        <v>117</v>
      </c>
      <c r="J10" s="24">
        <v>126.91</v>
      </c>
      <c r="K10" s="23">
        <v>231.41</v>
      </c>
      <c r="L10" s="23">
        <v>14.39</v>
      </c>
      <c r="M10" s="23">
        <v>9.02</v>
      </c>
      <c r="N10" s="23">
        <v>0.56999999999999995</v>
      </c>
      <c r="O10" s="23">
        <v>18.37</v>
      </c>
    </row>
    <row r="11" spans="2:15" x14ac:dyDescent="0.2">
      <c r="B11" s="1" t="s">
        <v>95</v>
      </c>
      <c r="C11" s="23">
        <v>14.093</v>
      </c>
      <c r="D11" s="23">
        <v>2.0625</v>
      </c>
      <c r="E11" s="24">
        <v>0.25</v>
      </c>
      <c r="F11" s="24">
        <v>0.23</v>
      </c>
      <c r="G11" s="32">
        <v>29</v>
      </c>
      <c r="H11" s="24">
        <v>3.36</v>
      </c>
      <c r="I11" s="32">
        <v>32</v>
      </c>
      <c r="J11" s="28" t="s">
        <v>93</v>
      </c>
      <c r="K11" s="23">
        <v>34.17</v>
      </c>
      <c r="L11" s="23">
        <v>1</v>
      </c>
      <c r="M11" s="23">
        <v>1</v>
      </c>
      <c r="N11" s="23">
        <v>0.09</v>
      </c>
      <c r="O11" s="23">
        <v>2</v>
      </c>
    </row>
    <row r="12" spans="2:15" x14ac:dyDescent="0.2">
      <c r="B12" s="1" t="s">
        <v>96</v>
      </c>
      <c r="C12" s="23">
        <v>6.5289999999999999</v>
      </c>
      <c r="D12" s="23">
        <v>6.625</v>
      </c>
      <c r="E12" s="24">
        <v>0.62</v>
      </c>
      <c r="F12" s="24">
        <v>0.42</v>
      </c>
      <c r="G12" s="32">
        <v>43</v>
      </c>
      <c r="H12" s="24">
        <v>34.15</v>
      </c>
      <c r="I12" s="32">
        <v>77</v>
      </c>
      <c r="J12" s="24">
        <v>105.1</v>
      </c>
      <c r="K12" s="23">
        <v>453.05</v>
      </c>
      <c r="L12" s="23">
        <v>9</v>
      </c>
      <c r="M12" s="23">
        <v>4</v>
      </c>
      <c r="N12" s="23">
        <v>0.89</v>
      </c>
      <c r="O12" s="23">
        <v>12</v>
      </c>
    </row>
    <row r="13" spans="2:15" x14ac:dyDescent="0.2">
      <c r="B13" s="1" t="s">
        <v>97</v>
      </c>
      <c r="C13" s="23">
        <v>4.4260000000000002</v>
      </c>
      <c r="D13" s="23">
        <v>5</v>
      </c>
      <c r="E13" s="24">
        <v>0.1</v>
      </c>
      <c r="F13" s="24">
        <v>7.0000000000000007E-2</v>
      </c>
      <c r="G13" s="32">
        <v>22</v>
      </c>
      <c r="H13" s="24">
        <v>17.7</v>
      </c>
      <c r="I13" s="32">
        <v>40</v>
      </c>
      <c r="J13" s="24">
        <v>65</v>
      </c>
      <c r="K13" s="23">
        <v>76.97</v>
      </c>
      <c r="L13" s="23">
        <v>2</v>
      </c>
      <c r="M13" s="23">
        <v>0</v>
      </c>
      <c r="N13" s="23">
        <v>0.13</v>
      </c>
      <c r="O13" s="23">
        <v>5</v>
      </c>
    </row>
    <row r="14" spans="2:15" x14ac:dyDescent="0.2">
      <c r="B14" s="1" t="s">
        <v>98</v>
      </c>
      <c r="C14" s="23">
        <v>4.734</v>
      </c>
      <c r="D14" s="23">
        <v>3.4375</v>
      </c>
      <c r="E14" s="28" t="s">
        <v>93</v>
      </c>
      <c r="F14" s="28" t="s">
        <v>93</v>
      </c>
      <c r="G14" s="32">
        <v>16</v>
      </c>
      <c r="H14" s="24">
        <v>0.05</v>
      </c>
      <c r="I14" s="32">
        <v>16</v>
      </c>
      <c r="J14" s="24">
        <v>32.479999999999997</v>
      </c>
      <c r="K14" s="23">
        <v>8.5299999999999994</v>
      </c>
      <c r="L14" s="23">
        <v>1.95</v>
      </c>
      <c r="M14" s="23">
        <v>2.0299999999999998</v>
      </c>
      <c r="N14" s="23">
        <v>0.43</v>
      </c>
      <c r="O14" s="23">
        <v>2.37</v>
      </c>
    </row>
    <row r="15" spans="2:15" x14ac:dyDescent="0.2">
      <c r="B15" s="9" t="s">
        <v>46</v>
      </c>
      <c r="C15" s="82">
        <f>AVERAGE(C8:C14)</f>
        <v>8.5315714285714286</v>
      </c>
      <c r="D15" s="82">
        <f t="shared" ref="D15:O15" si="0">AVERAGE(D8:D14)</f>
        <v>6.8928571428571432</v>
      </c>
      <c r="E15" s="82">
        <f t="shared" si="0"/>
        <v>0.40800000000000003</v>
      </c>
      <c r="F15" s="82">
        <f t="shared" si="0"/>
        <v>0.32799999999999996</v>
      </c>
      <c r="G15" s="82">
        <f t="shared" si="0"/>
        <v>53.571428571428569</v>
      </c>
      <c r="H15" s="82">
        <f t="shared" si="0"/>
        <v>15.518571428571429</v>
      </c>
      <c r="I15" s="82">
        <f t="shared" si="0"/>
        <v>68.857142857142861</v>
      </c>
      <c r="J15" s="82">
        <f t="shared" si="0"/>
        <v>71.068333333333328</v>
      </c>
      <c r="K15" s="82">
        <f t="shared" si="0"/>
        <v>140.04857142857142</v>
      </c>
      <c r="L15" s="82">
        <f t="shared" si="0"/>
        <v>5.6742857142857144</v>
      </c>
      <c r="M15" s="82">
        <f t="shared" si="0"/>
        <v>3.4585714285714286</v>
      </c>
      <c r="N15" s="82">
        <f t="shared" si="0"/>
        <v>0.61428571428571421</v>
      </c>
      <c r="O15" s="82">
        <f t="shared" si="0"/>
        <v>7.9185714285714282</v>
      </c>
    </row>
    <row r="16" spans="2:15" x14ac:dyDescent="0.2">
      <c r="E16" s="23"/>
    </row>
    <row r="17" spans="2:9" x14ac:dyDescent="0.2">
      <c r="C17" s="159" t="s">
        <v>99</v>
      </c>
      <c r="D17" s="159"/>
      <c r="E17" s="159"/>
      <c r="F17" s="159"/>
      <c r="H17" s="159" t="s">
        <v>100</v>
      </c>
      <c r="I17" s="159"/>
    </row>
    <row r="18" spans="2:9" x14ac:dyDescent="0.2">
      <c r="C18" s="22"/>
      <c r="D18" s="22"/>
      <c r="E18" s="22"/>
      <c r="F18" s="22"/>
      <c r="H18" s="22"/>
      <c r="I18" s="22"/>
    </row>
    <row r="19" spans="2:9" x14ac:dyDescent="0.2">
      <c r="B19" s="6" t="s">
        <v>74</v>
      </c>
      <c r="C19" s="6" t="s">
        <v>101</v>
      </c>
      <c r="D19" s="6" t="s">
        <v>84</v>
      </c>
      <c r="E19" s="6" t="s">
        <v>85</v>
      </c>
      <c r="F19" s="6" t="s">
        <v>87</v>
      </c>
      <c r="H19" s="6" t="s">
        <v>86</v>
      </c>
      <c r="I19" s="6" t="s">
        <v>102</v>
      </c>
    </row>
    <row r="22" spans="2:9" x14ac:dyDescent="0.2">
      <c r="B22" s="1" t="s">
        <v>91</v>
      </c>
      <c r="C22" s="1">
        <v>1</v>
      </c>
      <c r="D22" s="1">
        <v>14.9</v>
      </c>
      <c r="E22" s="1">
        <v>28.3</v>
      </c>
      <c r="F22" s="1">
        <v>10.199999999999999</v>
      </c>
      <c r="H22" s="1">
        <v>9</v>
      </c>
      <c r="I22" s="1">
        <v>1.1000000000000001</v>
      </c>
    </row>
    <row r="23" spans="2:9" x14ac:dyDescent="0.2">
      <c r="B23" s="1" t="s">
        <v>92</v>
      </c>
      <c r="C23" s="1">
        <v>1.6</v>
      </c>
      <c r="D23" s="1">
        <v>23.7</v>
      </c>
      <c r="E23" s="1">
        <v>20.8</v>
      </c>
      <c r="F23" s="1">
        <v>19.8</v>
      </c>
      <c r="H23" s="1">
        <v>14.5</v>
      </c>
      <c r="I23" s="1">
        <v>12.8</v>
      </c>
    </row>
    <row r="24" spans="2:9" x14ac:dyDescent="0.2">
      <c r="B24" s="1" t="s">
        <v>94</v>
      </c>
      <c r="C24" s="1">
        <v>0.5</v>
      </c>
      <c r="D24" s="1">
        <v>8.1</v>
      </c>
      <c r="E24" s="1">
        <v>13</v>
      </c>
      <c r="F24" s="1">
        <v>6.4</v>
      </c>
      <c r="H24" s="1">
        <v>9.8000000000000007</v>
      </c>
      <c r="I24" s="1">
        <v>0.7</v>
      </c>
    </row>
    <row r="25" spans="2:9" x14ac:dyDescent="0.2">
      <c r="B25" s="1" t="s">
        <v>95</v>
      </c>
      <c r="C25" s="1">
        <v>0.9</v>
      </c>
      <c r="D25" s="1">
        <v>23.3</v>
      </c>
      <c r="E25" s="1">
        <v>32.1</v>
      </c>
      <c r="F25" s="1">
        <v>18.3</v>
      </c>
      <c r="H25" s="1">
        <v>22.9</v>
      </c>
      <c r="I25" s="29" t="s">
        <v>93</v>
      </c>
    </row>
    <row r="26" spans="2:9" x14ac:dyDescent="0.2">
      <c r="B26" s="1" t="s">
        <v>96</v>
      </c>
      <c r="C26" s="1">
        <v>0.2</v>
      </c>
      <c r="D26" s="1">
        <v>8.3000000000000007</v>
      </c>
      <c r="E26" s="1">
        <v>18.899999999999999</v>
      </c>
      <c r="F26" s="1">
        <v>6.6</v>
      </c>
      <c r="H26" s="1">
        <v>7.4</v>
      </c>
      <c r="I26" s="1">
        <v>0.4</v>
      </c>
    </row>
    <row r="27" spans="2:9" x14ac:dyDescent="0.2">
      <c r="B27" s="1" t="s">
        <v>97</v>
      </c>
      <c r="C27" s="1">
        <v>0.5</v>
      </c>
      <c r="D27" s="1">
        <v>17.8</v>
      </c>
      <c r="E27" s="1">
        <v>120.7</v>
      </c>
      <c r="F27" s="1">
        <v>8.1999999999999993</v>
      </c>
      <c r="H27" s="1">
        <v>38.5</v>
      </c>
      <c r="I27" s="1">
        <v>0.3</v>
      </c>
    </row>
    <row r="28" spans="2:9" x14ac:dyDescent="0.2">
      <c r="B28" s="1" t="s">
        <v>98</v>
      </c>
      <c r="C28" s="1">
        <v>1.9</v>
      </c>
      <c r="D28" s="1">
        <v>8.4</v>
      </c>
      <c r="E28" s="1">
        <v>8</v>
      </c>
      <c r="F28" s="1">
        <v>6.9</v>
      </c>
      <c r="H28" s="1">
        <v>8</v>
      </c>
      <c r="I28" s="1">
        <v>0.5</v>
      </c>
    </row>
    <row r="30" spans="2:9" x14ac:dyDescent="0.2">
      <c r="B30" s="12" t="s">
        <v>103</v>
      </c>
      <c r="C30" s="9">
        <v>0.2</v>
      </c>
      <c r="D30" s="9">
        <v>8.1</v>
      </c>
      <c r="E30" s="9">
        <v>8</v>
      </c>
      <c r="F30" s="9">
        <v>6.4</v>
      </c>
      <c r="G30" s="9"/>
      <c r="H30" s="9">
        <v>7.4</v>
      </c>
      <c r="I30" s="13">
        <v>0.3</v>
      </c>
    </row>
    <row r="31" spans="2:9" x14ac:dyDescent="0.2">
      <c r="B31" s="14" t="s">
        <v>104</v>
      </c>
      <c r="C31" s="1">
        <v>1.9</v>
      </c>
      <c r="D31" s="1">
        <v>23.7</v>
      </c>
      <c r="E31" s="1">
        <v>120.7</v>
      </c>
      <c r="F31" s="1">
        <v>19.8</v>
      </c>
      <c r="H31" s="1">
        <v>38.5</v>
      </c>
      <c r="I31" s="25">
        <v>12.8</v>
      </c>
    </row>
    <row r="32" spans="2:9" x14ac:dyDescent="0.2">
      <c r="B32" s="26" t="s">
        <v>105</v>
      </c>
      <c r="C32" s="21">
        <v>0.9</v>
      </c>
      <c r="D32" s="21">
        <v>14.9</v>
      </c>
      <c r="E32" s="21">
        <v>20.8</v>
      </c>
      <c r="F32" s="21">
        <v>8.1999999999999993</v>
      </c>
      <c r="G32" s="21"/>
      <c r="H32" s="21">
        <v>9.8000000000000007</v>
      </c>
      <c r="I32" s="27">
        <v>0.6</v>
      </c>
    </row>
  </sheetData>
  <mergeCells count="2">
    <mergeCell ref="C17:F17"/>
    <mergeCell ref="H17:I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B402-ED30-CD42-B25C-DEFF87692970}">
  <dimension ref="B2:G16"/>
  <sheetViews>
    <sheetView workbookViewId="0">
      <selection activeCell="I34" sqref="I34"/>
    </sheetView>
  </sheetViews>
  <sheetFormatPr baseColWidth="10" defaultColWidth="10.83203125" defaultRowHeight="15" x14ac:dyDescent="0.2"/>
  <cols>
    <col min="1" max="1" width="3.1640625" style="1" customWidth="1"/>
    <col min="2" max="2" width="21.1640625" style="1" customWidth="1"/>
    <col min="3" max="16384" width="10.83203125" style="1"/>
  </cols>
  <sheetData>
    <row r="2" spans="2:7" s="116" customFormat="1" ht="19" x14ac:dyDescent="0.25">
      <c r="B2" s="105" t="s">
        <v>106</v>
      </c>
    </row>
    <row r="4" spans="2:7" x14ac:dyDescent="0.2">
      <c r="B4" s="6" t="s">
        <v>107</v>
      </c>
      <c r="C4" s="19" t="s">
        <v>108</v>
      </c>
      <c r="D4" s="19" t="s">
        <v>109</v>
      </c>
    </row>
    <row r="5" spans="2:7" x14ac:dyDescent="0.2">
      <c r="B5" s="1" t="s">
        <v>110</v>
      </c>
      <c r="C5" s="20">
        <v>4.6899999999999997E-2</v>
      </c>
      <c r="D5" s="20">
        <v>5.5500000000000001E-2</v>
      </c>
    </row>
    <row r="6" spans="2:7" x14ac:dyDescent="0.2">
      <c r="B6" s="1" t="s">
        <v>111</v>
      </c>
      <c r="C6" s="20">
        <v>0.05</v>
      </c>
      <c r="D6" s="20">
        <v>5.6899999999999999E-2</v>
      </c>
    </row>
    <row r="7" spans="2:7" x14ac:dyDescent="0.2">
      <c r="B7" s="1" t="s">
        <v>112</v>
      </c>
      <c r="C7" s="20">
        <v>5.04E-2</v>
      </c>
      <c r="D7" s="20">
        <v>5.7000000000000002E-2</v>
      </c>
    </row>
    <row r="8" spans="2:7" x14ac:dyDescent="0.2">
      <c r="B8" s="1" t="s">
        <v>113</v>
      </c>
      <c r="C8" s="20">
        <v>5.0799999999999998E-2</v>
      </c>
      <c r="D8" s="20">
        <v>5.7299999999999997E-2</v>
      </c>
    </row>
    <row r="9" spans="2:7" x14ac:dyDescent="0.2">
      <c r="B9" s="1" t="s">
        <v>114</v>
      </c>
      <c r="C9" s="20">
        <v>5.11E-2</v>
      </c>
      <c r="D9" s="20">
        <v>5.7500000000000002E-2</v>
      </c>
    </row>
    <row r="10" spans="2:7" x14ac:dyDescent="0.2">
      <c r="B10" s="1" t="s">
        <v>115</v>
      </c>
      <c r="C10" s="20">
        <v>5.2200000000000003E-2</v>
      </c>
      <c r="D10" s="20">
        <v>5.74E-2</v>
      </c>
    </row>
    <row r="11" spans="2:7" x14ac:dyDescent="0.2">
      <c r="B11" s="1" t="s">
        <v>116</v>
      </c>
      <c r="C11" s="20">
        <v>5.57E-2</v>
      </c>
      <c r="D11" s="20">
        <v>5.8999999999999997E-2</v>
      </c>
    </row>
    <row r="14" spans="2:7" x14ac:dyDescent="0.2">
      <c r="C14" s="103"/>
      <c r="D14" s="103"/>
      <c r="E14" s="103"/>
      <c r="F14" s="103"/>
      <c r="G14" s="103"/>
    </row>
    <row r="16" spans="2:7" x14ac:dyDescent="0.2">
      <c r="C16" s="10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CB91-474B-6E45-99A2-099293D41386}">
  <dimension ref="B2:G5"/>
  <sheetViews>
    <sheetView workbookViewId="0">
      <selection activeCell="B2" sqref="B2:G5"/>
    </sheetView>
  </sheetViews>
  <sheetFormatPr baseColWidth="10" defaultRowHeight="15" x14ac:dyDescent="0.2"/>
  <cols>
    <col min="1" max="1" width="3" customWidth="1"/>
  </cols>
  <sheetData>
    <row r="2" spans="2:7" x14ac:dyDescent="0.2">
      <c r="C2" cm="1">
        <f t="array" ref="C2:G2">'Monte Carlo'!Q8:U8</f>
        <v>1999</v>
      </c>
      <c r="D2">
        <v>2000</v>
      </c>
      <c r="E2">
        <v>2001</v>
      </c>
      <c r="F2">
        <v>2002</v>
      </c>
      <c r="G2">
        <v>2003</v>
      </c>
    </row>
    <row r="3" spans="2:7" x14ac:dyDescent="0.2">
      <c r="B3" t="s">
        <v>126</v>
      </c>
      <c r="C3" cm="1">
        <f t="array" aca="1" ref="C3:G3" ca="1">'Monte Carlo'!C6:G6</f>
        <v>2598.3077828125588</v>
      </c>
      <c r="D3">
        <f ca="1"/>
        <v>2848.0888721320343</v>
      </c>
      <c r="E3">
        <f ca="1"/>
        <v>3103.3873166878607</v>
      </c>
      <c r="F3">
        <f ca="1"/>
        <v>3437.4365454414256</v>
      </c>
      <c r="G3">
        <f ca="1"/>
        <v>3767.2194409077915</v>
      </c>
    </row>
    <row r="4" spans="2:7" x14ac:dyDescent="0.2">
      <c r="B4" t="s">
        <v>127</v>
      </c>
      <c r="C4" cm="1">
        <f t="array" aca="1" ref="C4:G4" ca="1">'Monte Carlo'!J6:N6</f>
        <v>5674.4809810083498</v>
      </c>
      <c r="D4">
        <f ca="1"/>
        <v>6751.2715738647339</v>
      </c>
      <c r="E4">
        <f ca="1"/>
        <v>8095.6488423400033</v>
      </c>
      <c r="F4">
        <f ca="1"/>
        <v>9769.7142479773884</v>
      </c>
      <c r="G4">
        <f ca="1"/>
        <v>11693.361785456404</v>
      </c>
    </row>
    <row r="5" spans="2:7" x14ac:dyDescent="0.2">
      <c r="B5" t="s">
        <v>137</v>
      </c>
      <c r="C5" cm="1">
        <f t="array" aca="1" ref="C5:G5" ca="1">'Monte Carlo'!Q6:U6</f>
        <v>4055.7794898653483</v>
      </c>
      <c r="D5">
        <f ca="1"/>
        <v>4650.2967094607757</v>
      </c>
      <c r="E5">
        <f ca="1"/>
        <v>5328.820817196688</v>
      </c>
      <c r="F5">
        <f ca="1"/>
        <v>6128.6076506579093</v>
      </c>
      <c r="G5">
        <f ca="1"/>
        <v>7074.8301319675838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Metadata/LabelInfo.xml><?xml version="1.0" encoding="utf-8"?>
<clbl:labelList xmlns:clbl="http://schemas.microsoft.com/office/2020/mipLabelMetadata">
  <clbl:label id="{adee44b2-91fc-40f1-abdd-9cc29351b5fd}" enabled="0" method="" siteId="{adee44b2-91fc-40f1-abdd-9cc29351b5f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DCF</vt:lpstr>
      <vt:lpstr>NPV calc</vt:lpstr>
      <vt:lpstr>Tax Shield Valuation</vt:lpstr>
      <vt:lpstr>Earnout Valuation</vt:lpstr>
      <vt:lpstr>Monte Carlo</vt:lpstr>
      <vt:lpstr>Distribution properties</vt:lpstr>
      <vt:lpstr>Exhibit 1</vt:lpstr>
      <vt:lpstr>Exhibit 2</vt:lpstr>
      <vt:lpstr>Exhibit 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Andreas Teien</cp:lastModifiedBy>
  <cp:revision/>
  <dcterms:created xsi:type="dcterms:W3CDTF">2024-03-11T12:50:09Z</dcterms:created>
  <dcterms:modified xsi:type="dcterms:W3CDTF">2025-02-03T15:57:44Z</dcterms:modified>
  <cp:category/>
  <cp:contentStatus/>
</cp:coreProperties>
</file>